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5200" windowHeight="11925" activeTab="1"/>
  </bookViews>
  <sheets>
    <sheet name="pole 1" sheetId="3" r:id="rId1"/>
    <sheet name="Tri horaire1" sheetId="12" r:id="rId2"/>
  </sheets>
  <definedNames>
    <definedName name="_xlnm._FilterDatabase" localSheetId="1" hidden="1">'Tri horaire1'!$A$1:$G$1674</definedName>
  </definedNames>
  <calcPr calcId="145621"/>
  <pivotCaches>
    <pivotCache cacheId="9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3" l="1"/>
  <c r="P9" i="3"/>
  <c r="P8" i="3"/>
  <c r="P7" i="3"/>
  <c r="P11" i="3"/>
  <c r="H3" i="12" l="1"/>
  <c r="H4" i="12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22" i="12"/>
  <c r="H123" i="12"/>
  <c r="H124" i="12"/>
  <c r="H125" i="12"/>
  <c r="H126" i="12"/>
  <c r="H127" i="12"/>
  <c r="H128" i="12"/>
  <c r="H129" i="12"/>
  <c r="H130" i="12"/>
  <c r="L2" i="3" s="1"/>
  <c r="H131" i="12"/>
  <c r="H132" i="12"/>
  <c r="H133" i="12"/>
  <c r="H134" i="12"/>
  <c r="H135" i="12"/>
  <c r="H136" i="12"/>
  <c r="H137" i="12"/>
  <c r="H138" i="12"/>
  <c r="H139" i="12"/>
  <c r="H140" i="12"/>
  <c r="H141" i="12"/>
  <c r="H142" i="12"/>
  <c r="H143" i="12"/>
  <c r="H144" i="12"/>
  <c r="H145" i="12"/>
  <c r="H146" i="12"/>
  <c r="H147" i="12"/>
  <c r="H148" i="12"/>
  <c r="H149" i="12"/>
  <c r="H150" i="12"/>
  <c r="H151" i="12"/>
  <c r="H152" i="12"/>
  <c r="H153" i="12"/>
  <c r="H154" i="12"/>
  <c r="H155" i="12"/>
  <c r="H156" i="12"/>
  <c r="H157" i="12"/>
  <c r="H158" i="12"/>
  <c r="H159" i="12"/>
  <c r="H160" i="12"/>
  <c r="H161" i="12"/>
  <c r="H162" i="12"/>
  <c r="H163" i="12"/>
  <c r="H164" i="12"/>
  <c r="H165" i="12"/>
  <c r="H166" i="12"/>
  <c r="H167" i="12"/>
  <c r="H168" i="12"/>
  <c r="H169" i="12"/>
  <c r="H170" i="12"/>
  <c r="H171" i="12"/>
  <c r="H172" i="12"/>
  <c r="H173" i="12"/>
  <c r="H174" i="12"/>
  <c r="H175" i="12"/>
  <c r="H176" i="12"/>
  <c r="H177" i="12"/>
  <c r="H178" i="12"/>
  <c r="H179" i="12"/>
  <c r="H180" i="12"/>
  <c r="H181" i="12"/>
  <c r="H182" i="12"/>
  <c r="H183" i="12"/>
  <c r="H184" i="12"/>
  <c r="H185" i="12"/>
  <c r="H186" i="12"/>
  <c r="H187" i="12"/>
  <c r="H188" i="12"/>
  <c r="H189" i="12"/>
  <c r="H190" i="12"/>
  <c r="H191" i="12"/>
  <c r="H192" i="12"/>
  <c r="H193" i="12"/>
  <c r="H194" i="12"/>
  <c r="H195" i="12"/>
  <c r="H196" i="12"/>
  <c r="H197" i="12"/>
  <c r="H198" i="12"/>
  <c r="H199" i="12"/>
  <c r="H200" i="12"/>
  <c r="H201" i="12"/>
  <c r="H202" i="12"/>
  <c r="H203" i="12"/>
  <c r="H204" i="12"/>
  <c r="H205" i="12"/>
  <c r="H206" i="12"/>
  <c r="H207" i="12"/>
  <c r="H208" i="12"/>
  <c r="H209" i="12"/>
  <c r="H210" i="12"/>
  <c r="H211" i="12"/>
  <c r="H212" i="12"/>
  <c r="H213" i="12"/>
  <c r="H214" i="12"/>
  <c r="H215" i="12"/>
  <c r="H216" i="12"/>
  <c r="H217" i="12"/>
  <c r="H218" i="12"/>
  <c r="H219" i="12"/>
  <c r="H220" i="12"/>
  <c r="H221" i="12"/>
  <c r="H222" i="12"/>
  <c r="H223" i="12"/>
  <c r="H224" i="12"/>
  <c r="H225" i="12"/>
  <c r="H226" i="12"/>
  <c r="H227" i="12"/>
  <c r="H228" i="12"/>
  <c r="H229" i="12"/>
  <c r="H230" i="12"/>
  <c r="H231" i="12"/>
  <c r="H232" i="12"/>
  <c r="H233" i="12"/>
  <c r="H234" i="12"/>
  <c r="H235" i="12"/>
  <c r="H236" i="12"/>
  <c r="H237" i="12"/>
  <c r="H238" i="12"/>
  <c r="H239" i="12"/>
  <c r="H240" i="12"/>
  <c r="H241" i="12"/>
  <c r="H242" i="12"/>
  <c r="H243" i="12"/>
  <c r="H244" i="12"/>
  <c r="H245" i="12"/>
  <c r="H246" i="12"/>
  <c r="H247" i="12"/>
  <c r="H248" i="12"/>
  <c r="H249" i="12"/>
  <c r="H250" i="12"/>
  <c r="H251" i="12"/>
  <c r="H252" i="12"/>
  <c r="H253" i="12"/>
  <c r="H254" i="12"/>
  <c r="H255" i="12"/>
  <c r="H256" i="12"/>
  <c r="H257" i="12"/>
  <c r="H258" i="12"/>
  <c r="H259" i="12"/>
  <c r="H260" i="12"/>
  <c r="H261" i="12"/>
  <c r="H262" i="12"/>
  <c r="H263" i="12"/>
  <c r="H264" i="12"/>
  <c r="H265" i="12"/>
  <c r="H266" i="12"/>
  <c r="H267" i="12"/>
  <c r="H268" i="12"/>
  <c r="H269" i="12"/>
  <c r="H270" i="12"/>
  <c r="H271" i="12"/>
  <c r="H272" i="12"/>
  <c r="H273" i="12"/>
  <c r="H274" i="12"/>
  <c r="H275" i="12"/>
  <c r="H276" i="12"/>
  <c r="H277" i="12"/>
  <c r="H278" i="12"/>
  <c r="H279" i="12"/>
  <c r="H280" i="12"/>
  <c r="H281" i="12"/>
  <c r="H282" i="12"/>
  <c r="H283" i="12"/>
  <c r="H284" i="12"/>
  <c r="H285" i="12"/>
  <c r="H286" i="12"/>
  <c r="H287" i="12"/>
  <c r="H288" i="12"/>
  <c r="H289" i="12"/>
  <c r="H290" i="12"/>
  <c r="H291" i="12"/>
  <c r="H292" i="12"/>
  <c r="H293" i="12"/>
  <c r="H294" i="12"/>
  <c r="H295" i="12"/>
  <c r="H296" i="12"/>
  <c r="H297" i="12"/>
  <c r="H298" i="12"/>
  <c r="H299" i="12"/>
  <c r="H300" i="12"/>
  <c r="H301" i="12"/>
  <c r="H302" i="12"/>
  <c r="H303" i="12"/>
  <c r="H304" i="12"/>
  <c r="H305" i="12"/>
  <c r="H306" i="12"/>
  <c r="H307" i="12"/>
  <c r="H308" i="12"/>
  <c r="H309" i="12"/>
  <c r="H310" i="12"/>
  <c r="H311" i="12"/>
  <c r="H312" i="12"/>
  <c r="H313" i="12"/>
  <c r="H314" i="12"/>
  <c r="H315" i="12"/>
  <c r="H316" i="12"/>
  <c r="H317" i="12"/>
  <c r="H318" i="12"/>
  <c r="H319" i="12"/>
  <c r="H320" i="12"/>
  <c r="H321" i="12"/>
  <c r="H322" i="12"/>
  <c r="H323" i="12"/>
  <c r="H324" i="12"/>
  <c r="H325" i="12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40" i="12"/>
  <c r="H341" i="12"/>
  <c r="H342" i="12"/>
  <c r="H343" i="12"/>
  <c r="H344" i="12"/>
  <c r="H345" i="12"/>
  <c r="H346" i="12"/>
  <c r="H347" i="12"/>
  <c r="H348" i="12"/>
  <c r="H349" i="12"/>
  <c r="H350" i="12"/>
  <c r="H351" i="12"/>
  <c r="H352" i="12"/>
  <c r="H353" i="12"/>
  <c r="H354" i="12"/>
  <c r="H355" i="12"/>
  <c r="H356" i="12"/>
  <c r="H357" i="12"/>
  <c r="H358" i="12"/>
  <c r="H359" i="12"/>
  <c r="H360" i="12"/>
  <c r="H361" i="12"/>
  <c r="H362" i="12"/>
  <c r="H363" i="12"/>
  <c r="H364" i="12"/>
  <c r="H365" i="12"/>
  <c r="H366" i="12"/>
  <c r="H367" i="12"/>
  <c r="H368" i="12"/>
  <c r="H369" i="12"/>
  <c r="H370" i="12"/>
  <c r="H371" i="12"/>
  <c r="H372" i="12"/>
  <c r="H373" i="12"/>
  <c r="H374" i="12"/>
  <c r="H375" i="12"/>
  <c r="H376" i="12"/>
  <c r="H377" i="12"/>
  <c r="H378" i="12"/>
  <c r="H379" i="12"/>
  <c r="H380" i="12"/>
  <c r="H381" i="12"/>
  <c r="H382" i="12"/>
  <c r="H383" i="12"/>
  <c r="H384" i="12"/>
  <c r="H385" i="12"/>
  <c r="H386" i="12"/>
  <c r="H387" i="12"/>
  <c r="H388" i="12"/>
  <c r="H389" i="12"/>
  <c r="H390" i="12"/>
  <c r="H391" i="12"/>
  <c r="H392" i="12"/>
  <c r="H393" i="12"/>
  <c r="H394" i="12"/>
  <c r="H395" i="12"/>
  <c r="H396" i="12"/>
  <c r="H397" i="12"/>
  <c r="H398" i="12"/>
  <c r="H399" i="12"/>
  <c r="H400" i="12"/>
  <c r="H401" i="12"/>
  <c r="H402" i="12"/>
  <c r="H403" i="12"/>
  <c r="H404" i="12"/>
  <c r="H405" i="12"/>
  <c r="H406" i="12"/>
  <c r="H407" i="12"/>
  <c r="H408" i="12"/>
  <c r="H409" i="12"/>
  <c r="H410" i="12"/>
  <c r="H411" i="12"/>
  <c r="H412" i="12"/>
  <c r="H413" i="12"/>
  <c r="H414" i="12"/>
  <c r="H415" i="12"/>
  <c r="H416" i="12"/>
  <c r="H417" i="12"/>
  <c r="H418" i="12"/>
  <c r="H419" i="12"/>
  <c r="H420" i="12"/>
  <c r="H421" i="12"/>
  <c r="H422" i="12"/>
  <c r="H423" i="12"/>
  <c r="H424" i="12"/>
  <c r="H425" i="12"/>
  <c r="H426" i="12"/>
  <c r="H427" i="12"/>
  <c r="H428" i="12"/>
  <c r="H429" i="12"/>
  <c r="H430" i="12"/>
  <c r="H431" i="12"/>
  <c r="H432" i="12"/>
  <c r="H433" i="12"/>
  <c r="H434" i="12"/>
  <c r="H435" i="12"/>
  <c r="H436" i="12"/>
  <c r="H437" i="12"/>
  <c r="H438" i="12"/>
  <c r="H439" i="12"/>
  <c r="H440" i="12"/>
  <c r="H441" i="12"/>
  <c r="H442" i="12"/>
  <c r="H443" i="12"/>
  <c r="H444" i="12"/>
  <c r="H445" i="12"/>
  <c r="H446" i="12"/>
  <c r="H447" i="12"/>
  <c r="H448" i="12"/>
  <c r="H449" i="12"/>
  <c r="H450" i="12"/>
  <c r="H451" i="12"/>
  <c r="H452" i="12"/>
  <c r="H453" i="12"/>
  <c r="H454" i="12"/>
  <c r="H455" i="12"/>
  <c r="H456" i="12"/>
  <c r="H457" i="12"/>
  <c r="H458" i="12"/>
  <c r="H459" i="12"/>
  <c r="H460" i="12"/>
  <c r="H461" i="12"/>
  <c r="H462" i="12"/>
  <c r="H463" i="12"/>
  <c r="H464" i="12"/>
  <c r="H465" i="12"/>
  <c r="H466" i="12"/>
  <c r="H467" i="12"/>
  <c r="H468" i="12"/>
  <c r="H469" i="12"/>
  <c r="H470" i="12"/>
  <c r="H471" i="12"/>
  <c r="H472" i="12"/>
  <c r="H473" i="12"/>
  <c r="H474" i="12"/>
  <c r="H475" i="12"/>
  <c r="H476" i="12"/>
  <c r="H477" i="12"/>
  <c r="H478" i="12"/>
  <c r="H479" i="12"/>
  <c r="H480" i="12"/>
  <c r="H481" i="12"/>
  <c r="H482" i="12"/>
  <c r="H483" i="12"/>
  <c r="H484" i="12"/>
  <c r="H485" i="12"/>
  <c r="H486" i="12"/>
  <c r="H487" i="12"/>
  <c r="H488" i="12"/>
  <c r="H489" i="12"/>
  <c r="H490" i="12"/>
  <c r="H491" i="12"/>
  <c r="H492" i="12"/>
  <c r="H493" i="12"/>
  <c r="H494" i="12"/>
  <c r="H495" i="12"/>
  <c r="H496" i="12"/>
  <c r="H497" i="12"/>
  <c r="H498" i="12"/>
  <c r="H499" i="12"/>
  <c r="H500" i="12"/>
  <c r="H501" i="12"/>
  <c r="H502" i="12"/>
  <c r="H503" i="12"/>
  <c r="H504" i="12"/>
  <c r="H505" i="12"/>
  <c r="H506" i="12"/>
  <c r="H507" i="12"/>
  <c r="H508" i="12"/>
  <c r="H509" i="12"/>
  <c r="H510" i="12"/>
  <c r="H511" i="12"/>
  <c r="H512" i="12"/>
  <c r="H513" i="12"/>
  <c r="H514" i="12"/>
  <c r="H515" i="12"/>
  <c r="H516" i="12"/>
  <c r="H517" i="12"/>
  <c r="H518" i="12"/>
  <c r="H519" i="12"/>
  <c r="H520" i="12"/>
  <c r="H521" i="12"/>
  <c r="H522" i="12"/>
  <c r="H523" i="12"/>
  <c r="H524" i="12"/>
  <c r="H525" i="12"/>
  <c r="H526" i="12"/>
  <c r="H527" i="12"/>
  <c r="H528" i="12"/>
  <c r="H529" i="12"/>
  <c r="H530" i="12"/>
  <c r="H531" i="12"/>
  <c r="H532" i="12"/>
  <c r="H533" i="12"/>
  <c r="H534" i="12"/>
  <c r="H535" i="12"/>
  <c r="H536" i="12"/>
  <c r="H537" i="12"/>
  <c r="H538" i="12"/>
  <c r="H539" i="12"/>
  <c r="H540" i="12"/>
  <c r="H541" i="12"/>
  <c r="H542" i="12"/>
  <c r="H543" i="12"/>
  <c r="H544" i="12"/>
  <c r="H545" i="12"/>
  <c r="H546" i="12"/>
  <c r="H547" i="12"/>
  <c r="H548" i="12"/>
  <c r="H549" i="12"/>
  <c r="H550" i="12"/>
  <c r="H551" i="12"/>
  <c r="H552" i="12"/>
  <c r="H553" i="12"/>
  <c r="H554" i="12"/>
  <c r="H555" i="12"/>
  <c r="H556" i="12"/>
  <c r="H557" i="12"/>
  <c r="H558" i="12"/>
  <c r="H559" i="12"/>
  <c r="H560" i="12"/>
  <c r="H561" i="12"/>
  <c r="H562" i="12"/>
  <c r="H563" i="12"/>
  <c r="H564" i="12"/>
  <c r="H565" i="12"/>
  <c r="H566" i="12"/>
  <c r="H567" i="12"/>
  <c r="H568" i="12"/>
  <c r="H569" i="12"/>
  <c r="H570" i="12"/>
  <c r="H571" i="12"/>
  <c r="H572" i="12"/>
  <c r="H573" i="12"/>
  <c r="H574" i="12"/>
  <c r="H575" i="12"/>
  <c r="H576" i="12"/>
  <c r="H577" i="12"/>
  <c r="H578" i="12"/>
  <c r="H579" i="12"/>
  <c r="H580" i="12"/>
  <c r="H581" i="12"/>
  <c r="H582" i="12"/>
  <c r="H583" i="12"/>
  <c r="H584" i="12"/>
  <c r="H585" i="12"/>
  <c r="H586" i="12"/>
  <c r="H587" i="12"/>
  <c r="H588" i="12"/>
  <c r="H589" i="12"/>
  <c r="H590" i="12"/>
  <c r="H591" i="12"/>
  <c r="H592" i="12"/>
  <c r="H593" i="12"/>
  <c r="H594" i="12"/>
  <c r="H595" i="12"/>
  <c r="H596" i="12"/>
  <c r="H597" i="12"/>
  <c r="H598" i="12"/>
  <c r="H599" i="12"/>
  <c r="H600" i="12"/>
  <c r="H601" i="12"/>
  <c r="H602" i="12"/>
  <c r="H603" i="12"/>
  <c r="H604" i="12"/>
  <c r="H605" i="12"/>
  <c r="H606" i="12"/>
  <c r="H607" i="12"/>
  <c r="H608" i="12"/>
  <c r="H609" i="12"/>
  <c r="H610" i="12"/>
  <c r="H611" i="12"/>
  <c r="H612" i="12"/>
  <c r="H613" i="12"/>
  <c r="H614" i="12"/>
  <c r="H615" i="12"/>
  <c r="H616" i="12"/>
  <c r="H617" i="12"/>
  <c r="H618" i="12"/>
  <c r="H619" i="12"/>
  <c r="H620" i="12"/>
  <c r="H621" i="12"/>
  <c r="H622" i="12"/>
  <c r="H623" i="12"/>
  <c r="H624" i="12"/>
  <c r="H625" i="12"/>
  <c r="H626" i="12"/>
  <c r="H627" i="12"/>
  <c r="H628" i="12"/>
  <c r="H629" i="12"/>
  <c r="H630" i="12"/>
  <c r="H631" i="12"/>
  <c r="H632" i="12"/>
  <c r="H633" i="12"/>
  <c r="H634" i="12"/>
  <c r="H635" i="12"/>
  <c r="H636" i="12"/>
  <c r="H637" i="12"/>
  <c r="H638" i="12"/>
  <c r="H639" i="12"/>
  <c r="H640" i="12"/>
  <c r="H641" i="12"/>
  <c r="H642" i="12"/>
  <c r="H643" i="12"/>
  <c r="H644" i="12"/>
  <c r="H645" i="12"/>
  <c r="H646" i="12"/>
  <c r="H647" i="12"/>
  <c r="H648" i="12"/>
  <c r="H649" i="12"/>
  <c r="H650" i="12"/>
  <c r="H651" i="12"/>
  <c r="H652" i="12"/>
  <c r="H653" i="12"/>
  <c r="H654" i="12"/>
  <c r="H655" i="12"/>
  <c r="H656" i="12"/>
  <c r="H657" i="12"/>
  <c r="H658" i="12"/>
  <c r="H659" i="12"/>
  <c r="H660" i="12"/>
  <c r="H661" i="12"/>
  <c r="H662" i="12"/>
  <c r="H663" i="12"/>
  <c r="H664" i="12"/>
  <c r="H665" i="12"/>
  <c r="H666" i="12"/>
  <c r="H667" i="12"/>
  <c r="H668" i="12"/>
  <c r="H669" i="12"/>
  <c r="H670" i="12"/>
  <c r="H671" i="12"/>
  <c r="H672" i="12"/>
  <c r="H673" i="12"/>
  <c r="H674" i="12"/>
  <c r="H675" i="12"/>
  <c r="H676" i="12"/>
  <c r="H677" i="12"/>
  <c r="H678" i="12"/>
  <c r="H679" i="12"/>
  <c r="H680" i="12"/>
  <c r="H681" i="12"/>
  <c r="H682" i="12"/>
  <c r="H683" i="12"/>
  <c r="H684" i="12"/>
  <c r="H685" i="12"/>
  <c r="H686" i="12"/>
  <c r="H687" i="12"/>
  <c r="H688" i="12"/>
  <c r="H689" i="12"/>
  <c r="H690" i="12"/>
  <c r="H691" i="12"/>
  <c r="H692" i="12"/>
  <c r="H693" i="12"/>
  <c r="H694" i="12"/>
  <c r="H695" i="12"/>
  <c r="H696" i="12"/>
  <c r="H697" i="12"/>
  <c r="H698" i="12"/>
  <c r="H699" i="12"/>
  <c r="H700" i="12"/>
  <c r="H701" i="12"/>
  <c r="H702" i="12"/>
  <c r="H703" i="12"/>
  <c r="H704" i="12"/>
  <c r="H705" i="12"/>
  <c r="H706" i="12"/>
  <c r="H707" i="12"/>
  <c r="H708" i="12"/>
  <c r="H709" i="12"/>
  <c r="H710" i="12"/>
  <c r="H711" i="12"/>
  <c r="H712" i="12"/>
  <c r="H713" i="12"/>
  <c r="H714" i="12"/>
  <c r="H715" i="12"/>
  <c r="H716" i="12"/>
  <c r="H717" i="12"/>
  <c r="H718" i="12"/>
  <c r="H719" i="12"/>
  <c r="H720" i="12"/>
  <c r="H721" i="12"/>
  <c r="H722" i="12"/>
  <c r="H723" i="12"/>
  <c r="H724" i="12"/>
  <c r="H725" i="12"/>
  <c r="H726" i="12"/>
  <c r="H727" i="12"/>
  <c r="H728" i="12"/>
  <c r="H729" i="12"/>
  <c r="H730" i="12"/>
  <c r="H731" i="12"/>
  <c r="H732" i="12"/>
  <c r="H733" i="12"/>
  <c r="H734" i="12"/>
  <c r="H735" i="12"/>
  <c r="H736" i="12"/>
  <c r="H737" i="12"/>
  <c r="H738" i="12"/>
  <c r="H739" i="12"/>
  <c r="H740" i="12"/>
  <c r="H741" i="12"/>
  <c r="H742" i="12"/>
  <c r="H743" i="12"/>
  <c r="H744" i="12"/>
  <c r="H745" i="12"/>
  <c r="H746" i="12"/>
  <c r="H747" i="12"/>
  <c r="H748" i="12"/>
  <c r="H749" i="12"/>
  <c r="H750" i="12"/>
  <c r="H751" i="12"/>
  <c r="H752" i="12"/>
  <c r="H753" i="12"/>
  <c r="H754" i="12"/>
  <c r="H755" i="12"/>
  <c r="H756" i="12"/>
  <c r="H757" i="12"/>
  <c r="H758" i="12"/>
  <c r="H759" i="12"/>
  <c r="H760" i="12"/>
  <c r="H761" i="12"/>
  <c r="H762" i="12"/>
  <c r="H763" i="12"/>
  <c r="H764" i="12"/>
  <c r="H765" i="12"/>
  <c r="H766" i="12"/>
  <c r="H767" i="12"/>
  <c r="H768" i="12"/>
  <c r="H769" i="12"/>
  <c r="H770" i="12"/>
  <c r="H771" i="12"/>
  <c r="H772" i="12"/>
  <c r="H773" i="12"/>
  <c r="H774" i="12"/>
  <c r="H775" i="12"/>
  <c r="H776" i="12"/>
  <c r="H777" i="12"/>
  <c r="H778" i="12"/>
  <c r="H779" i="12"/>
  <c r="H780" i="12"/>
  <c r="H781" i="12"/>
  <c r="H782" i="12"/>
  <c r="H783" i="12"/>
  <c r="H784" i="12"/>
  <c r="H785" i="12"/>
  <c r="H786" i="12"/>
  <c r="H787" i="12"/>
  <c r="H788" i="12"/>
  <c r="H789" i="12"/>
  <c r="H790" i="12"/>
  <c r="H791" i="12"/>
  <c r="H792" i="12"/>
  <c r="H793" i="12"/>
  <c r="H794" i="12"/>
  <c r="H795" i="12"/>
  <c r="H796" i="12"/>
  <c r="H797" i="12"/>
  <c r="H798" i="12"/>
  <c r="H799" i="12"/>
  <c r="H800" i="12"/>
  <c r="H801" i="12"/>
  <c r="H802" i="12"/>
  <c r="H803" i="12"/>
  <c r="H804" i="12"/>
  <c r="H805" i="12"/>
  <c r="H806" i="12"/>
  <c r="H807" i="12"/>
  <c r="H808" i="12"/>
  <c r="H809" i="12"/>
  <c r="H810" i="12"/>
  <c r="H811" i="12"/>
  <c r="H812" i="12"/>
  <c r="H813" i="12"/>
  <c r="H814" i="12"/>
  <c r="H815" i="12"/>
  <c r="H816" i="12"/>
  <c r="H817" i="12"/>
  <c r="H818" i="12"/>
  <c r="H819" i="12"/>
  <c r="H820" i="12"/>
  <c r="H821" i="12"/>
  <c r="H822" i="12"/>
  <c r="H823" i="12"/>
  <c r="H824" i="12"/>
  <c r="H825" i="12"/>
  <c r="H826" i="12"/>
  <c r="H827" i="12"/>
  <c r="H828" i="12"/>
  <c r="H829" i="12"/>
  <c r="H830" i="12"/>
  <c r="H831" i="12"/>
  <c r="H832" i="12"/>
  <c r="H833" i="12"/>
  <c r="H834" i="12"/>
  <c r="H835" i="12"/>
  <c r="H836" i="12"/>
  <c r="H837" i="12"/>
  <c r="H838" i="12"/>
  <c r="H839" i="12"/>
  <c r="H840" i="12"/>
  <c r="H841" i="12"/>
  <c r="H842" i="12"/>
  <c r="H843" i="12"/>
  <c r="H844" i="12"/>
  <c r="H845" i="12"/>
  <c r="H846" i="12"/>
  <c r="H847" i="12"/>
  <c r="H848" i="12"/>
  <c r="H849" i="12"/>
  <c r="H850" i="12"/>
  <c r="H851" i="12"/>
  <c r="H852" i="12"/>
  <c r="H853" i="12"/>
  <c r="H854" i="12"/>
  <c r="H855" i="12"/>
  <c r="H856" i="12"/>
  <c r="H857" i="12"/>
  <c r="H858" i="12"/>
  <c r="H859" i="12"/>
  <c r="H860" i="12"/>
  <c r="H861" i="12"/>
  <c r="H862" i="12"/>
  <c r="H863" i="12"/>
  <c r="H864" i="12"/>
  <c r="H865" i="12"/>
  <c r="H866" i="12"/>
  <c r="H867" i="12"/>
  <c r="H868" i="12"/>
  <c r="H869" i="12"/>
  <c r="H870" i="12"/>
  <c r="H871" i="12"/>
  <c r="H872" i="12"/>
  <c r="H873" i="12"/>
  <c r="H874" i="12"/>
  <c r="H875" i="12"/>
  <c r="H876" i="12"/>
  <c r="H877" i="12"/>
  <c r="H878" i="12"/>
  <c r="H879" i="12"/>
  <c r="H880" i="12"/>
  <c r="H881" i="12"/>
  <c r="H882" i="12"/>
  <c r="H883" i="12"/>
  <c r="H884" i="12"/>
  <c r="H885" i="12"/>
  <c r="H886" i="12"/>
  <c r="H887" i="12"/>
  <c r="H888" i="12"/>
  <c r="H889" i="12"/>
  <c r="H890" i="12"/>
  <c r="H891" i="12"/>
  <c r="H892" i="12"/>
  <c r="H893" i="12"/>
  <c r="H894" i="12"/>
  <c r="H895" i="12"/>
  <c r="H896" i="12"/>
  <c r="H897" i="12"/>
  <c r="H898" i="12"/>
  <c r="H899" i="12"/>
  <c r="H900" i="12"/>
  <c r="H901" i="12"/>
  <c r="H902" i="12"/>
  <c r="H903" i="12"/>
  <c r="H904" i="12"/>
  <c r="H905" i="12"/>
  <c r="H906" i="12"/>
  <c r="H907" i="12"/>
  <c r="H908" i="12"/>
  <c r="H909" i="12"/>
  <c r="H910" i="12"/>
  <c r="H911" i="12"/>
  <c r="H912" i="12"/>
  <c r="H913" i="12"/>
  <c r="H914" i="12"/>
  <c r="H915" i="12"/>
  <c r="H916" i="12"/>
  <c r="H917" i="12"/>
  <c r="H918" i="12"/>
  <c r="H919" i="12"/>
  <c r="H920" i="12"/>
  <c r="H921" i="12"/>
  <c r="H922" i="12"/>
  <c r="H923" i="12"/>
  <c r="H924" i="12"/>
  <c r="H925" i="12"/>
  <c r="H926" i="12"/>
  <c r="H927" i="12"/>
  <c r="H928" i="12"/>
  <c r="H929" i="12"/>
  <c r="H930" i="12"/>
  <c r="H931" i="12"/>
  <c r="H932" i="12"/>
  <c r="H933" i="12"/>
  <c r="H934" i="12"/>
  <c r="H935" i="12"/>
  <c r="H936" i="12"/>
  <c r="H937" i="12"/>
  <c r="H938" i="12"/>
  <c r="H939" i="12"/>
  <c r="H940" i="12"/>
  <c r="H941" i="12"/>
  <c r="H942" i="12"/>
  <c r="H943" i="12"/>
  <c r="H944" i="12"/>
  <c r="H945" i="12"/>
  <c r="H946" i="12"/>
  <c r="H947" i="12"/>
  <c r="H948" i="12"/>
  <c r="H949" i="12"/>
  <c r="H950" i="12"/>
  <c r="H951" i="12"/>
  <c r="H952" i="12"/>
  <c r="H953" i="12"/>
  <c r="H954" i="12"/>
  <c r="H955" i="12"/>
  <c r="H956" i="12"/>
  <c r="H957" i="12"/>
  <c r="H958" i="12"/>
  <c r="H959" i="12"/>
  <c r="H960" i="12"/>
  <c r="H961" i="12"/>
  <c r="H962" i="12"/>
  <c r="H963" i="12"/>
  <c r="H964" i="12"/>
  <c r="H965" i="12"/>
  <c r="H966" i="12"/>
  <c r="H967" i="12"/>
  <c r="H968" i="12"/>
  <c r="H969" i="12"/>
  <c r="H970" i="12"/>
  <c r="H971" i="12"/>
  <c r="H972" i="12"/>
  <c r="H973" i="12"/>
  <c r="H974" i="12"/>
  <c r="H975" i="12"/>
  <c r="H976" i="12"/>
  <c r="H977" i="12"/>
  <c r="H978" i="12"/>
  <c r="H979" i="12"/>
  <c r="H980" i="12"/>
  <c r="H981" i="12"/>
  <c r="H982" i="12"/>
  <c r="H983" i="12"/>
  <c r="H984" i="12"/>
  <c r="H985" i="12"/>
  <c r="H986" i="12"/>
  <c r="H987" i="12"/>
  <c r="H988" i="12"/>
  <c r="H989" i="12"/>
  <c r="H990" i="12"/>
  <c r="H991" i="12"/>
  <c r="H992" i="12"/>
  <c r="H993" i="12"/>
  <c r="H994" i="12"/>
  <c r="H995" i="12"/>
  <c r="H996" i="12"/>
  <c r="H997" i="12"/>
  <c r="H998" i="12"/>
  <c r="H999" i="12"/>
  <c r="H1000" i="12"/>
  <c r="H1001" i="12"/>
  <c r="H1002" i="12"/>
  <c r="H1003" i="12"/>
  <c r="H1004" i="12"/>
  <c r="H1005" i="12"/>
  <c r="H1006" i="12"/>
  <c r="H1007" i="12"/>
  <c r="H1008" i="12"/>
  <c r="H1009" i="12"/>
  <c r="H1010" i="12"/>
  <c r="H1011" i="12"/>
  <c r="H1012" i="12"/>
  <c r="H1013" i="12"/>
  <c r="H1014" i="12"/>
  <c r="H1015" i="12"/>
  <c r="H1016" i="12"/>
  <c r="H1017" i="12"/>
  <c r="H1018" i="12"/>
  <c r="H1019" i="12"/>
  <c r="H1020" i="12"/>
  <c r="H1021" i="12"/>
  <c r="H1022" i="12"/>
  <c r="H1023" i="12"/>
  <c r="H1024" i="12"/>
  <c r="H1025" i="12"/>
  <c r="H1026" i="12"/>
  <c r="H1027" i="12"/>
  <c r="H1028" i="12"/>
  <c r="H1029" i="12"/>
  <c r="H1030" i="12"/>
  <c r="H1031" i="12"/>
  <c r="H1032" i="12"/>
  <c r="H1033" i="12"/>
  <c r="H1034" i="12"/>
  <c r="H1035" i="12"/>
  <c r="H1036" i="12"/>
  <c r="H1037" i="12"/>
  <c r="H1038" i="12"/>
  <c r="H1039" i="12"/>
  <c r="H1040" i="12"/>
  <c r="H1041" i="12"/>
  <c r="H1042" i="12"/>
  <c r="H1043" i="12"/>
  <c r="H1044" i="12"/>
  <c r="H1045" i="12"/>
  <c r="H1046" i="12"/>
  <c r="H1047" i="12"/>
  <c r="H1048" i="12"/>
  <c r="H1049" i="12"/>
  <c r="H1050" i="12"/>
  <c r="H1051" i="12"/>
  <c r="H1052" i="12"/>
  <c r="H1053" i="12"/>
  <c r="H1054" i="12"/>
  <c r="H1055" i="12"/>
  <c r="H1056" i="12"/>
  <c r="H1057" i="12"/>
  <c r="H1058" i="12"/>
  <c r="H1059" i="12"/>
  <c r="H1060" i="12"/>
  <c r="H1061" i="12"/>
  <c r="H1062" i="12"/>
  <c r="H1063" i="12"/>
  <c r="H1064" i="12"/>
  <c r="H1065" i="12"/>
  <c r="H1066" i="12"/>
  <c r="H1067" i="12"/>
  <c r="H1068" i="12"/>
  <c r="H1069" i="12"/>
  <c r="H1070" i="12"/>
  <c r="H1071" i="12"/>
  <c r="H1072" i="12"/>
  <c r="H1073" i="12"/>
  <c r="H1074" i="12"/>
  <c r="H1075" i="12"/>
  <c r="H1076" i="12"/>
  <c r="H1077" i="12"/>
  <c r="H1078" i="12"/>
  <c r="H1079" i="12"/>
  <c r="H1080" i="12"/>
  <c r="H1081" i="12"/>
  <c r="H1082" i="12"/>
  <c r="H1083" i="12"/>
  <c r="H1084" i="12"/>
  <c r="H1085" i="12"/>
  <c r="H1086" i="12"/>
  <c r="H1087" i="12"/>
  <c r="H1088" i="12"/>
  <c r="H1089" i="12"/>
  <c r="H1090" i="12"/>
  <c r="H1091" i="12"/>
  <c r="H1092" i="12"/>
  <c r="H1093" i="12"/>
  <c r="H1094" i="12"/>
  <c r="H1095" i="12"/>
  <c r="H1096" i="12"/>
  <c r="H1097" i="12"/>
  <c r="H1098" i="12"/>
  <c r="H1099" i="12"/>
  <c r="H1100" i="12"/>
  <c r="H1101" i="12"/>
  <c r="H1102" i="12"/>
  <c r="H1103" i="12"/>
  <c r="H1104" i="12"/>
  <c r="H1105" i="12"/>
  <c r="H1106" i="12"/>
  <c r="H1107" i="12"/>
  <c r="H1108" i="12"/>
  <c r="H1109" i="12"/>
  <c r="H1110" i="12"/>
  <c r="H1111" i="12"/>
  <c r="H1112" i="12"/>
  <c r="H1113" i="12"/>
  <c r="H1114" i="12"/>
  <c r="H1115" i="12"/>
  <c r="H1116" i="12"/>
  <c r="H1117" i="12"/>
  <c r="H1118" i="12"/>
  <c r="H1119" i="12"/>
  <c r="H1120" i="12"/>
  <c r="H1121" i="12"/>
  <c r="H1122" i="12"/>
  <c r="H1123" i="12"/>
  <c r="H1124" i="12"/>
  <c r="H1125" i="12"/>
  <c r="H1126" i="12"/>
  <c r="H1127" i="12"/>
  <c r="H1128" i="12"/>
  <c r="H1129" i="12"/>
  <c r="H1130" i="12"/>
  <c r="H1131" i="12"/>
  <c r="H1132" i="12"/>
  <c r="H1133" i="12"/>
  <c r="H1134" i="12"/>
  <c r="H1135" i="12"/>
  <c r="H1136" i="12"/>
  <c r="H1137" i="12"/>
  <c r="H1138" i="12"/>
  <c r="H1139" i="12"/>
  <c r="H1140" i="12"/>
  <c r="H1141" i="12"/>
  <c r="H1142" i="12"/>
  <c r="H1143" i="12"/>
  <c r="H1144" i="12"/>
  <c r="H1145" i="12"/>
  <c r="H1146" i="12"/>
  <c r="H1147" i="12"/>
  <c r="H1148" i="12"/>
  <c r="H1149" i="12"/>
  <c r="H1150" i="12"/>
  <c r="H1151" i="12"/>
  <c r="H1152" i="12"/>
  <c r="H1153" i="12"/>
  <c r="H1154" i="12"/>
  <c r="H1155" i="12"/>
  <c r="H1156" i="12"/>
  <c r="H1157" i="12"/>
  <c r="H1158" i="12"/>
  <c r="H1159" i="12"/>
  <c r="H1160" i="12"/>
  <c r="H1161" i="12"/>
  <c r="H1162" i="12"/>
  <c r="H1163" i="12"/>
  <c r="H1164" i="12"/>
  <c r="H1165" i="12"/>
  <c r="H1166" i="12"/>
  <c r="H1167" i="12"/>
  <c r="H1168" i="12"/>
  <c r="H1169" i="12"/>
  <c r="H1170" i="12"/>
  <c r="H1171" i="12"/>
  <c r="H1172" i="12"/>
  <c r="H1173" i="12"/>
  <c r="H1174" i="12"/>
  <c r="H1175" i="12"/>
  <c r="H1176" i="12"/>
  <c r="H1177" i="12"/>
  <c r="H1178" i="12"/>
  <c r="H1179" i="12"/>
  <c r="H1180" i="12"/>
  <c r="H1181" i="12"/>
  <c r="H1182" i="12"/>
  <c r="H1183" i="12"/>
  <c r="H1184" i="12"/>
  <c r="H1185" i="12"/>
  <c r="H1186" i="12"/>
  <c r="H1187" i="12"/>
  <c r="H1188" i="12"/>
  <c r="H1189" i="12"/>
  <c r="H1190" i="12"/>
  <c r="H1191" i="12"/>
  <c r="H1192" i="12"/>
  <c r="H1193" i="12"/>
  <c r="H1194" i="12"/>
  <c r="H1195" i="12"/>
  <c r="H1196" i="12"/>
  <c r="H1197" i="12"/>
  <c r="H1198" i="12"/>
  <c r="H1199" i="12"/>
  <c r="H1200" i="12"/>
  <c r="H1201" i="12"/>
  <c r="H1202" i="12"/>
  <c r="H1203" i="12"/>
  <c r="H1204" i="12"/>
  <c r="H1205" i="12"/>
  <c r="H1206" i="12"/>
  <c r="H1207" i="12"/>
  <c r="H1208" i="12"/>
  <c r="H1209" i="12"/>
  <c r="H1210" i="12"/>
  <c r="H1211" i="12"/>
  <c r="H1212" i="12"/>
  <c r="H1213" i="12"/>
  <c r="H1214" i="12"/>
  <c r="H1215" i="12"/>
  <c r="H1216" i="12"/>
  <c r="H1217" i="12"/>
  <c r="H1218" i="12"/>
  <c r="H1219" i="12"/>
  <c r="H1220" i="12"/>
  <c r="H1221" i="12"/>
  <c r="H1222" i="12"/>
  <c r="H1223" i="12"/>
  <c r="H1224" i="12"/>
  <c r="H1225" i="12"/>
  <c r="H1226" i="12"/>
  <c r="H1227" i="12"/>
  <c r="H1228" i="12"/>
  <c r="H1229" i="12"/>
  <c r="H1230" i="12"/>
  <c r="H1231" i="12"/>
  <c r="H1232" i="12"/>
  <c r="H1233" i="12"/>
  <c r="H1234" i="12"/>
  <c r="H1235" i="12"/>
  <c r="H1236" i="12"/>
  <c r="H1237" i="12"/>
  <c r="H1238" i="12"/>
  <c r="H1239" i="12"/>
  <c r="H1240" i="12"/>
  <c r="H1241" i="12"/>
  <c r="H1242" i="12"/>
  <c r="H1243" i="12"/>
  <c r="H1244" i="12"/>
  <c r="H1245" i="12"/>
  <c r="H1246" i="12"/>
  <c r="H1247" i="12"/>
  <c r="H1248" i="12"/>
  <c r="H1249" i="12"/>
  <c r="H1250" i="12"/>
  <c r="H1251" i="12"/>
  <c r="H1252" i="12"/>
  <c r="H1253" i="12"/>
  <c r="H1254" i="12"/>
  <c r="H1255" i="12"/>
  <c r="H1256" i="12"/>
  <c r="H1257" i="12"/>
  <c r="H1258" i="12"/>
  <c r="H1259" i="12"/>
  <c r="H1260" i="12"/>
  <c r="H1261" i="12"/>
  <c r="H1262" i="12"/>
  <c r="H1263" i="12"/>
  <c r="H1264" i="12"/>
  <c r="H1265" i="12"/>
  <c r="H1266" i="12"/>
  <c r="H1267" i="12"/>
  <c r="H1268" i="12"/>
  <c r="H1269" i="12"/>
  <c r="H1270" i="12"/>
  <c r="H1271" i="12"/>
  <c r="H1272" i="12"/>
  <c r="H1273" i="12"/>
  <c r="H1274" i="12"/>
  <c r="H1275" i="12"/>
  <c r="H1276" i="12"/>
  <c r="H1277" i="12"/>
  <c r="H1278" i="12"/>
  <c r="H1279" i="12"/>
  <c r="H1280" i="12"/>
  <c r="H1281" i="12"/>
  <c r="H1282" i="12"/>
  <c r="H1283" i="12"/>
  <c r="H1284" i="12"/>
  <c r="H1285" i="12"/>
  <c r="H1286" i="12"/>
  <c r="H1287" i="12"/>
  <c r="H1288" i="12"/>
  <c r="H1289" i="12"/>
  <c r="H1290" i="12"/>
  <c r="H1291" i="12"/>
  <c r="H1292" i="12"/>
  <c r="H1293" i="12"/>
  <c r="H1294" i="12"/>
  <c r="H1295" i="12"/>
  <c r="H1296" i="12"/>
  <c r="H1297" i="12"/>
  <c r="H1298" i="12"/>
  <c r="H1299" i="12"/>
  <c r="H1300" i="12"/>
  <c r="H1301" i="12"/>
  <c r="H1302" i="12"/>
  <c r="H1303" i="12"/>
  <c r="H1304" i="12"/>
  <c r="H1305" i="12"/>
  <c r="H1306" i="12"/>
  <c r="H1307" i="12"/>
  <c r="H1308" i="12"/>
  <c r="H1309" i="12"/>
  <c r="H1310" i="12"/>
  <c r="H1311" i="12"/>
  <c r="H1312" i="12"/>
  <c r="H1313" i="12"/>
  <c r="H1314" i="12"/>
  <c r="H1315" i="12"/>
  <c r="H1316" i="12"/>
  <c r="H1317" i="12"/>
  <c r="H1318" i="12"/>
  <c r="H1319" i="12"/>
  <c r="H1320" i="12"/>
  <c r="H1321" i="12"/>
  <c r="H1322" i="12"/>
  <c r="H1323" i="12"/>
  <c r="H1324" i="12"/>
  <c r="H1325" i="12"/>
  <c r="H1326" i="12"/>
  <c r="H1327" i="12"/>
  <c r="H1328" i="12"/>
  <c r="H1329" i="12"/>
  <c r="H1330" i="12"/>
  <c r="H1331" i="12"/>
  <c r="H1332" i="12"/>
  <c r="H1333" i="12"/>
  <c r="H1334" i="12"/>
  <c r="H1335" i="12"/>
  <c r="H1336" i="12"/>
  <c r="H1337" i="12"/>
  <c r="H1338" i="12"/>
  <c r="H1339" i="12"/>
  <c r="H1340" i="12"/>
  <c r="H1341" i="12"/>
  <c r="H1342" i="12"/>
  <c r="H1343" i="12"/>
  <c r="H1344" i="12"/>
  <c r="H1345" i="12"/>
  <c r="H1346" i="12"/>
  <c r="H1347" i="12"/>
  <c r="H1348" i="12"/>
  <c r="H1349" i="12"/>
  <c r="H1350" i="12"/>
  <c r="H1351" i="12"/>
  <c r="H1352" i="12"/>
  <c r="H1353" i="12"/>
  <c r="H1354" i="12"/>
  <c r="H1355" i="12"/>
  <c r="H1356" i="12"/>
  <c r="H1357" i="12"/>
  <c r="H1358" i="12"/>
  <c r="H1359" i="12"/>
  <c r="H1360" i="12"/>
  <c r="H1361" i="12"/>
  <c r="H1362" i="12"/>
  <c r="H1363" i="12"/>
  <c r="H1364" i="12"/>
  <c r="H1365" i="12"/>
  <c r="H1366" i="12"/>
  <c r="H1367" i="12"/>
  <c r="H1368" i="12"/>
  <c r="H1369" i="12"/>
  <c r="H1370" i="12"/>
  <c r="H1371" i="12"/>
  <c r="H1372" i="12"/>
  <c r="H1373" i="12"/>
  <c r="H1374" i="12"/>
  <c r="H1375" i="12"/>
  <c r="H1376" i="12"/>
  <c r="H1377" i="12"/>
  <c r="H1378" i="12"/>
  <c r="H1379" i="12"/>
  <c r="H1380" i="12"/>
  <c r="H1381" i="12"/>
  <c r="H1382" i="12"/>
  <c r="H1383" i="12"/>
  <c r="H1384" i="12"/>
  <c r="H1385" i="12"/>
  <c r="H1386" i="12"/>
  <c r="H1387" i="12"/>
  <c r="H1388" i="12"/>
  <c r="H1389" i="12"/>
  <c r="H1390" i="12"/>
  <c r="H1391" i="12"/>
  <c r="H1392" i="12"/>
  <c r="H1393" i="12"/>
  <c r="H1394" i="12"/>
  <c r="H1395" i="12"/>
  <c r="H1396" i="12"/>
  <c r="H1397" i="12"/>
  <c r="H1398" i="12"/>
  <c r="H1399" i="12"/>
  <c r="H1400" i="12"/>
  <c r="H1401" i="12"/>
  <c r="H1402" i="12"/>
  <c r="H1403" i="12"/>
  <c r="H1404" i="12"/>
  <c r="H1405" i="12"/>
  <c r="H1406" i="12"/>
  <c r="H1407" i="12"/>
  <c r="H1408" i="12"/>
  <c r="H1409" i="12"/>
  <c r="H1410" i="12"/>
  <c r="H1411" i="12"/>
  <c r="H1412" i="12"/>
  <c r="H1413" i="12"/>
  <c r="H1414" i="12"/>
  <c r="H1415" i="12"/>
  <c r="H1416" i="12"/>
  <c r="H1417" i="12"/>
  <c r="H1418" i="12"/>
  <c r="H1419" i="12"/>
  <c r="H1420" i="12"/>
  <c r="H1421" i="12"/>
  <c r="H1422" i="12"/>
  <c r="H1423" i="12"/>
  <c r="H1424" i="12"/>
  <c r="H1425" i="12"/>
  <c r="H1426" i="12"/>
  <c r="H1427" i="12"/>
  <c r="H1428" i="12"/>
  <c r="H1429" i="12"/>
  <c r="H1430" i="12"/>
  <c r="H1431" i="12"/>
  <c r="H1432" i="12"/>
  <c r="H1433" i="12"/>
  <c r="H1434" i="12"/>
  <c r="H1435" i="12"/>
  <c r="H1436" i="12"/>
  <c r="H1437" i="12"/>
  <c r="H1438" i="12"/>
  <c r="H1439" i="12"/>
  <c r="H1440" i="12"/>
  <c r="H1441" i="12"/>
  <c r="H1442" i="12"/>
  <c r="H1443" i="12"/>
  <c r="H1444" i="12"/>
  <c r="H1445" i="12"/>
  <c r="H1446" i="12"/>
  <c r="H1447" i="12"/>
  <c r="H1448" i="12"/>
  <c r="H1449" i="12"/>
  <c r="H1450" i="12"/>
  <c r="H1451" i="12"/>
  <c r="H1452" i="12"/>
  <c r="H1453" i="12"/>
  <c r="H1454" i="12"/>
  <c r="H1455" i="12"/>
  <c r="H1456" i="12"/>
  <c r="H1457" i="12"/>
  <c r="H1458" i="12"/>
  <c r="H1459" i="12"/>
  <c r="H1460" i="12"/>
  <c r="H1461" i="12"/>
  <c r="H1462" i="12"/>
  <c r="H1463" i="12"/>
  <c r="H1464" i="12"/>
  <c r="H1465" i="12"/>
  <c r="H1466" i="12"/>
  <c r="H1467" i="12"/>
  <c r="H1468" i="12"/>
  <c r="H1469" i="12"/>
  <c r="H1470" i="12"/>
  <c r="H1471" i="12"/>
  <c r="H1472" i="12"/>
  <c r="H1473" i="12"/>
  <c r="H1474" i="12"/>
  <c r="H1475" i="12"/>
  <c r="H1476" i="12"/>
  <c r="H1477" i="12"/>
  <c r="H1478" i="12"/>
  <c r="H1479" i="12"/>
  <c r="H1480" i="12"/>
  <c r="H1481" i="12"/>
  <c r="H1482" i="12"/>
  <c r="H1483" i="12"/>
  <c r="H1484" i="12"/>
  <c r="H1485" i="12"/>
  <c r="H1486" i="12"/>
  <c r="H1487" i="12"/>
  <c r="H1488" i="12"/>
  <c r="H1489" i="12"/>
  <c r="H1490" i="12"/>
  <c r="H1491" i="12"/>
  <c r="H1492" i="12"/>
  <c r="H1493" i="12"/>
  <c r="H1494" i="12"/>
  <c r="H1495" i="12"/>
  <c r="H1496" i="12"/>
  <c r="H1497" i="12"/>
  <c r="H1498" i="12"/>
  <c r="H1499" i="12"/>
  <c r="H1500" i="12"/>
  <c r="H1501" i="12"/>
  <c r="H1502" i="12"/>
  <c r="H1503" i="12"/>
  <c r="H1504" i="12"/>
  <c r="H1505" i="12"/>
  <c r="H1506" i="12"/>
  <c r="H1507" i="12"/>
  <c r="H1508" i="12"/>
  <c r="H1509" i="12"/>
  <c r="H1510" i="12"/>
  <c r="H1511" i="12"/>
  <c r="H1512" i="12"/>
  <c r="H1513" i="12"/>
  <c r="H1514" i="12"/>
  <c r="H1515" i="12"/>
  <c r="H1516" i="12"/>
  <c r="H1517" i="12"/>
  <c r="H1518" i="12"/>
  <c r="H1519" i="12"/>
  <c r="H1520" i="12"/>
  <c r="H1521" i="12"/>
  <c r="H1522" i="12"/>
  <c r="H1523" i="12"/>
  <c r="H1524" i="12"/>
  <c r="H1525" i="12"/>
  <c r="H1526" i="12"/>
  <c r="H1527" i="12"/>
  <c r="H1528" i="12"/>
  <c r="H1529" i="12"/>
  <c r="H1530" i="12"/>
  <c r="H1531" i="12"/>
  <c r="H1532" i="12"/>
  <c r="H1533" i="12"/>
  <c r="H1534" i="12"/>
  <c r="H1535" i="12"/>
  <c r="H1536" i="12"/>
  <c r="H1537" i="12"/>
  <c r="H1538" i="12"/>
  <c r="H1539" i="12"/>
  <c r="H1540" i="12"/>
  <c r="H1541" i="12"/>
  <c r="H1542" i="12"/>
  <c r="H1543" i="12"/>
  <c r="H1544" i="12"/>
  <c r="H1545" i="12"/>
  <c r="H1546" i="12"/>
  <c r="H1547" i="12"/>
  <c r="H1548" i="12"/>
  <c r="H1549" i="12"/>
  <c r="H1550" i="12"/>
  <c r="H1551" i="12"/>
  <c r="H1552" i="12"/>
  <c r="H1553" i="12"/>
  <c r="H1554" i="12"/>
  <c r="H1555" i="12"/>
  <c r="H1556" i="12"/>
  <c r="H1557" i="12"/>
  <c r="H1558" i="12"/>
  <c r="H1559" i="12"/>
  <c r="H1560" i="12"/>
  <c r="H1561" i="12"/>
  <c r="H1562" i="12"/>
  <c r="H1563" i="12"/>
  <c r="H1564" i="12"/>
  <c r="H1565" i="12"/>
  <c r="H1566" i="12"/>
  <c r="H1567" i="12"/>
  <c r="H1568" i="12"/>
  <c r="H1569" i="12"/>
  <c r="H1570" i="12"/>
  <c r="H1571" i="12"/>
  <c r="H1572" i="12"/>
  <c r="H1573" i="12"/>
  <c r="H1574" i="12"/>
  <c r="H1575" i="12"/>
  <c r="H1576" i="12"/>
  <c r="H1577" i="12"/>
  <c r="H1578" i="12"/>
  <c r="H1579" i="12"/>
  <c r="H1580" i="12"/>
  <c r="H1581" i="12"/>
  <c r="H1582" i="12"/>
  <c r="H1583" i="12"/>
  <c r="H1584" i="12"/>
  <c r="H1585" i="12"/>
  <c r="H1586" i="12"/>
  <c r="H1587" i="12"/>
  <c r="H1588" i="12"/>
  <c r="H1589" i="12"/>
  <c r="H1590" i="12"/>
  <c r="H1591" i="12"/>
  <c r="H1592" i="12"/>
  <c r="H1593" i="12"/>
  <c r="H1594" i="12"/>
  <c r="H1595" i="12"/>
  <c r="H1596" i="12"/>
  <c r="H1597" i="12"/>
  <c r="H1598" i="12"/>
  <c r="H1599" i="12"/>
  <c r="H1600" i="12"/>
  <c r="H1601" i="12"/>
  <c r="H1602" i="12"/>
  <c r="H1603" i="12"/>
  <c r="H1604" i="12"/>
  <c r="H1605" i="12"/>
  <c r="H1606" i="12"/>
  <c r="H1607" i="12"/>
  <c r="H1608" i="12"/>
  <c r="H1609" i="12"/>
  <c r="H1610" i="12"/>
  <c r="H1611" i="12"/>
  <c r="H1612" i="12"/>
  <c r="H1613" i="12"/>
  <c r="H1614" i="12"/>
  <c r="H1615" i="12"/>
  <c r="H1616" i="12"/>
  <c r="H1617" i="12"/>
  <c r="H1618" i="12"/>
  <c r="H1619" i="12"/>
  <c r="H1620" i="12"/>
  <c r="H1621" i="12"/>
  <c r="H1622" i="12"/>
  <c r="H1623" i="12"/>
  <c r="H1624" i="12"/>
  <c r="H1625" i="12"/>
  <c r="H1626" i="12"/>
  <c r="H1627" i="12"/>
  <c r="H1628" i="12"/>
  <c r="H1629" i="12"/>
  <c r="H1630" i="12"/>
  <c r="H1631" i="12"/>
  <c r="H1632" i="12"/>
  <c r="H1633" i="12"/>
  <c r="H1634" i="12"/>
  <c r="H1635" i="12"/>
  <c r="H1636" i="12"/>
  <c r="H1637" i="12"/>
  <c r="H1638" i="12"/>
  <c r="H1639" i="12"/>
  <c r="H1640" i="12"/>
  <c r="H1641" i="12"/>
  <c r="H1642" i="12"/>
  <c r="H1643" i="12"/>
  <c r="H1644" i="12"/>
  <c r="H1645" i="12"/>
  <c r="H1646" i="12"/>
  <c r="H1647" i="12"/>
  <c r="H1648" i="12"/>
  <c r="H1649" i="12"/>
  <c r="H1650" i="12"/>
  <c r="H1651" i="12"/>
  <c r="H1652" i="12"/>
  <c r="H1653" i="12"/>
  <c r="H1654" i="12"/>
  <c r="H1655" i="12"/>
  <c r="H1656" i="12"/>
  <c r="H1657" i="12"/>
  <c r="H1658" i="12"/>
  <c r="H1659" i="12"/>
  <c r="H1660" i="12"/>
  <c r="H1661" i="12"/>
  <c r="H1662" i="12"/>
  <c r="H1663" i="12"/>
  <c r="H1664" i="12"/>
  <c r="H1665" i="12"/>
  <c r="H1666" i="12"/>
  <c r="H1667" i="12"/>
  <c r="H1668" i="12"/>
  <c r="H1669" i="12"/>
  <c r="H1670" i="12"/>
  <c r="H1671" i="12"/>
  <c r="H1672" i="12"/>
  <c r="H1673" i="12"/>
  <c r="H1674" i="12"/>
  <c r="H2" i="12"/>
  <c r="L93" i="3"/>
  <c r="L19" i="3"/>
  <c r="L39" i="3"/>
  <c r="L82" i="3"/>
  <c r="L10" i="3"/>
  <c r="L62" i="3"/>
  <c r="L87" i="3"/>
  <c r="L61" i="3"/>
  <c r="L55" i="3"/>
  <c r="L23" i="3"/>
  <c r="L65" i="3"/>
  <c r="G3" i="12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111" i="12"/>
  <c r="G112" i="12"/>
  <c r="G113" i="12"/>
  <c r="G114" i="12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28" i="12"/>
  <c r="G129" i="12"/>
  <c r="G130" i="12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G145" i="12"/>
  <c r="G146" i="12"/>
  <c r="G147" i="12"/>
  <c r="G148" i="12"/>
  <c r="G149" i="12"/>
  <c r="G150" i="12"/>
  <c r="G151" i="12"/>
  <c r="G152" i="12"/>
  <c r="G153" i="12"/>
  <c r="G154" i="12"/>
  <c r="G155" i="12"/>
  <c r="G156" i="12"/>
  <c r="G157" i="12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75" i="12"/>
  <c r="G176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G192" i="12"/>
  <c r="G193" i="12"/>
  <c r="G194" i="12"/>
  <c r="G195" i="12"/>
  <c r="G196" i="12"/>
  <c r="G197" i="12"/>
  <c r="G198" i="12"/>
  <c r="G199" i="12"/>
  <c r="G200" i="12"/>
  <c r="G201" i="12"/>
  <c r="G202" i="12"/>
  <c r="G203" i="12"/>
  <c r="G204" i="12"/>
  <c r="G205" i="12"/>
  <c r="G206" i="12"/>
  <c r="G207" i="12"/>
  <c r="G208" i="12"/>
  <c r="G209" i="12"/>
  <c r="G210" i="12"/>
  <c r="G211" i="12"/>
  <c r="G212" i="12"/>
  <c r="G213" i="12"/>
  <c r="G214" i="12"/>
  <c r="G215" i="12"/>
  <c r="G216" i="12"/>
  <c r="G217" i="12"/>
  <c r="G218" i="12"/>
  <c r="G219" i="12"/>
  <c r="G220" i="12"/>
  <c r="G221" i="12"/>
  <c r="G222" i="12"/>
  <c r="G223" i="12"/>
  <c r="G224" i="12"/>
  <c r="G225" i="12"/>
  <c r="G226" i="12"/>
  <c r="G227" i="12"/>
  <c r="G228" i="12"/>
  <c r="G229" i="12"/>
  <c r="G230" i="12"/>
  <c r="G231" i="12"/>
  <c r="G232" i="12"/>
  <c r="G233" i="12"/>
  <c r="G234" i="12"/>
  <c r="G235" i="12"/>
  <c r="G236" i="12"/>
  <c r="G237" i="12"/>
  <c r="G238" i="12"/>
  <c r="G239" i="12"/>
  <c r="G240" i="12"/>
  <c r="G241" i="12"/>
  <c r="G242" i="12"/>
  <c r="G243" i="12"/>
  <c r="G244" i="12"/>
  <c r="G245" i="12"/>
  <c r="G246" i="12"/>
  <c r="G247" i="12"/>
  <c r="G248" i="12"/>
  <c r="G249" i="12"/>
  <c r="G250" i="12"/>
  <c r="G251" i="12"/>
  <c r="G252" i="12"/>
  <c r="G253" i="12"/>
  <c r="G254" i="12"/>
  <c r="G255" i="12"/>
  <c r="G256" i="12"/>
  <c r="G257" i="12"/>
  <c r="G258" i="12"/>
  <c r="G259" i="12"/>
  <c r="G260" i="12"/>
  <c r="G261" i="12"/>
  <c r="G262" i="12"/>
  <c r="G263" i="12"/>
  <c r="G264" i="12"/>
  <c r="G265" i="12"/>
  <c r="G266" i="12"/>
  <c r="G267" i="12"/>
  <c r="G268" i="12"/>
  <c r="G269" i="12"/>
  <c r="G270" i="12"/>
  <c r="G271" i="12"/>
  <c r="G272" i="12"/>
  <c r="G273" i="12"/>
  <c r="G274" i="12"/>
  <c r="G275" i="12"/>
  <c r="G276" i="12"/>
  <c r="G277" i="12"/>
  <c r="G278" i="12"/>
  <c r="G279" i="12"/>
  <c r="G280" i="12"/>
  <c r="G281" i="12"/>
  <c r="G282" i="12"/>
  <c r="G283" i="12"/>
  <c r="G284" i="12"/>
  <c r="G285" i="12"/>
  <c r="G286" i="12"/>
  <c r="G287" i="12"/>
  <c r="G288" i="12"/>
  <c r="G289" i="12"/>
  <c r="G290" i="12"/>
  <c r="G291" i="12"/>
  <c r="G292" i="12"/>
  <c r="G293" i="12"/>
  <c r="G294" i="12"/>
  <c r="G295" i="12"/>
  <c r="G296" i="12"/>
  <c r="G297" i="12"/>
  <c r="G298" i="12"/>
  <c r="G299" i="12"/>
  <c r="G300" i="12"/>
  <c r="G301" i="12"/>
  <c r="G302" i="12"/>
  <c r="G303" i="12"/>
  <c r="G304" i="12"/>
  <c r="G305" i="12"/>
  <c r="G306" i="12"/>
  <c r="G307" i="12"/>
  <c r="G308" i="12"/>
  <c r="G309" i="12"/>
  <c r="G310" i="12"/>
  <c r="G311" i="12"/>
  <c r="G312" i="12"/>
  <c r="G313" i="12"/>
  <c r="G314" i="12"/>
  <c r="G315" i="12"/>
  <c r="G316" i="12"/>
  <c r="G317" i="12"/>
  <c r="G318" i="12"/>
  <c r="G319" i="12"/>
  <c r="G320" i="12"/>
  <c r="G321" i="12"/>
  <c r="G322" i="12"/>
  <c r="G323" i="12"/>
  <c r="G324" i="12"/>
  <c r="G325" i="12"/>
  <c r="G326" i="12"/>
  <c r="G327" i="12"/>
  <c r="G328" i="12"/>
  <c r="G329" i="12"/>
  <c r="G330" i="12"/>
  <c r="G331" i="12"/>
  <c r="G332" i="12"/>
  <c r="G333" i="12"/>
  <c r="G334" i="12"/>
  <c r="G335" i="12"/>
  <c r="G336" i="12"/>
  <c r="G337" i="12"/>
  <c r="G338" i="12"/>
  <c r="G339" i="12"/>
  <c r="G340" i="12"/>
  <c r="G341" i="12"/>
  <c r="G342" i="12"/>
  <c r="G343" i="12"/>
  <c r="G344" i="12"/>
  <c r="G345" i="12"/>
  <c r="G346" i="12"/>
  <c r="G347" i="12"/>
  <c r="G348" i="12"/>
  <c r="G349" i="12"/>
  <c r="G350" i="12"/>
  <c r="G351" i="12"/>
  <c r="G352" i="12"/>
  <c r="G353" i="12"/>
  <c r="G354" i="12"/>
  <c r="G355" i="12"/>
  <c r="G356" i="12"/>
  <c r="G357" i="12"/>
  <c r="G358" i="12"/>
  <c r="G359" i="12"/>
  <c r="G360" i="12"/>
  <c r="G361" i="12"/>
  <c r="G362" i="12"/>
  <c r="G363" i="12"/>
  <c r="G364" i="12"/>
  <c r="G365" i="12"/>
  <c r="G366" i="12"/>
  <c r="G367" i="12"/>
  <c r="G368" i="12"/>
  <c r="G369" i="12"/>
  <c r="G370" i="12"/>
  <c r="G371" i="12"/>
  <c r="G372" i="12"/>
  <c r="G373" i="12"/>
  <c r="G374" i="12"/>
  <c r="G375" i="12"/>
  <c r="G376" i="12"/>
  <c r="G377" i="12"/>
  <c r="G378" i="12"/>
  <c r="G379" i="12"/>
  <c r="G380" i="12"/>
  <c r="G381" i="12"/>
  <c r="G382" i="12"/>
  <c r="G383" i="12"/>
  <c r="G384" i="12"/>
  <c r="G385" i="12"/>
  <c r="G386" i="12"/>
  <c r="G387" i="12"/>
  <c r="G388" i="12"/>
  <c r="G389" i="12"/>
  <c r="G390" i="12"/>
  <c r="G391" i="12"/>
  <c r="G392" i="12"/>
  <c r="G393" i="12"/>
  <c r="G394" i="12"/>
  <c r="G395" i="12"/>
  <c r="G396" i="12"/>
  <c r="G397" i="12"/>
  <c r="G398" i="12"/>
  <c r="G399" i="12"/>
  <c r="G400" i="12"/>
  <c r="G401" i="12"/>
  <c r="G402" i="12"/>
  <c r="G403" i="12"/>
  <c r="G404" i="12"/>
  <c r="G405" i="12"/>
  <c r="G406" i="12"/>
  <c r="G407" i="12"/>
  <c r="G408" i="12"/>
  <c r="G409" i="12"/>
  <c r="G410" i="12"/>
  <c r="G411" i="12"/>
  <c r="G412" i="12"/>
  <c r="G413" i="12"/>
  <c r="G414" i="12"/>
  <c r="G415" i="12"/>
  <c r="G416" i="12"/>
  <c r="G417" i="12"/>
  <c r="G418" i="12"/>
  <c r="G419" i="12"/>
  <c r="G420" i="12"/>
  <c r="G421" i="12"/>
  <c r="G422" i="12"/>
  <c r="G423" i="12"/>
  <c r="G424" i="12"/>
  <c r="G425" i="12"/>
  <c r="G426" i="12"/>
  <c r="G427" i="12"/>
  <c r="G428" i="12"/>
  <c r="G429" i="12"/>
  <c r="G430" i="12"/>
  <c r="G431" i="12"/>
  <c r="G432" i="12"/>
  <c r="G433" i="12"/>
  <c r="G434" i="12"/>
  <c r="G435" i="12"/>
  <c r="G436" i="12"/>
  <c r="G437" i="12"/>
  <c r="G438" i="12"/>
  <c r="G439" i="12"/>
  <c r="G440" i="12"/>
  <c r="G441" i="12"/>
  <c r="G442" i="12"/>
  <c r="G443" i="12"/>
  <c r="G444" i="12"/>
  <c r="G445" i="12"/>
  <c r="G446" i="12"/>
  <c r="G447" i="12"/>
  <c r="G448" i="12"/>
  <c r="G449" i="12"/>
  <c r="G450" i="12"/>
  <c r="G451" i="12"/>
  <c r="G452" i="12"/>
  <c r="G453" i="12"/>
  <c r="G454" i="12"/>
  <c r="G455" i="12"/>
  <c r="G456" i="12"/>
  <c r="G457" i="12"/>
  <c r="G458" i="12"/>
  <c r="G459" i="12"/>
  <c r="G460" i="12"/>
  <c r="G461" i="12"/>
  <c r="G462" i="12"/>
  <c r="G463" i="12"/>
  <c r="G464" i="12"/>
  <c r="G465" i="12"/>
  <c r="G466" i="12"/>
  <c r="G467" i="12"/>
  <c r="G468" i="12"/>
  <c r="G469" i="12"/>
  <c r="G470" i="12"/>
  <c r="G471" i="12"/>
  <c r="G472" i="12"/>
  <c r="G473" i="12"/>
  <c r="G474" i="12"/>
  <c r="G475" i="12"/>
  <c r="G476" i="12"/>
  <c r="G477" i="12"/>
  <c r="G478" i="12"/>
  <c r="G479" i="12"/>
  <c r="G480" i="12"/>
  <c r="G481" i="12"/>
  <c r="G482" i="12"/>
  <c r="G483" i="12"/>
  <c r="G484" i="12"/>
  <c r="G485" i="12"/>
  <c r="G486" i="12"/>
  <c r="G487" i="12"/>
  <c r="G488" i="12"/>
  <c r="G489" i="12"/>
  <c r="G490" i="12"/>
  <c r="G491" i="12"/>
  <c r="G492" i="12"/>
  <c r="G493" i="12"/>
  <c r="G494" i="12"/>
  <c r="G495" i="12"/>
  <c r="G496" i="12"/>
  <c r="G497" i="12"/>
  <c r="G498" i="12"/>
  <c r="G499" i="12"/>
  <c r="G500" i="12"/>
  <c r="G501" i="12"/>
  <c r="G502" i="12"/>
  <c r="G503" i="12"/>
  <c r="G504" i="12"/>
  <c r="G505" i="12"/>
  <c r="G506" i="12"/>
  <c r="G507" i="12"/>
  <c r="G508" i="12"/>
  <c r="G509" i="12"/>
  <c r="G510" i="12"/>
  <c r="G511" i="12"/>
  <c r="G512" i="12"/>
  <c r="G513" i="12"/>
  <c r="G514" i="12"/>
  <c r="G515" i="12"/>
  <c r="G516" i="12"/>
  <c r="G517" i="12"/>
  <c r="G518" i="12"/>
  <c r="G519" i="12"/>
  <c r="G520" i="12"/>
  <c r="G521" i="12"/>
  <c r="G522" i="12"/>
  <c r="G523" i="12"/>
  <c r="G524" i="12"/>
  <c r="G525" i="12"/>
  <c r="G526" i="12"/>
  <c r="G527" i="12"/>
  <c r="G528" i="12"/>
  <c r="G529" i="12"/>
  <c r="G530" i="12"/>
  <c r="G531" i="12"/>
  <c r="G532" i="12"/>
  <c r="G533" i="12"/>
  <c r="G534" i="12"/>
  <c r="G535" i="12"/>
  <c r="G536" i="12"/>
  <c r="G537" i="12"/>
  <c r="G538" i="12"/>
  <c r="G539" i="12"/>
  <c r="G540" i="12"/>
  <c r="G541" i="12"/>
  <c r="G542" i="12"/>
  <c r="G543" i="12"/>
  <c r="G544" i="12"/>
  <c r="G545" i="12"/>
  <c r="G546" i="12"/>
  <c r="G547" i="12"/>
  <c r="G548" i="12"/>
  <c r="G549" i="12"/>
  <c r="G550" i="12"/>
  <c r="G551" i="12"/>
  <c r="G552" i="12"/>
  <c r="G553" i="12"/>
  <c r="G554" i="12"/>
  <c r="G555" i="12"/>
  <c r="G556" i="12"/>
  <c r="G557" i="12"/>
  <c r="G558" i="12"/>
  <c r="G559" i="12"/>
  <c r="G560" i="12"/>
  <c r="G561" i="12"/>
  <c r="G562" i="12"/>
  <c r="G563" i="12"/>
  <c r="G564" i="12"/>
  <c r="G565" i="12"/>
  <c r="G566" i="12"/>
  <c r="G567" i="12"/>
  <c r="G568" i="12"/>
  <c r="G569" i="12"/>
  <c r="G570" i="12"/>
  <c r="G571" i="12"/>
  <c r="G572" i="12"/>
  <c r="G573" i="12"/>
  <c r="G574" i="12"/>
  <c r="G575" i="12"/>
  <c r="G576" i="12"/>
  <c r="G577" i="12"/>
  <c r="G578" i="12"/>
  <c r="G579" i="12"/>
  <c r="G580" i="12"/>
  <c r="G581" i="12"/>
  <c r="G582" i="12"/>
  <c r="G583" i="12"/>
  <c r="G584" i="12"/>
  <c r="G585" i="12"/>
  <c r="G586" i="12"/>
  <c r="G587" i="12"/>
  <c r="G588" i="12"/>
  <c r="G589" i="12"/>
  <c r="G590" i="12"/>
  <c r="G591" i="12"/>
  <c r="G592" i="12"/>
  <c r="G593" i="12"/>
  <c r="G594" i="12"/>
  <c r="G595" i="12"/>
  <c r="G596" i="12"/>
  <c r="G597" i="12"/>
  <c r="G598" i="12"/>
  <c r="G599" i="12"/>
  <c r="G600" i="12"/>
  <c r="G601" i="12"/>
  <c r="G602" i="12"/>
  <c r="G603" i="12"/>
  <c r="G604" i="12"/>
  <c r="G605" i="12"/>
  <c r="G606" i="12"/>
  <c r="G607" i="12"/>
  <c r="G608" i="12"/>
  <c r="G609" i="12"/>
  <c r="G610" i="12"/>
  <c r="G611" i="12"/>
  <c r="G612" i="12"/>
  <c r="G613" i="12"/>
  <c r="G614" i="12"/>
  <c r="G615" i="12"/>
  <c r="G616" i="12"/>
  <c r="G617" i="12"/>
  <c r="G618" i="12"/>
  <c r="G619" i="12"/>
  <c r="G620" i="12"/>
  <c r="G621" i="12"/>
  <c r="G622" i="12"/>
  <c r="G623" i="12"/>
  <c r="G624" i="12"/>
  <c r="G625" i="12"/>
  <c r="G626" i="12"/>
  <c r="G627" i="12"/>
  <c r="G628" i="12"/>
  <c r="G629" i="12"/>
  <c r="G630" i="12"/>
  <c r="G631" i="12"/>
  <c r="G632" i="12"/>
  <c r="G633" i="12"/>
  <c r="G634" i="12"/>
  <c r="G635" i="12"/>
  <c r="G636" i="12"/>
  <c r="G637" i="12"/>
  <c r="G638" i="12"/>
  <c r="G639" i="12"/>
  <c r="G640" i="12"/>
  <c r="G641" i="12"/>
  <c r="G642" i="12"/>
  <c r="G643" i="12"/>
  <c r="G644" i="12"/>
  <c r="G645" i="12"/>
  <c r="G646" i="12"/>
  <c r="G647" i="12"/>
  <c r="G648" i="12"/>
  <c r="G649" i="12"/>
  <c r="G650" i="12"/>
  <c r="G651" i="12"/>
  <c r="G652" i="12"/>
  <c r="G653" i="12"/>
  <c r="G654" i="12"/>
  <c r="G655" i="12"/>
  <c r="G656" i="12"/>
  <c r="G657" i="12"/>
  <c r="G658" i="12"/>
  <c r="G659" i="12"/>
  <c r="G660" i="12"/>
  <c r="G661" i="12"/>
  <c r="G662" i="12"/>
  <c r="G663" i="12"/>
  <c r="G664" i="12"/>
  <c r="G665" i="12"/>
  <c r="G666" i="12"/>
  <c r="G667" i="12"/>
  <c r="G668" i="12"/>
  <c r="G669" i="12"/>
  <c r="G670" i="12"/>
  <c r="G671" i="12"/>
  <c r="G672" i="12"/>
  <c r="G673" i="12"/>
  <c r="G674" i="12"/>
  <c r="G675" i="12"/>
  <c r="G676" i="12"/>
  <c r="G677" i="12"/>
  <c r="G678" i="12"/>
  <c r="G679" i="12"/>
  <c r="G680" i="12"/>
  <c r="G681" i="12"/>
  <c r="G682" i="12"/>
  <c r="G683" i="12"/>
  <c r="G684" i="12"/>
  <c r="G685" i="12"/>
  <c r="G686" i="12"/>
  <c r="G687" i="12"/>
  <c r="G688" i="12"/>
  <c r="G689" i="12"/>
  <c r="G690" i="12"/>
  <c r="G691" i="12"/>
  <c r="G692" i="12"/>
  <c r="G693" i="12"/>
  <c r="G694" i="12"/>
  <c r="G695" i="12"/>
  <c r="G696" i="12"/>
  <c r="G697" i="12"/>
  <c r="K8" i="3" s="1"/>
  <c r="G698" i="12"/>
  <c r="G699" i="12"/>
  <c r="G700" i="12"/>
  <c r="G701" i="12"/>
  <c r="G702" i="12"/>
  <c r="G703" i="12"/>
  <c r="G704" i="12"/>
  <c r="G705" i="12"/>
  <c r="G706" i="12"/>
  <c r="G707" i="12"/>
  <c r="G708" i="12"/>
  <c r="G709" i="12"/>
  <c r="G710" i="12"/>
  <c r="G711" i="12"/>
  <c r="G712" i="12"/>
  <c r="G713" i="12"/>
  <c r="G714" i="12"/>
  <c r="G715" i="12"/>
  <c r="G716" i="12"/>
  <c r="G717" i="12"/>
  <c r="G718" i="12"/>
  <c r="G719" i="12"/>
  <c r="G720" i="12"/>
  <c r="G721" i="12"/>
  <c r="G722" i="12"/>
  <c r="G723" i="12"/>
  <c r="G724" i="12"/>
  <c r="G725" i="12"/>
  <c r="G726" i="12"/>
  <c r="G727" i="12"/>
  <c r="G728" i="12"/>
  <c r="G729" i="12"/>
  <c r="G730" i="12"/>
  <c r="G731" i="12"/>
  <c r="G732" i="12"/>
  <c r="G733" i="12"/>
  <c r="G734" i="12"/>
  <c r="G735" i="12"/>
  <c r="G736" i="12"/>
  <c r="G737" i="12"/>
  <c r="L20" i="3" s="1"/>
  <c r="G738" i="12"/>
  <c r="G739" i="12"/>
  <c r="G740" i="12"/>
  <c r="G741" i="12"/>
  <c r="G742" i="12"/>
  <c r="G743" i="12"/>
  <c r="G744" i="12"/>
  <c r="G745" i="12"/>
  <c r="G746" i="12"/>
  <c r="G747" i="12"/>
  <c r="G748" i="12"/>
  <c r="G749" i="12"/>
  <c r="G750" i="12"/>
  <c r="G751" i="12"/>
  <c r="G752" i="12"/>
  <c r="G753" i="12"/>
  <c r="G754" i="12"/>
  <c r="G755" i="12"/>
  <c r="G756" i="12"/>
  <c r="G757" i="12"/>
  <c r="G758" i="12"/>
  <c r="G759" i="12"/>
  <c r="G760" i="12"/>
  <c r="G761" i="12"/>
  <c r="K16" i="3" s="1"/>
  <c r="G762" i="12"/>
  <c r="G763" i="12"/>
  <c r="G764" i="12"/>
  <c r="G765" i="12"/>
  <c r="G766" i="12"/>
  <c r="G767" i="12"/>
  <c r="G768" i="12"/>
  <c r="G769" i="12"/>
  <c r="G770" i="12"/>
  <c r="G771" i="12"/>
  <c r="G772" i="12"/>
  <c r="G773" i="12"/>
  <c r="G774" i="12"/>
  <c r="G775" i="12"/>
  <c r="G776" i="12"/>
  <c r="G777" i="12"/>
  <c r="G778" i="12"/>
  <c r="G779" i="12"/>
  <c r="G780" i="12"/>
  <c r="G781" i="12"/>
  <c r="G782" i="12"/>
  <c r="G783" i="12"/>
  <c r="G784" i="12"/>
  <c r="G785" i="12"/>
  <c r="G786" i="12"/>
  <c r="G787" i="12"/>
  <c r="G788" i="12"/>
  <c r="G789" i="12"/>
  <c r="G790" i="12"/>
  <c r="G791" i="12"/>
  <c r="G792" i="12"/>
  <c r="G793" i="12"/>
  <c r="G794" i="12"/>
  <c r="G795" i="12"/>
  <c r="G796" i="12"/>
  <c r="G797" i="12"/>
  <c r="G798" i="12"/>
  <c r="G799" i="12"/>
  <c r="G800" i="12"/>
  <c r="G801" i="12"/>
  <c r="G802" i="12"/>
  <c r="G803" i="12"/>
  <c r="G804" i="12"/>
  <c r="G805" i="12"/>
  <c r="G806" i="12"/>
  <c r="G807" i="12"/>
  <c r="G808" i="12"/>
  <c r="G809" i="12"/>
  <c r="G810" i="12"/>
  <c r="G811" i="12"/>
  <c r="G812" i="12"/>
  <c r="G813" i="12"/>
  <c r="G814" i="12"/>
  <c r="G815" i="12"/>
  <c r="G816" i="12"/>
  <c r="G817" i="12"/>
  <c r="G818" i="12"/>
  <c r="G819" i="12"/>
  <c r="G820" i="12"/>
  <c r="G821" i="12"/>
  <c r="G822" i="12"/>
  <c r="G823" i="12"/>
  <c r="G824" i="12"/>
  <c r="G825" i="12"/>
  <c r="G826" i="12"/>
  <c r="G827" i="12"/>
  <c r="G828" i="12"/>
  <c r="G829" i="12"/>
  <c r="G830" i="12"/>
  <c r="G831" i="12"/>
  <c r="G832" i="12"/>
  <c r="G833" i="12"/>
  <c r="G834" i="12"/>
  <c r="G835" i="12"/>
  <c r="G836" i="12"/>
  <c r="G837" i="12"/>
  <c r="G838" i="12"/>
  <c r="G839" i="12"/>
  <c r="G840" i="12"/>
  <c r="G841" i="12"/>
  <c r="G842" i="12"/>
  <c r="G843" i="12"/>
  <c r="G844" i="12"/>
  <c r="G845" i="12"/>
  <c r="L45" i="3" s="1"/>
  <c r="G846" i="12"/>
  <c r="G847" i="12"/>
  <c r="G848" i="12"/>
  <c r="G849" i="12"/>
  <c r="G850" i="12"/>
  <c r="G851" i="12"/>
  <c r="G852" i="12"/>
  <c r="G853" i="12"/>
  <c r="G854" i="12"/>
  <c r="G855" i="12"/>
  <c r="G856" i="12"/>
  <c r="G857" i="12"/>
  <c r="G858" i="12"/>
  <c r="G859" i="12"/>
  <c r="G860" i="12"/>
  <c r="G861" i="12"/>
  <c r="G862" i="12"/>
  <c r="G863" i="12"/>
  <c r="G864" i="12"/>
  <c r="G865" i="12"/>
  <c r="G866" i="12"/>
  <c r="G867" i="12"/>
  <c r="G868" i="12"/>
  <c r="G869" i="12"/>
  <c r="G870" i="12"/>
  <c r="G871" i="12"/>
  <c r="G872" i="12"/>
  <c r="G873" i="12"/>
  <c r="G874" i="12"/>
  <c r="G875" i="12"/>
  <c r="G876" i="12"/>
  <c r="G877" i="12"/>
  <c r="G878" i="12"/>
  <c r="G879" i="12"/>
  <c r="G880" i="12"/>
  <c r="G881" i="12"/>
  <c r="G882" i="12"/>
  <c r="G883" i="12"/>
  <c r="G884" i="12"/>
  <c r="G885" i="12"/>
  <c r="G886" i="12"/>
  <c r="G887" i="12"/>
  <c r="G888" i="12"/>
  <c r="G889" i="12"/>
  <c r="G890" i="12"/>
  <c r="G891" i="12"/>
  <c r="G892" i="12"/>
  <c r="G893" i="12"/>
  <c r="G894" i="12"/>
  <c r="G895" i="12"/>
  <c r="G896" i="12"/>
  <c r="G897" i="12"/>
  <c r="G898" i="12"/>
  <c r="G899" i="12"/>
  <c r="G900" i="12"/>
  <c r="G901" i="12"/>
  <c r="G902" i="12"/>
  <c r="G903" i="12"/>
  <c r="G904" i="12"/>
  <c r="G905" i="12"/>
  <c r="G906" i="12"/>
  <c r="G907" i="12"/>
  <c r="G908" i="12"/>
  <c r="G909" i="12"/>
  <c r="G910" i="12"/>
  <c r="G911" i="12"/>
  <c r="G912" i="12"/>
  <c r="G913" i="12"/>
  <c r="G914" i="12"/>
  <c r="G915" i="12"/>
  <c r="G916" i="12"/>
  <c r="G917" i="12"/>
  <c r="G918" i="12"/>
  <c r="G919" i="12"/>
  <c r="G920" i="12"/>
  <c r="G921" i="12"/>
  <c r="G922" i="12"/>
  <c r="G923" i="12"/>
  <c r="G924" i="12"/>
  <c r="G925" i="12"/>
  <c r="G926" i="12"/>
  <c r="G927" i="12"/>
  <c r="G928" i="12"/>
  <c r="G929" i="12"/>
  <c r="G930" i="12"/>
  <c r="G931" i="12"/>
  <c r="G932" i="12"/>
  <c r="G933" i="12"/>
  <c r="G934" i="12"/>
  <c r="G935" i="12"/>
  <c r="G936" i="12"/>
  <c r="G937" i="12"/>
  <c r="G938" i="12"/>
  <c r="G939" i="12"/>
  <c r="G940" i="12"/>
  <c r="G941" i="12"/>
  <c r="L3" i="3" s="1"/>
  <c r="G942" i="12"/>
  <c r="G943" i="12"/>
  <c r="G944" i="12"/>
  <c r="G945" i="12"/>
  <c r="G946" i="12"/>
  <c r="G947" i="12"/>
  <c r="G948" i="12"/>
  <c r="G949" i="12"/>
  <c r="G950" i="12"/>
  <c r="G951" i="12"/>
  <c r="G952" i="12"/>
  <c r="G953" i="12"/>
  <c r="G954" i="12"/>
  <c r="G955" i="12"/>
  <c r="G956" i="12"/>
  <c r="G957" i="12"/>
  <c r="G958" i="12"/>
  <c r="G959" i="12"/>
  <c r="G960" i="12"/>
  <c r="G961" i="12"/>
  <c r="G962" i="12"/>
  <c r="G963" i="12"/>
  <c r="G964" i="12"/>
  <c r="G965" i="12"/>
  <c r="G966" i="12"/>
  <c r="G967" i="12"/>
  <c r="G968" i="12"/>
  <c r="G969" i="12"/>
  <c r="G970" i="12"/>
  <c r="G971" i="12"/>
  <c r="G972" i="12"/>
  <c r="G973" i="12"/>
  <c r="G974" i="12"/>
  <c r="G975" i="12"/>
  <c r="G976" i="12"/>
  <c r="G977" i="12"/>
  <c r="G978" i="12"/>
  <c r="G979" i="12"/>
  <c r="G980" i="12"/>
  <c r="G981" i="12"/>
  <c r="G982" i="12"/>
  <c r="G983" i="12"/>
  <c r="G984" i="12"/>
  <c r="G985" i="12"/>
  <c r="G986" i="12"/>
  <c r="G987" i="12"/>
  <c r="G988" i="12"/>
  <c r="G989" i="12"/>
  <c r="G990" i="12"/>
  <c r="G991" i="12"/>
  <c r="G992" i="12"/>
  <c r="G993" i="12"/>
  <c r="G994" i="12"/>
  <c r="G995" i="12"/>
  <c r="G996" i="12"/>
  <c r="G997" i="12"/>
  <c r="G998" i="12"/>
  <c r="G999" i="12"/>
  <c r="G1000" i="12"/>
  <c r="G1001" i="12"/>
  <c r="G1002" i="12"/>
  <c r="G1003" i="12"/>
  <c r="G1004" i="12"/>
  <c r="G1005" i="12"/>
  <c r="G1006" i="12"/>
  <c r="G1007" i="12"/>
  <c r="G1008" i="12"/>
  <c r="G1009" i="12"/>
  <c r="G1010" i="12"/>
  <c r="G1011" i="12"/>
  <c r="G1012" i="12"/>
  <c r="G1013" i="12"/>
  <c r="G1014" i="12"/>
  <c r="G1015" i="12"/>
  <c r="G1016" i="12"/>
  <c r="G1017" i="12"/>
  <c r="G1018" i="12"/>
  <c r="G1019" i="12"/>
  <c r="G1020" i="12"/>
  <c r="G1021" i="12"/>
  <c r="G1022" i="12"/>
  <c r="G1023" i="12"/>
  <c r="G1024" i="12"/>
  <c r="G1025" i="12"/>
  <c r="G1026" i="12"/>
  <c r="G1027" i="12"/>
  <c r="G1028" i="12"/>
  <c r="G1029" i="12"/>
  <c r="G1030" i="12"/>
  <c r="G1031" i="12"/>
  <c r="G1032" i="12"/>
  <c r="G1033" i="12"/>
  <c r="G1034" i="12"/>
  <c r="G1035" i="12"/>
  <c r="G1036" i="12"/>
  <c r="G1037" i="12"/>
  <c r="G1038" i="12"/>
  <c r="G1039" i="12"/>
  <c r="G1040" i="12"/>
  <c r="G1041" i="12"/>
  <c r="G1042" i="12"/>
  <c r="G1043" i="12"/>
  <c r="G1044" i="12"/>
  <c r="G1045" i="12"/>
  <c r="L15" i="3" s="1"/>
  <c r="G1046" i="12"/>
  <c r="G1047" i="12"/>
  <c r="G1048" i="12"/>
  <c r="G1049" i="12"/>
  <c r="G1050" i="12"/>
  <c r="G1051" i="12"/>
  <c r="G1052" i="12"/>
  <c r="G1053" i="12"/>
  <c r="G1054" i="12"/>
  <c r="G1055" i="12"/>
  <c r="G1056" i="12"/>
  <c r="G1057" i="12"/>
  <c r="G1058" i="12"/>
  <c r="G1059" i="12"/>
  <c r="G1060" i="12"/>
  <c r="G1061" i="12"/>
  <c r="G1062" i="12"/>
  <c r="G1063" i="12"/>
  <c r="G1064" i="12"/>
  <c r="G1065" i="12"/>
  <c r="G1066" i="12"/>
  <c r="G1067" i="12"/>
  <c r="G1068" i="12"/>
  <c r="G1069" i="12"/>
  <c r="G1070" i="12"/>
  <c r="G1071" i="12"/>
  <c r="G1072" i="12"/>
  <c r="G1073" i="12"/>
  <c r="G1074" i="12"/>
  <c r="G1075" i="12"/>
  <c r="G1076" i="12"/>
  <c r="G1077" i="12"/>
  <c r="G1078" i="12"/>
  <c r="G1079" i="12"/>
  <c r="G1080" i="12"/>
  <c r="G1081" i="12"/>
  <c r="G1082" i="12"/>
  <c r="G1083" i="12"/>
  <c r="G1084" i="12"/>
  <c r="G1085" i="12"/>
  <c r="G1086" i="12"/>
  <c r="G1087" i="12"/>
  <c r="G1088" i="12"/>
  <c r="G1089" i="12"/>
  <c r="G1090" i="12"/>
  <c r="G1091" i="12"/>
  <c r="G1092" i="12"/>
  <c r="G1093" i="12"/>
  <c r="G1094" i="12"/>
  <c r="G1095" i="12"/>
  <c r="G1096" i="12"/>
  <c r="G1097" i="12"/>
  <c r="G1098" i="12"/>
  <c r="G1099" i="12"/>
  <c r="G1100" i="12"/>
  <c r="G1101" i="12"/>
  <c r="G1102" i="12"/>
  <c r="G1103" i="12"/>
  <c r="G1104" i="12"/>
  <c r="G1105" i="12"/>
  <c r="G1106" i="12"/>
  <c r="G1107" i="12"/>
  <c r="G1108" i="12"/>
  <c r="G1109" i="12"/>
  <c r="G1110" i="12"/>
  <c r="G1111" i="12"/>
  <c r="G1112" i="12"/>
  <c r="G1113" i="12"/>
  <c r="G1114" i="12"/>
  <c r="G1115" i="12"/>
  <c r="G1116" i="12"/>
  <c r="G1117" i="12"/>
  <c r="G1118" i="12"/>
  <c r="G1119" i="12"/>
  <c r="G1120" i="12"/>
  <c r="G1121" i="12"/>
  <c r="G1122" i="12"/>
  <c r="G1123" i="12"/>
  <c r="G1124" i="12"/>
  <c r="G1125" i="12"/>
  <c r="G1126" i="12"/>
  <c r="G1127" i="12"/>
  <c r="G1128" i="12"/>
  <c r="G1129" i="12"/>
  <c r="G1130" i="12"/>
  <c r="G1131" i="12"/>
  <c r="G1132" i="12"/>
  <c r="G1133" i="12"/>
  <c r="G1134" i="12"/>
  <c r="G1135" i="12"/>
  <c r="G1136" i="12"/>
  <c r="G1137" i="12"/>
  <c r="G1138" i="12"/>
  <c r="G1139" i="12"/>
  <c r="G1140" i="12"/>
  <c r="G1141" i="12"/>
  <c r="G1142" i="12"/>
  <c r="G1143" i="12"/>
  <c r="G1144" i="12"/>
  <c r="G1145" i="12"/>
  <c r="G1146" i="12"/>
  <c r="G1147" i="12"/>
  <c r="G1148" i="12"/>
  <c r="G1149" i="12"/>
  <c r="G1150" i="12"/>
  <c r="G1151" i="12"/>
  <c r="G1152" i="12"/>
  <c r="G1153" i="12"/>
  <c r="G1154" i="12"/>
  <c r="G1155" i="12"/>
  <c r="G1156" i="12"/>
  <c r="G1157" i="12"/>
  <c r="G1158" i="12"/>
  <c r="G1159" i="12"/>
  <c r="G1160" i="12"/>
  <c r="G1161" i="12"/>
  <c r="G1162" i="12"/>
  <c r="G1163" i="12"/>
  <c r="G1164" i="12"/>
  <c r="G1165" i="12"/>
  <c r="G1166" i="12"/>
  <c r="G1167" i="12"/>
  <c r="G1168" i="12"/>
  <c r="G1169" i="12"/>
  <c r="G1170" i="12"/>
  <c r="G1171" i="12"/>
  <c r="G1172" i="12"/>
  <c r="G1173" i="12"/>
  <c r="G1174" i="12"/>
  <c r="G1175" i="12"/>
  <c r="G1176" i="12"/>
  <c r="G1177" i="12"/>
  <c r="G1178" i="12"/>
  <c r="G1179" i="12"/>
  <c r="G1180" i="12"/>
  <c r="G1181" i="12"/>
  <c r="G1182" i="12"/>
  <c r="G1183" i="12"/>
  <c r="G1184" i="12"/>
  <c r="G1185" i="12"/>
  <c r="G1186" i="12"/>
  <c r="G1187" i="12"/>
  <c r="G1188" i="12"/>
  <c r="G1189" i="12"/>
  <c r="G1190" i="12"/>
  <c r="G1191" i="12"/>
  <c r="G1192" i="12"/>
  <c r="G1193" i="12"/>
  <c r="G1194" i="12"/>
  <c r="G1195" i="12"/>
  <c r="G1196" i="12"/>
  <c r="G1197" i="12"/>
  <c r="G1198" i="12"/>
  <c r="G1199" i="12"/>
  <c r="G1200" i="12"/>
  <c r="G1201" i="12"/>
  <c r="G1202" i="12"/>
  <c r="G1203" i="12"/>
  <c r="G1204" i="12"/>
  <c r="G1205" i="12"/>
  <c r="G1206" i="12"/>
  <c r="G1207" i="12"/>
  <c r="G1208" i="12"/>
  <c r="G1209" i="12"/>
  <c r="G1210" i="12"/>
  <c r="G1211" i="12"/>
  <c r="G1212" i="12"/>
  <c r="G1213" i="12"/>
  <c r="G1214" i="12"/>
  <c r="G1215" i="12"/>
  <c r="G1216" i="12"/>
  <c r="G1217" i="12"/>
  <c r="G1218" i="12"/>
  <c r="G1219" i="12"/>
  <c r="G1220" i="12"/>
  <c r="G1221" i="12"/>
  <c r="G1222" i="12"/>
  <c r="G1223" i="12"/>
  <c r="G1224" i="12"/>
  <c r="G1225" i="12"/>
  <c r="G1226" i="12"/>
  <c r="G1227" i="12"/>
  <c r="G1228" i="12"/>
  <c r="G1229" i="12"/>
  <c r="G1230" i="12"/>
  <c r="G1231" i="12"/>
  <c r="G1232" i="12"/>
  <c r="G1233" i="12"/>
  <c r="G1234" i="12"/>
  <c r="G1235" i="12"/>
  <c r="G1236" i="12"/>
  <c r="G1237" i="12"/>
  <c r="G1238" i="12"/>
  <c r="G1239" i="12"/>
  <c r="G1240" i="12"/>
  <c r="G1241" i="12"/>
  <c r="G1242" i="12"/>
  <c r="G1243" i="12"/>
  <c r="G1244" i="12"/>
  <c r="G1245" i="12"/>
  <c r="L25" i="3" s="1"/>
  <c r="G1246" i="12"/>
  <c r="G1247" i="12"/>
  <c r="G1248" i="12"/>
  <c r="G1249" i="12"/>
  <c r="G1250" i="12"/>
  <c r="G1251" i="12"/>
  <c r="G1252" i="12"/>
  <c r="G1253" i="12"/>
  <c r="G1254" i="12"/>
  <c r="G1255" i="12"/>
  <c r="G1256" i="12"/>
  <c r="G1257" i="12"/>
  <c r="G1258" i="12"/>
  <c r="G1259" i="12"/>
  <c r="G1260" i="12"/>
  <c r="G1261" i="12"/>
  <c r="G1262" i="12"/>
  <c r="G1263" i="12"/>
  <c r="G1264" i="12"/>
  <c r="G1265" i="12"/>
  <c r="G1266" i="12"/>
  <c r="G1267" i="12"/>
  <c r="G1268" i="12"/>
  <c r="G1269" i="12"/>
  <c r="G1270" i="12"/>
  <c r="G1271" i="12"/>
  <c r="G1272" i="12"/>
  <c r="G1273" i="12"/>
  <c r="G1274" i="12"/>
  <c r="G1275" i="12"/>
  <c r="G1276" i="12"/>
  <c r="G1277" i="12"/>
  <c r="G1278" i="12"/>
  <c r="G1279" i="12"/>
  <c r="G1280" i="12"/>
  <c r="G1281" i="12"/>
  <c r="G1282" i="12"/>
  <c r="G1283" i="12"/>
  <c r="G1284" i="12"/>
  <c r="G1285" i="12"/>
  <c r="G1286" i="12"/>
  <c r="G1287" i="12"/>
  <c r="G1288" i="12"/>
  <c r="G1289" i="12"/>
  <c r="G1290" i="12"/>
  <c r="G1291" i="12"/>
  <c r="G1292" i="12"/>
  <c r="G1293" i="12"/>
  <c r="G1294" i="12"/>
  <c r="G1295" i="12"/>
  <c r="G1296" i="12"/>
  <c r="G1297" i="12"/>
  <c r="L22" i="3" s="1"/>
  <c r="G1298" i="12"/>
  <c r="G1299" i="12"/>
  <c r="G1300" i="12"/>
  <c r="G1301" i="12"/>
  <c r="G1302" i="12"/>
  <c r="G1303" i="12"/>
  <c r="G1304" i="12"/>
  <c r="G1305" i="12"/>
  <c r="G1306" i="12"/>
  <c r="G1307" i="12"/>
  <c r="G1308" i="12"/>
  <c r="G1309" i="12"/>
  <c r="G1310" i="12"/>
  <c r="G1311" i="12"/>
  <c r="G1312" i="12"/>
  <c r="G1313" i="12"/>
  <c r="G1314" i="12"/>
  <c r="G1315" i="12"/>
  <c r="G1316" i="12"/>
  <c r="G1317" i="12"/>
  <c r="G1318" i="12"/>
  <c r="G1319" i="12"/>
  <c r="G1320" i="12"/>
  <c r="G1321" i="12"/>
  <c r="L43" i="3" s="1"/>
  <c r="G1322" i="12"/>
  <c r="G1323" i="12"/>
  <c r="G1324" i="12"/>
  <c r="G1325" i="12"/>
  <c r="G1326" i="12"/>
  <c r="G1327" i="12"/>
  <c r="G1328" i="12"/>
  <c r="G1329" i="12"/>
  <c r="G1330" i="12"/>
  <c r="G1331" i="12"/>
  <c r="G1332" i="12"/>
  <c r="G1333" i="12"/>
  <c r="G1334" i="12"/>
  <c r="G1335" i="12"/>
  <c r="G1336" i="12"/>
  <c r="G1337" i="12"/>
  <c r="G1338" i="12"/>
  <c r="G1339" i="12"/>
  <c r="G1340" i="12"/>
  <c r="G1341" i="12"/>
  <c r="G1342" i="12"/>
  <c r="G1343" i="12"/>
  <c r="G1344" i="12"/>
  <c r="G1345" i="12"/>
  <c r="G1346" i="12"/>
  <c r="G1347" i="12"/>
  <c r="G1348" i="12"/>
  <c r="G1349" i="12"/>
  <c r="G1350" i="12"/>
  <c r="G1351" i="12"/>
  <c r="G1352" i="12"/>
  <c r="G1353" i="12"/>
  <c r="G1354" i="12"/>
  <c r="G1355" i="12"/>
  <c r="G1356" i="12"/>
  <c r="G1357" i="12"/>
  <c r="G1358" i="12"/>
  <c r="G1359" i="12"/>
  <c r="G1360" i="12"/>
  <c r="G1361" i="12"/>
  <c r="G1362" i="12"/>
  <c r="G1363" i="12"/>
  <c r="G1364" i="12"/>
  <c r="G1365" i="12"/>
  <c r="G1366" i="12"/>
  <c r="G1367" i="12"/>
  <c r="G1368" i="12"/>
  <c r="G1369" i="12"/>
  <c r="G1370" i="12"/>
  <c r="G1371" i="12"/>
  <c r="G1372" i="12"/>
  <c r="G1373" i="12"/>
  <c r="G1374" i="12"/>
  <c r="G1375" i="12"/>
  <c r="G1376" i="12"/>
  <c r="G1377" i="12"/>
  <c r="G1378" i="12"/>
  <c r="G1379" i="12"/>
  <c r="G1380" i="12"/>
  <c r="G1381" i="12"/>
  <c r="G1382" i="12"/>
  <c r="G1383" i="12"/>
  <c r="G1384" i="12"/>
  <c r="G1385" i="12"/>
  <c r="G1386" i="12"/>
  <c r="G1387" i="12"/>
  <c r="G1388" i="12"/>
  <c r="G1389" i="12"/>
  <c r="G1390" i="12"/>
  <c r="G1391" i="12"/>
  <c r="G1392" i="12"/>
  <c r="G1393" i="12"/>
  <c r="G1394" i="12"/>
  <c r="G1395" i="12"/>
  <c r="G1396" i="12"/>
  <c r="G1397" i="12"/>
  <c r="G1398" i="12"/>
  <c r="G1399" i="12"/>
  <c r="G1400" i="12"/>
  <c r="G1401" i="12"/>
  <c r="G1402" i="12"/>
  <c r="G1403" i="12"/>
  <c r="G1404" i="12"/>
  <c r="G1405" i="12"/>
  <c r="G1406" i="12"/>
  <c r="G1407" i="12"/>
  <c r="G1408" i="12"/>
  <c r="G1409" i="12"/>
  <c r="G1410" i="12"/>
  <c r="G1411" i="12"/>
  <c r="G1412" i="12"/>
  <c r="G1413" i="12"/>
  <c r="G1414" i="12"/>
  <c r="G1415" i="12"/>
  <c r="G1416" i="12"/>
  <c r="G1417" i="12"/>
  <c r="G1418" i="12"/>
  <c r="G1419" i="12"/>
  <c r="G1420" i="12"/>
  <c r="G1421" i="12"/>
  <c r="G1422" i="12"/>
  <c r="G1423" i="12"/>
  <c r="G1424" i="12"/>
  <c r="G1425" i="12"/>
  <c r="G1426" i="12"/>
  <c r="G1427" i="12"/>
  <c r="G1428" i="12"/>
  <c r="G1429" i="12"/>
  <c r="G1430" i="12"/>
  <c r="G1431" i="12"/>
  <c r="G1432" i="12"/>
  <c r="G1433" i="12"/>
  <c r="G1434" i="12"/>
  <c r="G1435" i="12"/>
  <c r="G1436" i="12"/>
  <c r="G1437" i="12"/>
  <c r="G1438" i="12"/>
  <c r="G1439" i="12"/>
  <c r="G1440" i="12"/>
  <c r="G1441" i="12"/>
  <c r="G1442" i="12"/>
  <c r="G1443" i="12"/>
  <c r="G1444" i="12"/>
  <c r="G1445" i="12"/>
  <c r="G1446" i="12"/>
  <c r="G1447" i="12"/>
  <c r="G1448" i="12"/>
  <c r="G1449" i="12"/>
  <c r="G1450" i="12"/>
  <c r="G1451" i="12"/>
  <c r="G1452" i="12"/>
  <c r="G1453" i="12"/>
  <c r="G1454" i="12"/>
  <c r="G1455" i="12"/>
  <c r="G1456" i="12"/>
  <c r="G1457" i="12"/>
  <c r="G1458" i="12"/>
  <c r="G1459" i="12"/>
  <c r="G1460" i="12"/>
  <c r="G1461" i="12"/>
  <c r="G1462" i="12"/>
  <c r="G1463" i="12"/>
  <c r="G1464" i="12"/>
  <c r="G1465" i="12"/>
  <c r="G1466" i="12"/>
  <c r="G1467" i="12"/>
  <c r="G1468" i="12"/>
  <c r="G1469" i="12"/>
  <c r="G1470" i="12"/>
  <c r="G1471" i="12"/>
  <c r="G1472" i="12"/>
  <c r="G1473" i="12"/>
  <c r="G1474" i="12"/>
  <c r="G1475" i="12"/>
  <c r="G1476" i="12"/>
  <c r="G1477" i="12"/>
  <c r="G1478" i="12"/>
  <c r="G1479" i="12"/>
  <c r="G1480" i="12"/>
  <c r="G1481" i="12"/>
  <c r="G1482" i="12"/>
  <c r="G1483" i="12"/>
  <c r="G1484" i="12"/>
  <c r="G1485" i="12"/>
  <c r="G1486" i="12"/>
  <c r="G1487" i="12"/>
  <c r="G1488" i="12"/>
  <c r="G1489" i="12"/>
  <c r="G1490" i="12"/>
  <c r="G1491" i="12"/>
  <c r="G1492" i="12"/>
  <c r="G1493" i="12"/>
  <c r="G1494" i="12"/>
  <c r="G1495" i="12"/>
  <c r="G1496" i="12"/>
  <c r="G1497" i="12"/>
  <c r="G1498" i="12"/>
  <c r="G1499" i="12"/>
  <c r="G1500" i="12"/>
  <c r="G1501" i="12"/>
  <c r="G1502" i="12"/>
  <c r="G1503" i="12"/>
  <c r="G1504" i="12"/>
  <c r="G1505" i="12"/>
  <c r="G1506" i="12"/>
  <c r="G1507" i="12"/>
  <c r="G1508" i="12"/>
  <c r="G1509" i="12"/>
  <c r="G1510" i="12"/>
  <c r="G1511" i="12"/>
  <c r="G1512" i="12"/>
  <c r="G1513" i="12"/>
  <c r="G1514" i="12"/>
  <c r="G1515" i="12"/>
  <c r="G1516" i="12"/>
  <c r="G1517" i="12"/>
  <c r="G1518" i="12"/>
  <c r="G1519" i="12"/>
  <c r="G1520" i="12"/>
  <c r="G1521" i="12"/>
  <c r="G1522" i="12"/>
  <c r="G1523" i="12"/>
  <c r="G1524" i="12"/>
  <c r="G1525" i="12"/>
  <c r="L66" i="3" s="1"/>
  <c r="G1526" i="12"/>
  <c r="G1527" i="12"/>
  <c r="G1528" i="12"/>
  <c r="G1529" i="12"/>
  <c r="G1530" i="12"/>
  <c r="G1531" i="12"/>
  <c r="G1532" i="12"/>
  <c r="G1533" i="12"/>
  <c r="G1534" i="12"/>
  <c r="G1535" i="12"/>
  <c r="G1536" i="12"/>
  <c r="G1537" i="12"/>
  <c r="G1538" i="12"/>
  <c r="G1539" i="12"/>
  <c r="G1540" i="12"/>
  <c r="G1541" i="12"/>
  <c r="G1542" i="12"/>
  <c r="G1543" i="12"/>
  <c r="G1544" i="12"/>
  <c r="G1545" i="12"/>
  <c r="G1546" i="12"/>
  <c r="G1547" i="12"/>
  <c r="G1548" i="12"/>
  <c r="G1549" i="12"/>
  <c r="G1550" i="12"/>
  <c r="G1551" i="12"/>
  <c r="G1552" i="12"/>
  <c r="G1553" i="12"/>
  <c r="G1554" i="12"/>
  <c r="G1555" i="12"/>
  <c r="G1556" i="12"/>
  <c r="G1557" i="12"/>
  <c r="G1558" i="12"/>
  <c r="G1559" i="12"/>
  <c r="G1560" i="12"/>
  <c r="G1561" i="12"/>
  <c r="G1562" i="12"/>
  <c r="G1563" i="12"/>
  <c r="G1564" i="12"/>
  <c r="G1565" i="12"/>
  <c r="G1566" i="12"/>
  <c r="G1567" i="12"/>
  <c r="G1568" i="12"/>
  <c r="G1569" i="12"/>
  <c r="G1570" i="12"/>
  <c r="G1571" i="12"/>
  <c r="G1572" i="12"/>
  <c r="G1573" i="12"/>
  <c r="G1574" i="12"/>
  <c r="G1575" i="12"/>
  <c r="G1576" i="12"/>
  <c r="G1577" i="12"/>
  <c r="G1578" i="12"/>
  <c r="G1579" i="12"/>
  <c r="G1580" i="12"/>
  <c r="G1581" i="12"/>
  <c r="G1582" i="12"/>
  <c r="G1583" i="12"/>
  <c r="G1584" i="12"/>
  <c r="G1585" i="12"/>
  <c r="G1586" i="12"/>
  <c r="G1587" i="12"/>
  <c r="G1588" i="12"/>
  <c r="G1589" i="12"/>
  <c r="G1590" i="12"/>
  <c r="G1591" i="12"/>
  <c r="G1592" i="12"/>
  <c r="G1593" i="12"/>
  <c r="G1594" i="12"/>
  <c r="G1595" i="12"/>
  <c r="G1596" i="12"/>
  <c r="G1597" i="12"/>
  <c r="G1598" i="12"/>
  <c r="G1599" i="12"/>
  <c r="G1600" i="12"/>
  <c r="G1601" i="12"/>
  <c r="G1602" i="12"/>
  <c r="G1603" i="12"/>
  <c r="G1604" i="12"/>
  <c r="G1605" i="12"/>
  <c r="G1606" i="12"/>
  <c r="G1607" i="12"/>
  <c r="G1608" i="12"/>
  <c r="G1609" i="12"/>
  <c r="G1610" i="12"/>
  <c r="G1611" i="12"/>
  <c r="G1612" i="12"/>
  <c r="G1613" i="12"/>
  <c r="G1614" i="12"/>
  <c r="G1615" i="12"/>
  <c r="G1616" i="12"/>
  <c r="G1617" i="12"/>
  <c r="G1618" i="12"/>
  <c r="G1619" i="12"/>
  <c r="G1620" i="12"/>
  <c r="G1621" i="12"/>
  <c r="L47" i="3" s="1"/>
  <c r="G1622" i="12"/>
  <c r="G1623" i="12"/>
  <c r="G1624" i="12"/>
  <c r="G1625" i="12"/>
  <c r="G1626" i="12"/>
  <c r="G1627" i="12"/>
  <c r="G1628" i="12"/>
  <c r="G1629" i="12"/>
  <c r="G1630" i="12"/>
  <c r="G1631" i="12"/>
  <c r="G1632" i="12"/>
  <c r="G1633" i="12"/>
  <c r="G1634" i="12"/>
  <c r="G1635" i="12"/>
  <c r="G1636" i="12"/>
  <c r="G1637" i="12"/>
  <c r="G1638" i="12"/>
  <c r="G1639" i="12"/>
  <c r="G1640" i="12"/>
  <c r="G1641" i="12"/>
  <c r="G1642" i="12"/>
  <c r="G1643" i="12"/>
  <c r="G1644" i="12"/>
  <c r="G1645" i="12"/>
  <c r="G1646" i="12"/>
  <c r="G1647" i="12"/>
  <c r="G1648" i="12"/>
  <c r="G1649" i="12"/>
  <c r="G1650" i="12"/>
  <c r="G1651" i="12"/>
  <c r="G1652" i="12"/>
  <c r="G1653" i="12"/>
  <c r="G1654" i="12"/>
  <c r="G1655" i="12"/>
  <c r="G1656" i="12"/>
  <c r="G1657" i="12"/>
  <c r="G1658" i="12"/>
  <c r="G1659" i="12"/>
  <c r="G1660" i="12"/>
  <c r="G1661" i="12"/>
  <c r="G1662" i="12"/>
  <c r="G1663" i="12"/>
  <c r="G1664" i="12"/>
  <c r="G1665" i="12"/>
  <c r="G1666" i="12"/>
  <c r="G1667" i="12"/>
  <c r="G1668" i="12"/>
  <c r="G1669" i="12"/>
  <c r="G1670" i="12"/>
  <c r="G1671" i="12"/>
  <c r="G1672" i="12"/>
  <c r="G1673" i="12"/>
  <c r="G1674" i="12"/>
  <c r="G2" i="12"/>
  <c r="L4" i="3"/>
  <c r="L27" i="3"/>
  <c r="L24" i="3"/>
  <c r="L68" i="3"/>
  <c r="L31" i="3"/>
  <c r="L30" i="3"/>
  <c r="L89" i="3"/>
  <c r="L7" i="3"/>
  <c r="L32" i="3"/>
  <c r="L36" i="3"/>
  <c r="L91" i="3"/>
  <c r="L9" i="3"/>
  <c r="L6" i="3"/>
  <c r="L13" i="3"/>
  <c r="L21" i="3"/>
  <c r="L34" i="3"/>
  <c r="L41" i="3"/>
  <c r="L42" i="3"/>
  <c r="L44" i="3"/>
  <c r="L46" i="3"/>
  <c r="L50" i="3"/>
  <c r="L57" i="3"/>
  <c r="L58" i="3"/>
  <c r="L60" i="3"/>
  <c r="L64" i="3"/>
  <c r="L67" i="3"/>
  <c r="L70" i="3"/>
  <c r="L71" i="3"/>
  <c r="L75" i="3"/>
  <c r="L76" i="3"/>
  <c r="L77" i="3"/>
  <c r="L79" i="3"/>
  <c r="L83" i="3"/>
  <c r="L90" i="3"/>
  <c r="L95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2" i="3"/>
  <c r="K4" i="3"/>
  <c r="K6" i="3"/>
  <c r="K7" i="3"/>
  <c r="K9" i="3"/>
  <c r="K10" i="3"/>
  <c r="K11" i="3"/>
  <c r="K12" i="3"/>
  <c r="K13" i="3"/>
  <c r="K15" i="3"/>
  <c r="K19" i="3"/>
  <c r="K21" i="3"/>
  <c r="K22" i="3"/>
  <c r="K23" i="3"/>
  <c r="K24" i="3"/>
  <c r="K27" i="3"/>
  <c r="K30" i="3"/>
  <c r="K31" i="3"/>
  <c r="K32" i="3"/>
  <c r="K34" i="3"/>
  <c r="K35" i="3"/>
  <c r="K36" i="3"/>
  <c r="K39" i="3"/>
  <c r="K41" i="3"/>
  <c r="K42" i="3"/>
  <c r="K43" i="3"/>
  <c r="K44" i="3"/>
  <c r="K46" i="3"/>
  <c r="K47" i="3"/>
  <c r="K48" i="3"/>
  <c r="K50" i="3"/>
  <c r="K52" i="3"/>
  <c r="K55" i="3"/>
  <c r="K56" i="3"/>
  <c r="K57" i="3"/>
  <c r="K58" i="3"/>
  <c r="K60" i="3"/>
  <c r="K61" i="3"/>
  <c r="K62" i="3"/>
  <c r="K64" i="3"/>
  <c r="K65" i="3"/>
  <c r="K67" i="3"/>
  <c r="K68" i="3"/>
  <c r="K70" i="3"/>
  <c r="K71" i="3"/>
  <c r="K72" i="3"/>
  <c r="K75" i="3"/>
  <c r="K76" i="3"/>
  <c r="K77" i="3"/>
  <c r="K79" i="3"/>
  <c r="K81" i="3"/>
  <c r="K82" i="3"/>
  <c r="K83" i="3"/>
  <c r="K86" i="3"/>
  <c r="K87" i="3"/>
  <c r="K89" i="3"/>
  <c r="K90" i="3"/>
  <c r="K91" i="3"/>
  <c r="K93" i="3"/>
  <c r="K94" i="3"/>
  <c r="K95" i="3"/>
  <c r="K2" i="3"/>
  <c r="F1674" i="12"/>
  <c r="F1673" i="12"/>
  <c r="F1672" i="12"/>
  <c r="F1671" i="12"/>
  <c r="F1670" i="12"/>
  <c r="F1669" i="12"/>
  <c r="F1668" i="12"/>
  <c r="F1667" i="12"/>
  <c r="F1666" i="12"/>
  <c r="F1665" i="12"/>
  <c r="F1664" i="12"/>
  <c r="F1663" i="12"/>
  <c r="F1662" i="12"/>
  <c r="F1661" i="12"/>
  <c r="F1660" i="12"/>
  <c r="F1659" i="12"/>
  <c r="F1658" i="12"/>
  <c r="F1657" i="12"/>
  <c r="F1656" i="12"/>
  <c r="F1655" i="12"/>
  <c r="F1654" i="12"/>
  <c r="F1653" i="12"/>
  <c r="F1652" i="12"/>
  <c r="F1651" i="12"/>
  <c r="F1650" i="12"/>
  <c r="F1649" i="12"/>
  <c r="F1648" i="12"/>
  <c r="F1647" i="12"/>
  <c r="F1646" i="12"/>
  <c r="F1645" i="12"/>
  <c r="F1644" i="12"/>
  <c r="F1643" i="12"/>
  <c r="F1642" i="12"/>
  <c r="F1641" i="12"/>
  <c r="F1640" i="12"/>
  <c r="F1639" i="12"/>
  <c r="F1638" i="12"/>
  <c r="F1637" i="12"/>
  <c r="F1636" i="12"/>
  <c r="F1635" i="12"/>
  <c r="F1634" i="12"/>
  <c r="F1633" i="12"/>
  <c r="F1632" i="12"/>
  <c r="F1631" i="12"/>
  <c r="F1630" i="12"/>
  <c r="F1629" i="12"/>
  <c r="F1628" i="12"/>
  <c r="F1627" i="12"/>
  <c r="F1626" i="12"/>
  <c r="F1625" i="12"/>
  <c r="F1624" i="12"/>
  <c r="F1623" i="12"/>
  <c r="F1622" i="12"/>
  <c r="F1621" i="12"/>
  <c r="F1620" i="12"/>
  <c r="F1619" i="12"/>
  <c r="F1618" i="12"/>
  <c r="F1617" i="12"/>
  <c r="F1616" i="12"/>
  <c r="F1615" i="12"/>
  <c r="F1614" i="12"/>
  <c r="F1613" i="12"/>
  <c r="F1612" i="12"/>
  <c r="F1611" i="12"/>
  <c r="F1610" i="12"/>
  <c r="F1609" i="12"/>
  <c r="F1608" i="12"/>
  <c r="F1607" i="12"/>
  <c r="F1606" i="12"/>
  <c r="F1605" i="12"/>
  <c r="F1604" i="12"/>
  <c r="F1603" i="12"/>
  <c r="F1602" i="12"/>
  <c r="F1601" i="12"/>
  <c r="F1600" i="12"/>
  <c r="F1599" i="12"/>
  <c r="F1598" i="12"/>
  <c r="F1597" i="12"/>
  <c r="F1596" i="12"/>
  <c r="F1595" i="12"/>
  <c r="F1594" i="12"/>
  <c r="F1593" i="12"/>
  <c r="F1592" i="12"/>
  <c r="F1591" i="12"/>
  <c r="F1590" i="12"/>
  <c r="F1589" i="12"/>
  <c r="F1588" i="12"/>
  <c r="F1587" i="12"/>
  <c r="F1586" i="12"/>
  <c r="F1585" i="12"/>
  <c r="F1584" i="12"/>
  <c r="F1583" i="12"/>
  <c r="F1582" i="12"/>
  <c r="F1581" i="12"/>
  <c r="F1580" i="12"/>
  <c r="F1579" i="12"/>
  <c r="F1578" i="12"/>
  <c r="F1577" i="12"/>
  <c r="F1576" i="12"/>
  <c r="F1575" i="12"/>
  <c r="F1574" i="12"/>
  <c r="F1573" i="12"/>
  <c r="F1572" i="12"/>
  <c r="F1571" i="12"/>
  <c r="F1570" i="12"/>
  <c r="F1569" i="12"/>
  <c r="F1568" i="12"/>
  <c r="F1567" i="12"/>
  <c r="F1566" i="12"/>
  <c r="F1565" i="12"/>
  <c r="F1564" i="12"/>
  <c r="F1563" i="12"/>
  <c r="F1562" i="12"/>
  <c r="F1561" i="12"/>
  <c r="F1560" i="12"/>
  <c r="F1559" i="12"/>
  <c r="F1558" i="12"/>
  <c r="F1557" i="12"/>
  <c r="F1556" i="12"/>
  <c r="F1555" i="12"/>
  <c r="F1554" i="12"/>
  <c r="F1553" i="12"/>
  <c r="F1552" i="12"/>
  <c r="F1551" i="12"/>
  <c r="F1550" i="12"/>
  <c r="F1549" i="12"/>
  <c r="F1548" i="12"/>
  <c r="F1547" i="12"/>
  <c r="F1546" i="12"/>
  <c r="F1545" i="12"/>
  <c r="F1544" i="12"/>
  <c r="F1543" i="12"/>
  <c r="F1542" i="12"/>
  <c r="F1541" i="12"/>
  <c r="F1540" i="12"/>
  <c r="F1539" i="12"/>
  <c r="F1538" i="12"/>
  <c r="F1537" i="12"/>
  <c r="F1536" i="12"/>
  <c r="F1535" i="12"/>
  <c r="F1534" i="12"/>
  <c r="F1533" i="12"/>
  <c r="F1532" i="12"/>
  <c r="F1531" i="12"/>
  <c r="F1530" i="12"/>
  <c r="F1529" i="12"/>
  <c r="F1528" i="12"/>
  <c r="F1527" i="12"/>
  <c r="F1526" i="12"/>
  <c r="F1525" i="12"/>
  <c r="F1524" i="12"/>
  <c r="F1523" i="12"/>
  <c r="F1522" i="12"/>
  <c r="F1521" i="12"/>
  <c r="F1520" i="12"/>
  <c r="F1519" i="12"/>
  <c r="F1518" i="12"/>
  <c r="F1517" i="12"/>
  <c r="F1516" i="12"/>
  <c r="F1515" i="12"/>
  <c r="F1514" i="12"/>
  <c r="F1513" i="12"/>
  <c r="F1512" i="12"/>
  <c r="F1511" i="12"/>
  <c r="F1510" i="12"/>
  <c r="F1509" i="12"/>
  <c r="F1508" i="12"/>
  <c r="F1507" i="12"/>
  <c r="F1506" i="12"/>
  <c r="F1505" i="12"/>
  <c r="F1504" i="12"/>
  <c r="F1503" i="12"/>
  <c r="F1502" i="12"/>
  <c r="F1501" i="12"/>
  <c r="F1500" i="12"/>
  <c r="F1499" i="12"/>
  <c r="F1498" i="12"/>
  <c r="F1497" i="12"/>
  <c r="F1496" i="12"/>
  <c r="F1495" i="12"/>
  <c r="F1494" i="12"/>
  <c r="F1493" i="12"/>
  <c r="F1492" i="12"/>
  <c r="F1491" i="12"/>
  <c r="F1490" i="12"/>
  <c r="F1489" i="12"/>
  <c r="F1488" i="12"/>
  <c r="F1487" i="12"/>
  <c r="F1486" i="12"/>
  <c r="F1485" i="12"/>
  <c r="F1484" i="12"/>
  <c r="F1483" i="12"/>
  <c r="F1482" i="12"/>
  <c r="F1481" i="12"/>
  <c r="F1480" i="12"/>
  <c r="F1479" i="12"/>
  <c r="F1478" i="12"/>
  <c r="F1477" i="12"/>
  <c r="F1476" i="12"/>
  <c r="F1475" i="12"/>
  <c r="F1474" i="12"/>
  <c r="F1473" i="12"/>
  <c r="F1472" i="12"/>
  <c r="F1471" i="12"/>
  <c r="F1470" i="12"/>
  <c r="F1469" i="12"/>
  <c r="F1468" i="12"/>
  <c r="F1467" i="12"/>
  <c r="F1466" i="12"/>
  <c r="F1465" i="12"/>
  <c r="F1464" i="12"/>
  <c r="F1463" i="12"/>
  <c r="F1462" i="12"/>
  <c r="F1461" i="12"/>
  <c r="F1460" i="12"/>
  <c r="F1459" i="12"/>
  <c r="F1458" i="12"/>
  <c r="F1457" i="12"/>
  <c r="F1456" i="12"/>
  <c r="F1455" i="12"/>
  <c r="F1454" i="12"/>
  <c r="F1453" i="12"/>
  <c r="F1452" i="12"/>
  <c r="F1451" i="12"/>
  <c r="F1450" i="12"/>
  <c r="F1449" i="12"/>
  <c r="F1448" i="12"/>
  <c r="F1447" i="12"/>
  <c r="F1446" i="12"/>
  <c r="F1445" i="12"/>
  <c r="F1444" i="12"/>
  <c r="F1443" i="12"/>
  <c r="F1442" i="12"/>
  <c r="F1441" i="12"/>
  <c r="F1440" i="12"/>
  <c r="F1439" i="12"/>
  <c r="F1438" i="12"/>
  <c r="F1437" i="12"/>
  <c r="F1436" i="12"/>
  <c r="F1435" i="12"/>
  <c r="F1434" i="12"/>
  <c r="F1433" i="12"/>
  <c r="F1432" i="12"/>
  <c r="F1431" i="12"/>
  <c r="F1430" i="12"/>
  <c r="F1429" i="12"/>
  <c r="F1428" i="12"/>
  <c r="F1427" i="12"/>
  <c r="F1426" i="12"/>
  <c r="F1425" i="12"/>
  <c r="F1424" i="12"/>
  <c r="F1423" i="12"/>
  <c r="F1422" i="12"/>
  <c r="F1421" i="12"/>
  <c r="F1420" i="12"/>
  <c r="F1419" i="12"/>
  <c r="F1418" i="12"/>
  <c r="F1417" i="12"/>
  <c r="F1416" i="12"/>
  <c r="F1415" i="12"/>
  <c r="F1414" i="12"/>
  <c r="F1413" i="12"/>
  <c r="F1412" i="12"/>
  <c r="F1411" i="12"/>
  <c r="F1410" i="12"/>
  <c r="F1409" i="12"/>
  <c r="F1408" i="12"/>
  <c r="F1407" i="12"/>
  <c r="F1406" i="12"/>
  <c r="F1405" i="12"/>
  <c r="F1404" i="12"/>
  <c r="F1403" i="12"/>
  <c r="F1402" i="12"/>
  <c r="F1401" i="12"/>
  <c r="F1400" i="12"/>
  <c r="F1399" i="12"/>
  <c r="F1398" i="12"/>
  <c r="F1397" i="12"/>
  <c r="F1396" i="12"/>
  <c r="F1395" i="12"/>
  <c r="F1394" i="12"/>
  <c r="F1393" i="12"/>
  <c r="F1392" i="12"/>
  <c r="F1391" i="12"/>
  <c r="F1390" i="12"/>
  <c r="F1389" i="12"/>
  <c r="F1388" i="12"/>
  <c r="F1387" i="12"/>
  <c r="F1386" i="12"/>
  <c r="F1385" i="12"/>
  <c r="F1384" i="12"/>
  <c r="F1383" i="12"/>
  <c r="F1382" i="12"/>
  <c r="F1381" i="12"/>
  <c r="F1380" i="12"/>
  <c r="F1379" i="12"/>
  <c r="F1378" i="12"/>
  <c r="F1377" i="12"/>
  <c r="F1376" i="12"/>
  <c r="F1375" i="12"/>
  <c r="F1374" i="12"/>
  <c r="F1373" i="12"/>
  <c r="F1372" i="12"/>
  <c r="F1371" i="12"/>
  <c r="F1370" i="12"/>
  <c r="F1369" i="12"/>
  <c r="F1368" i="12"/>
  <c r="F1367" i="12"/>
  <c r="F1366" i="12"/>
  <c r="F1365" i="12"/>
  <c r="F1364" i="12"/>
  <c r="F1363" i="12"/>
  <c r="F1362" i="12"/>
  <c r="F1361" i="12"/>
  <c r="F1360" i="12"/>
  <c r="F1359" i="12"/>
  <c r="F1358" i="12"/>
  <c r="F1357" i="12"/>
  <c r="F1356" i="12"/>
  <c r="F1355" i="12"/>
  <c r="F1354" i="12"/>
  <c r="F1353" i="12"/>
  <c r="F1352" i="12"/>
  <c r="F1351" i="12"/>
  <c r="F1350" i="12"/>
  <c r="F1349" i="12"/>
  <c r="F1348" i="12"/>
  <c r="F1347" i="12"/>
  <c r="F1346" i="12"/>
  <c r="F1345" i="12"/>
  <c r="F1344" i="12"/>
  <c r="F1343" i="12"/>
  <c r="F1342" i="12"/>
  <c r="F1341" i="12"/>
  <c r="F1340" i="12"/>
  <c r="F1339" i="12"/>
  <c r="F1338" i="12"/>
  <c r="F1337" i="12"/>
  <c r="F1336" i="12"/>
  <c r="F1335" i="12"/>
  <c r="F1334" i="12"/>
  <c r="F1333" i="12"/>
  <c r="F1332" i="12"/>
  <c r="F1331" i="12"/>
  <c r="F1330" i="12"/>
  <c r="F1329" i="12"/>
  <c r="F1328" i="12"/>
  <c r="F1327" i="12"/>
  <c r="F1326" i="12"/>
  <c r="F1325" i="12"/>
  <c r="F1324" i="12"/>
  <c r="F1323" i="12"/>
  <c r="F1322" i="12"/>
  <c r="F1321" i="12"/>
  <c r="F1320" i="12"/>
  <c r="F1319" i="12"/>
  <c r="F1318" i="12"/>
  <c r="F1317" i="12"/>
  <c r="F1316" i="12"/>
  <c r="F1315" i="12"/>
  <c r="F1314" i="12"/>
  <c r="F1313" i="12"/>
  <c r="F1312" i="12"/>
  <c r="F1311" i="12"/>
  <c r="F1310" i="12"/>
  <c r="F1309" i="12"/>
  <c r="F1308" i="12"/>
  <c r="F1307" i="12"/>
  <c r="F1306" i="12"/>
  <c r="F1305" i="12"/>
  <c r="F1304" i="12"/>
  <c r="F1303" i="12"/>
  <c r="F1302" i="12"/>
  <c r="F1301" i="12"/>
  <c r="F1300" i="12"/>
  <c r="F1299" i="12"/>
  <c r="F1298" i="12"/>
  <c r="F1297" i="12"/>
  <c r="F1296" i="12"/>
  <c r="F1295" i="12"/>
  <c r="F1294" i="12"/>
  <c r="F1293" i="12"/>
  <c r="F1292" i="12"/>
  <c r="F1291" i="12"/>
  <c r="F1290" i="12"/>
  <c r="F1289" i="12"/>
  <c r="F1288" i="12"/>
  <c r="F1287" i="12"/>
  <c r="F1286" i="12"/>
  <c r="F1285" i="12"/>
  <c r="F1284" i="12"/>
  <c r="F1283" i="12"/>
  <c r="F1282" i="12"/>
  <c r="F1281" i="12"/>
  <c r="F1280" i="12"/>
  <c r="F1279" i="12"/>
  <c r="F1278" i="12"/>
  <c r="F1277" i="12"/>
  <c r="F1276" i="12"/>
  <c r="F1275" i="12"/>
  <c r="F1274" i="12"/>
  <c r="F1273" i="12"/>
  <c r="F1272" i="12"/>
  <c r="F1271" i="12"/>
  <c r="F1270" i="12"/>
  <c r="F1269" i="12"/>
  <c r="F1268" i="12"/>
  <c r="F1267" i="12"/>
  <c r="F1266" i="12"/>
  <c r="F1265" i="12"/>
  <c r="F1264" i="12"/>
  <c r="F1263" i="12"/>
  <c r="F1262" i="12"/>
  <c r="F1261" i="12"/>
  <c r="F1260" i="12"/>
  <c r="F1259" i="12"/>
  <c r="F1258" i="12"/>
  <c r="F1257" i="12"/>
  <c r="F1256" i="12"/>
  <c r="F1255" i="12"/>
  <c r="F1254" i="12"/>
  <c r="F1253" i="12"/>
  <c r="F1252" i="12"/>
  <c r="F1251" i="12"/>
  <c r="F1250" i="12"/>
  <c r="F1249" i="12"/>
  <c r="F1248" i="12"/>
  <c r="F1247" i="12"/>
  <c r="F1246" i="12"/>
  <c r="F1245" i="12"/>
  <c r="F1244" i="12"/>
  <c r="F1243" i="12"/>
  <c r="F1242" i="12"/>
  <c r="F1241" i="12"/>
  <c r="F1240" i="12"/>
  <c r="F1239" i="12"/>
  <c r="F1238" i="12"/>
  <c r="F1237" i="12"/>
  <c r="F1236" i="12"/>
  <c r="F1235" i="12"/>
  <c r="F1234" i="12"/>
  <c r="F1233" i="12"/>
  <c r="F1232" i="12"/>
  <c r="F1231" i="12"/>
  <c r="F1230" i="12"/>
  <c r="F1229" i="12"/>
  <c r="F1228" i="12"/>
  <c r="F1227" i="12"/>
  <c r="F1226" i="12"/>
  <c r="F1225" i="12"/>
  <c r="F1224" i="12"/>
  <c r="F1223" i="12"/>
  <c r="F1222" i="12"/>
  <c r="F1221" i="12"/>
  <c r="F1220" i="12"/>
  <c r="F1219" i="12"/>
  <c r="F1218" i="12"/>
  <c r="F1217" i="12"/>
  <c r="F1216" i="12"/>
  <c r="F1215" i="12"/>
  <c r="F1214" i="12"/>
  <c r="F1213" i="12"/>
  <c r="F1212" i="12"/>
  <c r="F1211" i="12"/>
  <c r="F1210" i="12"/>
  <c r="F1209" i="12"/>
  <c r="F1208" i="12"/>
  <c r="F1207" i="12"/>
  <c r="F1206" i="12"/>
  <c r="F1205" i="12"/>
  <c r="F1204" i="12"/>
  <c r="F1203" i="12"/>
  <c r="F1202" i="12"/>
  <c r="F1201" i="12"/>
  <c r="F1200" i="12"/>
  <c r="F1199" i="12"/>
  <c r="F1198" i="12"/>
  <c r="F1197" i="12"/>
  <c r="F1196" i="12"/>
  <c r="F1195" i="12"/>
  <c r="F1194" i="12"/>
  <c r="F1193" i="12"/>
  <c r="F1192" i="12"/>
  <c r="F1191" i="12"/>
  <c r="F1190" i="12"/>
  <c r="F1189" i="12"/>
  <c r="F1188" i="12"/>
  <c r="F1187" i="12"/>
  <c r="F1186" i="12"/>
  <c r="F1185" i="12"/>
  <c r="F1184" i="12"/>
  <c r="F1183" i="12"/>
  <c r="F1182" i="12"/>
  <c r="F1181" i="12"/>
  <c r="F1180" i="12"/>
  <c r="F1179" i="12"/>
  <c r="F1178" i="12"/>
  <c r="F1177" i="12"/>
  <c r="F1176" i="12"/>
  <c r="F1175" i="12"/>
  <c r="F1174" i="12"/>
  <c r="F1173" i="12"/>
  <c r="F1172" i="12"/>
  <c r="F1171" i="12"/>
  <c r="F1170" i="12"/>
  <c r="F1169" i="12"/>
  <c r="F1168" i="12"/>
  <c r="F1167" i="12"/>
  <c r="F1166" i="12"/>
  <c r="F1165" i="12"/>
  <c r="F1164" i="12"/>
  <c r="F1163" i="12"/>
  <c r="F1162" i="12"/>
  <c r="F1161" i="12"/>
  <c r="F1160" i="12"/>
  <c r="F1159" i="12"/>
  <c r="F1158" i="12"/>
  <c r="F1157" i="12"/>
  <c r="F1156" i="12"/>
  <c r="F1155" i="12"/>
  <c r="F1154" i="12"/>
  <c r="F1153" i="12"/>
  <c r="F1152" i="12"/>
  <c r="F1151" i="12"/>
  <c r="F1150" i="12"/>
  <c r="F1149" i="12"/>
  <c r="F1148" i="12"/>
  <c r="F1147" i="12"/>
  <c r="F1146" i="12"/>
  <c r="F1145" i="12"/>
  <c r="F1144" i="12"/>
  <c r="F1143" i="12"/>
  <c r="F1142" i="12"/>
  <c r="F1141" i="12"/>
  <c r="F1140" i="12"/>
  <c r="F1139" i="12"/>
  <c r="F1138" i="12"/>
  <c r="F1137" i="12"/>
  <c r="F1136" i="12"/>
  <c r="F1135" i="12"/>
  <c r="F1134" i="12"/>
  <c r="F1133" i="12"/>
  <c r="F1132" i="12"/>
  <c r="F1131" i="12"/>
  <c r="F1130" i="12"/>
  <c r="F1129" i="12"/>
  <c r="F1128" i="12"/>
  <c r="F1127" i="12"/>
  <c r="F1126" i="12"/>
  <c r="F1125" i="12"/>
  <c r="F1124" i="12"/>
  <c r="F1123" i="12"/>
  <c r="F1122" i="12"/>
  <c r="F1121" i="12"/>
  <c r="F1120" i="12"/>
  <c r="F1119" i="12"/>
  <c r="F1118" i="12"/>
  <c r="F1117" i="12"/>
  <c r="F1116" i="12"/>
  <c r="F1115" i="12"/>
  <c r="F1114" i="12"/>
  <c r="F1113" i="12"/>
  <c r="F1112" i="12"/>
  <c r="F1111" i="12"/>
  <c r="F1110" i="12"/>
  <c r="F1109" i="12"/>
  <c r="F1108" i="12"/>
  <c r="F1107" i="12"/>
  <c r="F1106" i="12"/>
  <c r="F1105" i="12"/>
  <c r="F1104" i="12"/>
  <c r="F1103" i="12"/>
  <c r="F1102" i="12"/>
  <c r="F1101" i="12"/>
  <c r="F1100" i="12"/>
  <c r="F1099" i="12"/>
  <c r="F1098" i="12"/>
  <c r="F1097" i="12"/>
  <c r="F1096" i="12"/>
  <c r="F1095" i="12"/>
  <c r="F1094" i="12"/>
  <c r="F1093" i="12"/>
  <c r="F1092" i="12"/>
  <c r="F1091" i="12"/>
  <c r="F1090" i="12"/>
  <c r="F1089" i="12"/>
  <c r="F1088" i="12"/>
  <c r="F1087" i="12"/>
  <c r="F1086" i="12"/>
  <c r="F1085" i="12"/>
  <c r="F1084" i="12"/>
  <c r="F1083" i="12"/>
  <c r="F1082" i="12"/>
  <c r="F1081" i="12"/>
  <c r="F1080" i="12"/>
  <c r="F1079" i="12"/>
  <c r="F1078" i="12"/>
  <c r="F1077" i="12"/>
  <c r="F1076" i="12"/>
  <c r="F1075" i="12"/>
  <c r="F1074" i="12"/>
  <c r="F1073" i="12"/>
  <c r="F1072" i="12"/>
  <c r="F1071" i="12"/>
  <c r="F1070" i="12"/>
  <c r="F1069" i="12"/>
  <c r="F1068" i="12"/>
  <c r="F1067" i="12"/>
  <c r="F1066" i="12"/>
  <c r="F1065" i="12"/>
  <c r="F1064" i="12"/>
  <c r="F1063" i="12"/>
  <c r="F1062" i="12"/>
  <c r="F1061" i="12"/>
  <c r="F1060" i="12"/>
  <c r="F1059" i="12"/>
  <c r="F1058" i="12"/>
  <c r="F1057" i="12"/>
  <c r="F1056" i="12"/>
  <c r="F1055" i="12"/>
  <c r="F1054" i="12"/>
  <c r="F1053" i="12"/>
  <c r="F1052" i="12"/>
  <c r="F1051" i="12"/>
  <c r="F1050" i="12"/>
  <c r="F1049" i="12"/>
  <c r="F1048" i="12"/>
  <c r="F1047" i="12"/>
  <c r="F1046" i="12"/>
  <c r="F1045" i="12"/>
  <c r="F1044" i="12"/>
  <c r="F1043" i="12"/>
  <c r="F1042" i="12"/>
  <c r="F1041" i="12"/>
  <c r="F1040" i="12"/>
  <c r="F1039" i="12"/>
  <c r="F1038" i="12"/>
  <c r="F1037" i="12"/>
  <c r="F1036" i="12"/>
  <c r="F1035" i="12"/>
  <c r="F1034" i="12"/>
  <c r="F1033" i="12"/>
  <c r="F1032" i="12"/>
  <c r="F1031" i="12"/>
  <c r="F1030" i="12"/>
  <c r="F1029" i="12"/>
  <c r="F1028" i="12"/>
  <c r="F1027" i="12"/>
  <c r="F1026" i="12"/>
  <c r="F1025" i="12"/>
  <c r="F1024" i="12"/>
  <c r="F1023" i="12"/>
  <c r="F1022" i="12"/>
  <c r="F1021" i="12"/>
  <c r="F1020" i="12"/>
  <c r="F1019" i="12"/>
  <c r="F1018" i="12"/>
  <c r="F1017" i="12"/>
  <c r="F1016" i="12"/>
  <c r="F1015" i="12"/>
  <c r="F1014" i="12"/>
  <c r="F1013" i="12"/>
  <c r="F1012" i="12"/>
  <c r="F1011" i="12"/>
  <c r="F1010" i="12"/>
  <c r="F1009" i="12"/>
  <c r="F1008" i="12"/>
  <c r="F1007" i="12"/>
  <c r="F1006" i="12"/>
  <c r="F1005" i="12"/>
  <c r="F1004" i="12"/>
  <c r="F1003" i="12"/>
  <c r="F1002" i="12"/>
  <c r="F1001" i="12"/>
  <c r="F1000" i="12"/>
  <c r="F999" i="12"/>
  <c r="F998" i="12"/>
  <c r="F997" i="12"/>
  <c r="F996" i="12"/>
  <c r="F995" i="12"/>
  <c r="F994" i="12"/>
  <c r="F993" i="12"/>
  <c r="F992" i="12"/>
  <c r="F991" i="12"/>
  <c r="F990" i="12"/>
  <c r="F989" i="12"/>
  <c r="F988" i="12"/>
  <c r="F987" i="12"/>
  <c r="F986" i="12"/>
  <c r="F985" i="12"/>
  <c r="F984" i="12"/>
  <c r="F983" i="12"/>
  <c r="F982" i="12"/>
  <c r="F981" i="12"/>
  <c r="F980" i="12"/>
  <c r="F979" i="12"/>
  <c r="F978" i="12"/>
  <c r="F977" i="12"/>
  <c r="F976" i="12"/>
  <c r="F975" i="12"/>
  <c r="F974" i="12"/>
  <c r="F973" i="12"/>
  <c r="F972" i="12"/>
  <c r="F971" i="12"/>
  <c r="F970" i="12"/>
  <c r="F969" i="12"/>
  <c r="F968" i="12"/>
  <c r="F967" i="12"/>
  <c r="F966" i="12"/>
  <c r="F965" i="12"/>
  <c r="F964" i="12"/>
  <c r="F963" i="12"/>
  <c r="F962" i="12"/>
  <c r="F961" i="12"/>
  <c r="F960" i="12"/>
  <c r="F959" i="12"/>
  <c r="F958" i="12"/>
  <c r="F957" i="12"/>
  <c r="F956" i="12"/>
  <c r="F955" i="12"/>
  <c r="F954" i="12"/>
  <c r="F953" i="12"/>
  <c r="F952" i="12"/>
  <c r="F951" i="12"/>
  <c r="F950" i="12"/>
  <c r="F949" i="12"/>
  <c r="F948" i="12"/>
  <c r="F947" i="12"/>
  <c r="F946" i="12"/>
  <c r="F945" i="12"/>
  <c r="F944" i="12"/>
  <c r="F943" i="12"/>
  <c r="F942" i="12"/>
  <c r="F941" i="12"/>
  <c r="F940" i="12"/>
  <c r="F939" i="12"/>
  <c r="F938" i="12"/>
  <c r="F937" i="12"/>
  <c r="F936" i="12"/>
  <c r="F935" i="12"/>
  <c r="F934" i="12"/>
  <c r="F933" i="12"/>
  <c r="F932" i="12"/>
  <c r="F931" i="12"/>
  <c r="F930" i="12"/>
  <c r="F929" i="12"/>
  <c r="F928" i="12"/>
  <c r="F927" i="12"/>
  <c r="F926" i="12"/>
  <c r="F925" i="12"/>
  <c r="F924" i="12"/>
  <c r="F923" i="12"/>
  <c r="F922" i="12"/>
  <c r="F921" i="12"/>
  <c r="F920" i="12"/>
  <c r="F919" i="12"/>
  <c r="F918" i="12"/>
  <c r="F917" i="12"/>
  <c r="F916" i="12"/>
  <c r="F915" i="12"/>
  <c r="F914" i="12"/>
  <c r="F913" i="12"/>
  <c r="F912" i="12"/>
  <c r="F911" i="12"/>
  <c r="F910" i="12"/>
  <c r="F909" i="12"/>
  <c r="F908" i="12"/>
  <c r="F907" i="12"/>
  <c r="F906" i="12"/>
  <c r="F905" i="12"/>
  <c r="F904" i="12"/>
  <c r="F903" i="12"/>
  <c r="F902" i="12"/>
  <c r="F901" i="12"/>
  <c r="F900" i="12"/>
  <c r="F899" i="12"/>
  <c r="F898" i="12"/>
  <c r="F897" i="12"/>
  <c r="F896" i="12"/>
  <c r="F895" i="12"/>
  <c r="F894" i="12"/>
  <c r="F893" i="12"/>
  <c r="F892" i="12"/>
  <c r="F891" i="12"/>
  <c r="F890" i="12"/>
  <c r="F889" i="12"/>
  <c r="F888" i="12"/>
  <c r="F887" i="12"/>
  <c r="F886" i="12"/>
  <c r="F885" i="12"/>
  <c r="F884" i="12"/>
  <c r="F883" i="12"/>
  <c r="F882" i="12"/>
  <c r="F881" i="12"/>
  <c r="F880" i="12"/>
  <c r="F879" i="12"/>
  <c r="F878" i="12"/>
  <c r="F877" i="12"/>
  <c r="F876" i="12"/>
  <c r="F875" i="12"/>
  <c r="F874" i="12"/>
  <c r="F873" i="12"/>
  <c r="F872" i="12"/>
  <c r="F871" i="12"/>
  <c r="F870" i="12"/>
  <c r="F869" i="12"/>
  <c r="F868" i="12"/>
  <c r="F867" i="12"/>
  <c r="F866" i="12"/>
  <c r="F865" i="12"/>
  <c r="F864" i="12"/>
  <c r="F863" i="12"/>
  <c r="F862" i="12"/>
  <c r="F861" i="12"/>
  <c r="F860" i="12"/>
  <c r="F859" i="12"/>
  <c r="F858" i="12"/>
  <c r="F857" i="12"/>
  <c r="F856" i="12"/>
  <c r="F855" i="12"/>
  <c r="F854" i="12"/>
  <c r="F853" i="12"/>
  <c r="F852" i="12"/>
  <c r="F851" i="12"/>
  <c r="F850" i="12"/>
  <c r="F849" i="12"/>
  <c r="F848" i="12"/>
  <c r="F847" i="12"/>
  <c r="F846" i="12"/>
  <c r="F845" i="12"/>
  <c r="F844" i="12"/>
  <c r="F843" i="12"/>
  <c r="F842" i="12"/>
  <c r="F841" i="12"/>
  <c r="F840" i="12"/>
  <c r="F839" i="12"/>
  <c r="F838" i="12"/>
  <c r="F837" i="12"/>
  <c r="F836" i="12"/>
  <c r="F835" i="12"/>
  <c r="F834" i="12"/>
  <c r="F833" i="12"/>
  <c r="F832" i="12"/>
  <c r="F831" i="12"/>
  <c r="F830" i="12"/>
  <c r="F829" i="12"/>
  <c r="F828" i="12"/>
  <c r="F827" i="12"/>
  <c r="F826" i="12"/>
  <c r="F825" i="12"/>
  <c r="F824" i="12"/>
  <c r="F823" i="12"/>
  <c r="F822" i="12"/>
  <c r="F821" i="12"/>
  <c r="F820" i="12"/>
  <c r="F819" i="12"/>
  <c r="F818" i="12"/>
  <c r="F817" i="12"/>
  <c r="F816" i="12"/>
  <c r="F815" i="12"/>
  <c r="F814" i="12"/>
  <c r="F813" i="12"/>
  <c r="F812" i="12"/>
  <c r="F811" i="12"/>
  <c r="F810" i="12"/>
  <c r="F809" i="12"/>
  <c r="F808" i="12"/>
  <c r="F807" i="12"/>
  <c r="F806" i="12"/>
  <c r="F805" i="12"/>
  <c r="F804" i="12"/>
  <c r="F803" i="12"/>
  <c r="F802" i="12"/>
  <c r="F801" i="12"/>
  <c r="F800" i="12"/>
  <c r="F799" i="12"/>
  <c r="F798" i="12"/>
  <c r="F797" i="12"/>
  <c r="F796" i="12"/>
  <c r="F795" i="12"/>
  <c r="F794" i="12"/>
  <c r="F793" i="12"/>
  <c r="F792" i="12"/>
  <c r="F791" i="12"/>
  <c r="F790" i="12"/>
  <c r="F789" i="12"/>
  <c r="F788" i="12"/>
  <c r="F787" i="12"/>
  <c r="F786" i="12"/>
  <c r="F785" i="12"/>
  <c r="F784" i="12"/>
  <c r="F783" i="12"/>
  <c r="F782" i="12"/>
  <c r="F781" i="12"/>
  <c r="F780" i="12"/>
  <c r="F779" i="12"/>
  <c r="F778" i="12"/>
  <c r="F777" i="12"/>
  <c r="F776" i="12"/>
  <c r="F775" i="12"/>
  <c r="F774" i="12"/>
  <c r="F773" i="12"/>
  <c r="F772" i="12"/>
  <c r="F771" i="12"/>
  <c r="F770" i="12"/>
  <c r="F769" i="12"/>
  <c r="F768" i="12"/>
  <c r="F767" i="12"/>
  <c r="F766" i="12"/>
  <c r="F765" i="12"/>
  <c r="F764" i="12"/>
  <c r="F763" i="12"/>
  <c r="F762" i="12"/>
  <c r="F761" i="12"/>
  <c r="F760" i="12"/>
  <c r="F759" i="12"/>
  <c r="F758" i="12"/>
  <c r="F757" i="12"/>
  <c r="F756" i="12"/>
  <c r="F755" i="12"/>
  <c r="F754" i="12"/>
  <c r="F753" i="12"/>
  <c r="F752" i="12"/>
  <c r="F751" i="12"/>
  <c r="F750" i="12"/>
  <c r="F749" i="12"/>
  <c r="F748" i="12"/>
  <c r="F747" i="12"/>
  <c r="F746" i="12"/>
  <c r="F745" i="12"/>
  <c r="F744" i="12"/>
  <c r="F743" i="12"/>
  <c r="F742" i="12"/>
  <c r="F741" i="12"/>
  <c r="F740" i="12"/>
  <c r="F739" i="12"/>
  <c r="F738" i="12"/>
  <c r="F737" i="12"/>
  <c r="F736" i="12"/>
  <c r="F735" i="12"/>
  <c r="F734" i="12"/>
  <c r="F733" i="12"/>
  <c r="F732" i="12"/>
  <c r="F731" i="12"/>
  <c r="F730" i="12"/>
  <c r="F729" i="12"/>
  <c r="F728" i="12"/>
  <c r="F727" i="12"/>
  <c r="F726" i="12"/>
  <c r="F725" i="12"/>
  <c r="F724" i="12"/>
  <c r="F723" i="12"/>
  <c r="F722" i="12"/>
  <c r="F721" i="12"/>
  <c r="F720" i="12"/>
  <c r="F719" i="12"/>
  <c r="F718" i="12"/>
  <c r="F717" i="12"/>
  <c r="F716" i="12"/>
  <c r="F715" i="12"/>
  <c r="F714" i="12"/>
  <c r="F713" i="12"/>
  <c r="F712" i="12"/>
  <c r="F711" i="12"/>
  <c r="F710" i="12"/>
  <c r="F709" i="12"/>
  <c r="F708" i="12"/>
  <c r="F707" i="12"/>
  <c r="F706" i="12"/>
  <c r="F705" i="12"/>
  <c r="F704" i="12"/>
  <c r="F703" i="12"/>
  <c r="F702" i="12"/>
  <c r="F701" i="12"/>
  <c r="F700" i="12"/>
  <c r="F699" i="12"/>
  <c r="F698" i="12"/>
  <c r="F697" i="12"/>
  <c r="F696" i="12"/>
  <c r="F695" i="12"/>
  <c r="F694" i="12"/>
  <c r="F693" i="12"/>
  <c r="F692" i="12"/>
  <c r="F691" i="12"/>
  <c r="F690" i="12"/>
  <c r="F689" i="12"/>
  <c r="F688" i="12"/>
  <c r="F687" i="12"/>
  <c r="F686" i="12"/>
  <c r="F685" i="12"/>
  <c r="F684" i="12"/>
  <c r="F683" i="12"/>
  <c r="F682" i="12"/>
  <c r="F681" i="12"/>
  <c r="F680" i="12"/>
  <c r="F679" i="12"/>
  <c r="F678" i="12"/>
  <c r="F677" i="12"/>
  <c r="F676" i="12"/>
  <c r="F675" i="12"/>
  <c r="F674" i="12"/>
  <c r="F673" i="12"/>
  <c r="F672" i="12"/>
  <c r="F671" i="12"/>
  <c r="F670" i="12"/>
  <c r="F669" i="12"/>
  <c r="F668" i="12"/>
  <c r="F667" i="12"/>
  <c r="F666" i="12"/>
  <c r="F665" i="12"/>
  <c r="F664" i="12"/>
  <c r="F663" i="12"/>
  <c r="F662" i="12"/>
  <c r="F661" i="12"/>
  <c r="F660" i="12"/>
  <c r="F659" i="12"/>
  <c r="F658" i="12"/>
  <c r="F657" i="12"/>
  <c r="F656" i="12"/>
  <c r="F655" i="12"/>
  <c r="F654" i="12"/>
  <c r="F653" i="12"/>
  <c r="F652" i="12"/>
  <c r="F651" i="12"/>
  <c r="F650" i="12"/>
  <c r="F649" i="12"/>
  <c r="F648" i="12"/>
  <c r="F647" i="12"/>
  <c r="F646" i="12"/>
  <c r="F645" i="12"/>
  <c r="F644" i="12"/>
  <c r="F643" i="12"/>
  <c r="F642" i="12"/>
  <c r="F641" i="12"/>
  <c r="F640" i="12"/>
  <c r="F639" i="12"/>
  <c r="F638" i="12"/>
  <c r="F637" i="12"/>
  <c r="F636" i="12"/>
  <c r="F635" i="12"/>
  <c r="F634" i="12"/>
  <c r="F633" i="12"/>
  <c r="F632" i="12"/>
  <c r="F631" i="12"/>
  <c r="F630" i="12"/>
  <c r="F629" i="12"/>
  <c r="F628" i="12"/>
  <c r="F627" i="12"/>
  <c r="F626" i="12"/>
  <c r="F625" i="12"/>
  <c r="F624" i="12"/>
  <c r="F623" i="12"/>
  <c r="F622" i="12"/>
  <c r="F621" i="12"/>
  <c r="F620" i="12"/>
  <c r="F619" i="12"/>
  <c r="F618" i="12"/>
  <c r="F617" i="12"/>
  <c r="F616" i="12"/>
  <c r="F615" i="12"/>
  <c r="F614" i="12"/>
  <c r="F613" i="12"/>
  <c r="F612" i="12"/>
  <c r="F611" i="12"/>
  <c r="F610" i="12"/>
  <c r="F609" i="12"/>
  <c r="F608" i="12"/>
  <c r="F607" i="12"/>
  <c r="F606" i="12"/>
  <c r="F605" i="12"/>
  <c r="F604" i="12"/>
  <c r="F603" i="12"/>
  <c r="F602" i="12"/>
  <c r="F601" i="12"/>
  <c r="F600" i="12"/>
  <c r="F599" i="12"/>
  <c r="F598" i="12"/>
  <c r="F597" i="12"/>
  <c r="F596" i="12"/>
  <c r="F595" i="12"/>
  <c r="F594" i="12"/>
  <c r="F593" i="12"/>
  <c r="F592" i="12"/>
  <c r="F591" i="12"/>
  <c r="F590" i="12"/>
  <c r="F589" i="12"/>
  <c r="F588" i="12"/>
  <c r="F587" i="12"/>
  <c r="F586" i="12"/>
  <c r="F585" i="12"/>
  <c r="F584" i="12"/>
  <c r="F583" i="12"/>
  <c r="F582" i="12"/>
  <c r="F581" i="12"/>
  <c r="F580" i="12"/>
  <c r="F579" i="12"/>
  <c r="F578" i="12"/>
  <c r="F577" i="12"/>
  <c r="F576" i="12"/>
  <c r="F575" i="12"/>
  <c r="F574" i="12"/>
  <c r="F573" i="12"/>
  <c r="F572" i="12"/>
  <c r="F571" i="12"/>
  <c r="F570" i="12"/>
  <c r="F569" i="12"/>
  <c r="F568" i="12"/>
  <c r="F567" i="12"/>
  <c r="F566" i="12"/>
  <c r="F565" i="12"/>
  <c r="F564" i="12"/>
  <c r="F563" i="12"/>
  <c r="F562" i="12"/>
  <c r="F561" i="12"/>
  <c r="F560" i="12"/>
  <c r="F559" i="12"/>
  <c r="F558" i="12"/>
  <c r="F557" i="12"/>
  <c r="F556" i="12"/>
  <c r="F555" i="12"/>
  <c r="F554" i="12"/>
  <c r="F553" i="12"/>
  <c r="F552" i="12"/>
  <c r="F551" i="12"/>
  <c r="F550" i="12"/>
  <c r="F549" i="12"/>
  <c r="F548" i="12"/>
  <c r="F547" i="12"/>
  <c r="F546" i="12"/>
  <c r="F545" i="12"/>
  <c r="F544" i="12"/>
  <c r="F543" i="12"/>
  <c r="F542" i="12"/>
  <c r="F541" i="12"/>
  <c r="F540" i="12"/>
  <c r="F539" i="12"/>
  <c r="F538" i="12"/>
  <c r="F537" i="12"/>
  <c r="F536" i="12"/>
  <c r="F535" i="12"/>
  <c r="F534" i="12"/>
  <c r="F533" i="12"/>
  <c r="F532" i="12"/>
  <c r="F531" i="12"/>
  <c r="F530" i="12"/>
  <c r="F529" i="12"/>
  <c r="F528" i="12"/>
  <c r="F527" i="12"/>
  <c r="F526" i="12"/>
  <c r="F525" i="12"/>
  <c r="F524" i="12"/>
  <c r="F523" i="12"/>
  <c r="F522" i="12"/>
  <c r="F521" i="12"/>
  <c r="F520" i="12"/>
  <c r="F519" i="12"/>
  <c r="F518" i="12"/>
  <c r="F517" i="12"/>
  <c r="F516" i="12"/>
  <c r="F515" i="12"/>
  <c r="F514" i="12"/>
  <c r="F513" i="12"/>
  <c r="F512" i="12"/>
  <c r="F511" i="12"/>
  <c r="F510" i="12"/>
  <c r="F509" i="12"/>
  <c r="F508" i="12"/>
  <c r="F507" i="12"/>
  <c r="F506" i="12"/>
  <c r="F505" i="12"/>
  <c r="F504" i="12"/>
  <c r="F503" i="12"/>
  <c r="F502" i="12"/>
  <c r="F501" i="12"/>
  <c r="F500" i="12"/>
  <c r="F499" i="12"/>
  <c r="F498" i="12"/>
  <c r="F497" i="12"/>
  <c r="F496" i="12"/>
  <c r="F495" i="12"/>
  <c r="F494" i="12"/>
  <c r="F493" i="12"/>
  <c r="F492" i="12"/>
  <c r="F491" i="12"/>
  <c r="F490" i="12"/>
  <c r="F489" i="12"/>
  <c r="F488" i="12"/>
  <c r="F487" i="12"/>
  <c r="F486" i="12"/>
  <c r="F485" i="12"/>
  <c r="F484" i="12"/>
  <c r="F483" i="12"/>
  <c r="F482" i="12"/>
  <c r="F481" i="12"/>
  <c r="F480" i="12"/>
  <c r="F479" i="12"/>
  <c r="F478" i="12"/>
  <c r="F477" i="12"/>
  <c r="F476" i="12"/>
  <c r="F475" i="12"/>
  <c r="F474" i="12"/>
  <c r="F473" i="12"/>
  <c r="F472" i="12"/>
  <c r="F471" i="12"/>
  <c r="F470" i="12"/>
  <c r="F469" i="12"/>
  <c r="F468" i="12"/>
  <c r="F467" i="12"/>
  <c r="F466" i="12"/>
  <c r="F465" i="12"/>
  <c r="F464" i="12"/>
  <c r="F463" i="12"/>
  <c r="F462" i="12"/>
  <c r="F461" i="12"/>
  <c r="F460" i="12"/>
  <c r="F459" i="12"/>
  <c r="F458" i="12"/>
  <c r="F457" i="12"/>
  <c r="F456" i="12"/>
  <c r="F455" i="12"/>
  <c r="F454" i="12"/>
  <c r="F453" i="12"/>
  <c r="F452" i="12"/>
  <c r="F451" i="12"/>
  <c r="F450" i="12"/>
  <c r="F449" i="12"/>
  <c r="F448" i="12"/>
  <c r="F447" i="12"/>
  <c r="F446" i="12"/>
  <c r="F445" i="12"/>
  <c r="F444" i="12"/>
  <c r="F443" i="12"/>
  <c r="F442" i="12"/>
  <c r="F441" i="12"/>
  <c r="F440" i="12"/>
  <c r="F439" i="12"/>
  <c r="F438" i="12"/>
  <c r="F437" i="12"/>
  <c r="F436" i="12"/>
  <c r="F435" i="12"/>
  <c r="F434" i="12"/>
  <c r="F433" i="12"/>
  <c r="F432" i="12"/>
  <c r="F431" i="12"/>
  <c r="F430" i="12"/>
  <c r="F429" i="12"/>
  <c r="F428" i="12"/>
  <c r="F427" i="12"/>
  <c r="F426" i="12"/>
  <c r="F425" i="12"/>
  <c r="F424" i="12"/>
  <c r="F423" i="12"/>
  <c r="F422" i="12"/>
  <c r="F421" i="12"/>
  <c r="F420" i="12"/>
  <c r="F419" i="12"/>
  <c r="F418" i="12"/>
  <c r="F417" i="12"/>
  <c r="F416" i="12"/>
  <c r="F415" i="12"/>
  <c r="F414" i="12"/>
  <c r="F413" i="12"/>
  <c r="F412" i="12"/>
  <c r="F411" i="12"/>
  <c r="F410" i="12"/>
  <c r="F409" i="12"/>
  <c r="F408" i="12"/>
  <c r="F407" i="12"/>
  <c r="F406" i="12"/>
  <c r="F405" i="12"/>
  <c r="F404" i="12"/>
  <c r="F403" i="12"/>
  <c r="F402" i="12"/>
  <c r="F401" i="12"/>
  <c r="F400" i="12"/>
  <c r="F399" i="12"/>
  <c r="F398" i="12"/>
  <c r="F397" i="12"/>
  <c r="F396" i="12"/>
  <c r="F395" i="12"/>
  <c r="F394" i="12"/>
  <c r="F393" i="12"/>
  <c r="F392" i="12"/>
  <c r="F391" i="12"/>
  <c r="F390" i="12"/>
  <c r="F389" i="12"/>
  <c r="F388" i="12"/>
  <c r="F387" i="12"/>
  <c r="F386" i="12"/>
  <c r="F385" i="12"/>
  <c r="F384" i="12"/>
  <c r="F383" i="12"/>
  <c r="F382" i="12"/>
  <c r="F381" i="12"/>
  <c r="F380" i="12"/>
  <c r="F379" i="12"/>
  <c r="F378" i="12"/>
  <c r="F377" i="12"/>
  <c r="F376" i="12"/>
  <c r="F375" i="12"/>
  <c r="F374" i="12"/>
  <c r="F373" i="12"/>
  <c r="F372" i="12"/>
  <c r="F371" i="12"/>
  <c r="F370" i="12"/>
  <c r="F369" i="12"/>
  <c r="F368" i="12"/>
  <c r="F367" i="12"/>
  <c r="F366" i="12"/>
  <c r="F365" i="12"/>
  <c r="F364" i="12"/>
  <c r="F363" i="12"/>
  <c r="F362" i="12"/>
  <c r="F361" i="12"/>
  <c r="F360" i="12"/>
  <c r="F359" i="12"/>
  <c r="F358" i="12"/>
  <c r="F357" i="12"/>
  <c r="F356" i="12"/>
  <c r="F355" i="12"/>
  <c r="F354" i="12"/>
  <c r="F353" i="12"/>
  <c r="F352" i="12"/>
  <c r="F351" i="12"/>
  <c r="F350" i="12"/>
  <c r="F349" i="12"/>
  <c r="F348" i="12"/>
  <c r="F347" i="12"/>
  <c r="F346" i="12"/>
  <c r="F345" i="12"/>
  <c r="F344" i="12"/>
  <c r="F343" i="12"/>
  <c r="F342" i="12"/>
  <c r="F341" i="12"/>
  <c r="F340" i="12"/>
  <c r="F339" i="12"/>
  <c r="F338" i="12"/>
  <c r="F337" i="12"/>
  <c r="F336" i="12"/>
  <c r="F335" i="12"/>
  <c r="F334" i="12"/>
  <c r="F333" i="12"/>
  <c r="F332" i="12"/>
  <c r="F331" i="12"/>
  <c r="F330" i="12"/>
  <c r="F329" i="12"/>
  <c r="F328" i="12"/>
  <c r="F327" i="12"/>
  <c r="F326" i="12"/>
  <c r="F325" i="12"/>
  <c r="F324" i="12"/>
  <c r="F323" i="12"/>
  <c r="F322" i="12"/>
  <c r="F321" i="12"/>
  <c r="F320" i="12"/>
  <c r="F319" i="12"/>
  <c r="F318" i="12"/>
  <c r="F317" i="12"/>
  <c r="F316" i="12"/>
  <c r="F315" i="12"/>
  <c r="F314" i="12"/>
  <c r="F313" i="12"/>
  <c r="F312" i="12"/>
  <c r="F311" i="12"/>
  <c r="F310" i="12"/>
  <c r="F309" i="12"/>
  <c r="F308" i="12"/>
  <c r="F307" i="12"/>
  <c r="F306" i="12"/>
  <c r="F305" i="12"/>
  <c r="F304" i="12"/>
  <c r="F303" i="12"/>
  <c r="F302" i="12"/>
  <c r="F301" i="12"/>
  <c r="F300" i="12"/>
  <c r="F299" i="12"/>
  <c r="F298" i="12"/>
  <c r="F297" i="12"/>
  <c r="F296" i="12"/>
  <c r="F295" i="12"/>
  <c r="F294" i="12"/>
  <c r="F293" i="12"/>
  <c r="F292" i="12"/>
  <c r="F291" i="12"/>
  <c r="F290" i="12"/>
  <c r="F289" i="12"/>
  <c r="F288" i="12"/>
  <c r="F287" i="12"/>
  <c r="F286" i="12"/>
  <c r="F285" i="12"/>
  <c r="F284" i="12"/>
  <c r="F283" i="12"/>
  <c r="F282" i="12"/>
  <c r="F281" i="12"/>
  <c r="F280" i="12"/>
  <c r="F279" i="12"/>
  <c r="F278" i="12"/>
  <c r="F277" i="12"/>
  <c r="F276" i="12"/>
  <c r="F275" i="12"/>
  <c r="F274" i="12"/>
  <c r="F273" i="12"/>
  <c r="F272" i="12"/>
  <c r="F271" i="12"/>
  <c r="F270" i="12"/>
  <c r="F269" i="12"/>
  <c r="F268" i="12"/>
  <c r="F267" i="12"/>
  <c r="F266" i="12"/>
  <c r="F265" i="12"/>
  <c r="F264" i="12"/>
  <c r="F263" i="12"/>
  <c r="F262" i="12"/>
  <c r="F261" i="12"/>
  <c r="F260" i="12"/>
  <c r="F259" i="12"/>
  <c r="F258" i="12"/>
  <c r="F257" i="12"/>
  <c r="F256" i="12"/>
  <c r="F255" i="12"/>
  <c r="F254" i="12"/>
  <c r="F253" i="12"/>
  <c r="F252" i="12"/>
  <c r="F251" i="12"/>
  <c r="F250" i="12"/>
  <c r="F249" i="12"/>
  <c r="F248" i="12"/>
  <c r="F247" i="12"/>
  <c r="F246" i="12"/>
  <c r="F245" i="12"/>
  <c r="F244" i="12"/>
  <c r="F243" i="12"/>
  <c r="F242" i="12"/>
  <c r="F241" i="12"/>
  <c r="F240" i="12"/>
  <c r="F239" i="12"/>
  <c r="F238" i="12"/>
  <c r="F237" i="12"/>
  <c r="F236" i="12"/>
  <c r="F235" i="12"/>
  <c r="F234" i="12"/>
  <c r="F233" i="12"/>
  <c r="F232" i="12"/>
  <c r="F231" i="12"/>
  <c r="F230" i="12"/>
  <c r="F229" i="12"/>
  <c r="F228" i="12"/>
  <c r="F227" i="12"/>
  <c r="F226" i="12"/>
  <c r="F225" i="12"/>
  <c r="F224" i="12"/>
  <c r="F223" i="12"/>
  <c r="F222" i="12"/>
  <c r="F221" i="12"/>
  <c r="F220" i="12"/>
  <c r="F219" i="12"/>
  <c r="F218" i="12"/>
  <c r="F217" i="12"/>
  <c r="F216" i="12"/>
  <c r="F215" i="12"/>
  <c r="F214" i="12"/>
  <c r="F213" i="12"/>
  <c r="F212" i="12"/>
  <c r="F211" i="12"/>
  <c r="F210" i="12"/>
  <c r="F209" i="12"/>
  <c r="F208" i="12"/>
  <c r="F207" i="12"/>
  <c r="F206" i="12"/>
  <c r="F205" i="12"/>
  <c r="F204" i="12"/>
  <c r="F203" i="12"/>
  <c r="F202" i="12"/>
  <c r="F201" i="12"/>
  <c r="F200" i="12"/>
  <c r="F199" i="12"/>
  <c r="F198" i="12"/>
  <c r="F197" i="12"/>
  <c r="F196" i="12"/>
  <c r="F195" i="12"/>
  <c r="F194" i="12"/>
  <c r="F193" i="12"/>
  <c r="F192" i="12"/>
  <c r="F191" i="12"/>
  <c r="F190" i="12"/>
  <c r="F189" i="12"/>
  <c r="F188" i="12"/>
  <c r="F187" i="12"/>
  <c r="F186" i="12"/>
  <c r="F185" i="12"/>
  <c r="F184" i="12"/>
  <c r="F183" i="12"/>
  <c r="F182" i="12"/>
  <c r="F181" i="12"/>
  <c r="F180" i="12"/>
  <c r="F179" i="12"/>
  <c r="F178" i="12"/>
  <c r="F177" i="12"/>
  <c r="F176" i="12"/>
  <c r="F175" i="12"/>
  <c r="F174" i="12"/>
  <c r="F173" i="12"/>
  <c r="F172" i="12"/>
  <c r="F171" i="12"/>
  <c r="F170" i="12"/>
  <c r="F169" i="12"/>
  <c r="F168" i="12"/>
  <c r="F167" i="12"/>
  <c r="F166" i="12"/>
  <c r="F165" i="12"/>
  <c r="F164" i="12"/>
  <c r="F163" i="12"/>
  <c r="F162" i="12"/>
  <c r="F161" i="12"/>
  <c r="F160" i="12"/>
  <c r="F159" i="12"/>
  <c r="F158" i="12"/>
  <c r="F157" i="12"/>
  <c r="F156" i="12"/>
  <c r="F155" i="12"/>
  <c r="F154" i="12"/>
  <c r="F153" i="12"/>
  <c r="F152" i="12"/>
  <c r="F151" i="12"/>
  <c r="F150" i="12"/>
  <c r="F149" i="12"/>
  <c r="F148" i="12"/>
  <c r="F147" i="12"/>
  <c r="F146" i="12"/>
  <c r="F145" i="12"/>
  <c r="F144" i="12"/>
  <c r="F143" i="12"/>
  <c r="F142" i="12"/>
  <c r="F141" i="12"/>
  <c r="F140" i="12"/>
  <c r="F139" i="12"/>
  <c r="F138" i="12"/>
  <c r="F137" i="12"/>
  <c r="F136" i="12"/>
  <c r="F135" i="12"/>
  <c r="F134" i="12"/>
  <c r="F133" i="12"/>
  <c r="F132" i="12"/>
  <c r="F131" i="12"/>
  <c r="F130" i="12"/>
  <c r="F129" i="12"/>
  <c r="F128" i="12"/>
  <c r="F127" i="12"/>
  <c r="F126" i="12"/>
  <c r="F125" i="12"/>
  <c r="F124" i="12"/>
  <c r="F123" i="12"/>
  <c r="F122" i="12"/>
  <c r="F121" i="12"/>
  <c r="F120" i="12"/>
  <c r="F119" i="12"/>
  <c r="F118" i="12"/>
  <c r="F117" i="12"/>
  <c r="F116" i="12"/>
  <c r="F115" i="12"/>
  <c r="F114" i="12"/>
  <c r="F113" i="12"/>
  <c r="F112" i="12"/>
  <c r="F111" i="12"/>
  <c r="F110" i="12"/>
  <c r="F109" i="12"/>
  <c r="F108" i="12"/>
  <c r="F107" i="12"/>
  <c r="F106" i="12"/>
  <c r="F105" i="12"/>
  <c r="F104" i="12"/>
  <c r="F103" i="12"/>
  <c r="F102" i="12"/>
  <c r="F101" i="12"/>
  <c r="F100" i="12"/>
  <c r="F99" i="12"/>
  <c r="F98" i="12"/>
  <c r="F97" i="12"/>
  <c r="F96" i="12"/>
  <c r="F95" i="12"/>
  <c r="F94" i="12"/>
  <c r="F93" i="12"/>
  <c r="F92" i="12"/>
  <c r="F91" i="12"/>
  <c r="F90" i="12"/>
  <c r="F89" i="12"/>
  <c r="F88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7" i="12"/>
  <c r="F66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3" i="12"/>
  <c r="F2" i="12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J1200" i="3"/>
  <c r="J1201" i="3"/>
  <c r="J1202" i="3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2" i="3"/>
  <c r="P4" i="3"/>
  <c r="P3" i="3"/>
  <c r="L85" i="3" l="1"/>
  <c r="L92" i="3"/>
  <c r="L94" i="3"/>
  <c r="L73" i="3"/>
  <c r="L17" i="3"/>
  <c r="L5" i="3"/>
  <c r="L11" i="3"/>
  <c r="L33" i="3"/>
  <c r="L78" i="3"/>
  <c r="L80" i="3"/>
  <c r="L26" i="3"/>
  <c r="L86" i="3"/>
  <c r="L37" i="3"/>
  <c r="L56" i="3"/>
  <c r="L48" i="3"/>
  <c r="L74" i="3"/>
  <c r="L81" i="3"/>
  <c r="L84" i="3"/>
  <c r="L53" i="3"/>
  <c r="L35" i="3"/>
  <c r="L59" i="3"/>
  <c r="L72" i="3"/>
  <c r="L52" i="3"/>
  <c r="L88" i="3"/>
  <c r="L69" i="3"/>
  <c r="L28" i="3"/>
  <c r="L29" i="3"/>
  <c r="L54" i="3"/>
  <c r="L40" i="3"/>
  <c r="L38" i="3"/>
  <c r="L18" i="3"/>
  <c r="L63" i="3"/>
  <c r="L49" i="3"/>
  <c r="L51" i="3"/>
  <c r="L14" i="3"/>
  <c r="L12" i="3"/>
  <c r="K80" i="3"/>
  <c r="K59" i="3"/>
  <c r="K14" i="3"/>
  <c r="K88" i="3"/>
  <c r="K66" i="3"/>
  <c r="K54" i="3"/>
  <c r="K37" i="3"/>
  <c r="K33" i="3"/>
  <c r="K29" i="3"/>
  <c r="K3" i="3"/>
  <c r="K84" i="3"/>
  <c r="K63" i="3"/>
  <c r="K51" i="3"/>
  <c r="K38" i="3"/>
  <c r="K26" i="3"/>
  <c r="K78" i="3"/>
  <c r="K74" i="3"/>
  <c r="K69" i="3"/>
  <c r="K53" i="3"/>
  <c r="K49" i="3"/>
  <c r="K40" i="3"/>
  <c r="K28" i="3"/>
  <c r="K18" i="3"/>
  <c r="K85" i="3"/>
  <c r="K73" i="3"/>
  <c r="K45" i="3"/>
  <c r="K25" i="3"/>
  <c r="K17" i="3"/>
  <c r="K5" i="3"/>
  <c r="L16" i="3"/>
  <c r="L8" i="3"/>
  <c r="K92" i="3"/>
  <c r="K20" i="3"/>
</calcChain>
</file>

<file path=xl/sharedStrings.xml><?xml version="1.0" encoding="utf-8"?>
<sst xmlns="http://schemas.openxmlformats.org/spreadsheetml/2006/main" count="8400" uniqueCount="34">
  <si>
    <t>DATE</t>
  </si>
  <si>
    <t>jour sem</t>
  </si>
  <si>
    <t>HEURE</t>
  </si>
  <si>
    <t>POSTE</t>
  </si>
  <si>
    <t>NOM</t>
  </si>
  <si>
    <t>fille A</t>
  </si>
  <si>
    <t>fille B</t>
  </si>
  <si>
    <t>lundi</t>
  </si>
  <si>
    <t>vendredi</t>
  </si>
  <si>
    <t>mardi</t>
  </si>
  <si>
    <t>mercredi</t>
  </si>
  <si>
    <t>jeudi</t>
  </si>
  <si>
    <t>durée Appel</t>
  </si>
  <si>
    <t>heure de fin de l'appel</t>
  </si>
  <si>
    <t>fille C</t>
  </si>
  <si>
    <t>fille D</t>
  </si>
  <si>
    <t>Étiquettes de lignes</t>
  </si>
  <si>
    <t>Total général</t>
  </si>
  <si>
    <t>Nombre de DATE</t>
  </si>
  <si>
    <t>Moyenne de durée Appel</t>
  </si>
  <si>
    <t>Perdu</t>
  </si>
  <si>
    <t>Reçus</t>
  </si>
  <si>
    <t>Emis</t>
  </si>
  <si>
    <t>Statut</t>
  </si>
  <si>
    <t>Min</t>
  </si>
  <si>
    <t>Max</t>
  </si>
  <si>
    <t>Date complete</t>
  </si>
  <si>
    <t>date complete de fin</t>
  </si>
  <si>
    <t>Date complete fin</t>
  </si>
  <si>
    <t>Statut perdu</t>
  </si>
  <si>
    <t>statut perte</t>
  </si>
  <si>
    <t>Qui ?</t>
  </si>
  <si>
    <t>total</t>
  </si>
  <si>
    <t>frequence pertes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</si>
</sst>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/yy;@"/>
    <numFmt numFmtId="165" formatCode="[$-F800]dddd\,\ mmmm\ dd\,\ yyyy"/>
    <numFmt numFmtId="166" formatCode="h:mm:ss;@"/>
    <numFmt numFmtId="167" formatCode="[h]:mm:ss;@"/>
    <numFmt numFmtId="169" formatCode="[$-F400]h:mm:ss\ AM/PM"/>
    <numFmt numFmtId="170" formatCode="dd/mm/yyyy\ hh:mm:ss"/>
  </numFmts>
  <fonts count="4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7"/>
      <name val="Courier New"/>
      <family val="3"/>
    </font>
    <font>
      <sz val="7"/>
      <color rgb="FF000000"/>
      <name val="Courier New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164" fontId="3" fillId="2" borderId="0" xfId="0" applyNumberFormat="1" applyFont="1" applyFill="1" applyBorder="1" applyAlignment="1">
      <alignment horizontal="left" vertical="top"/>
    </xf>
    <xf numFmtId="165" fontId="3" fillId="2" borderId="0" xfId="0" applyNumberFormat="1" applyFont="1" applyFill="1" applyBorder="1" applyAlignment="1">
      <alignment horizontal="left" vertical="top"/>
    </xf>
    <xf numFmtId="166" fontId="3" fillId="2" borderId="0" xfId="0" applyNumberFormat="1" applyFont="1" applyFill="1" applyBorder="1" applyAlignment="1">
      <alignment horizontal="left" vertical="top"/>
    </xf>
    <xf numFmtId="1" fontId="3" fillId="2" borderId="0" xfId="0" applyNumberFormat="1" applyFont="1" applyFill="1" applyBorder="1" applyAlignment="1">
      <alignment horizontal="left" vertical="top" indent="1"/>
    </xf>
    <xf numFmtId="0" fontId="2" fillId="2" borderId="0" xfId="0" applyFont="1" applyFill="1" applyBorder="1" applyAlignment="1">
      <alignment horizontal="left" vertical="top" indent="1"/>
    </xf>
    <xf numFmtId="164" fontId="3" fillId="3" borderId="0" xfId="0" applyNumberFormat="1" applyFont="1" applyFill="1" applyBorder="1" applyAlignment="1">
      <alignment horizontal="left" vertical="top"/>
    </xf>
    <xf numFmtId="166" fontId="3" fillId="3" borderId="0" xfId="0" applyNumberFormat="1" applyFont="1" applyFill="1" applyBorder="1" applyAlignment="1">
      <alignment horizontal="left" vertical="top"/>
    </xf>
    <xf numFmtId="1" fontId="3" fillId="3" borderId="0" xfId="0" applyNumberFormat="1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166" fontId="3" fillId="3" borderId="0" xfId="0" applyNumberFormat="1" applyFont="1" applyFill="1" applyBorder="1" applyAlignment="1">
      <alignment horizontal="right" vertical="top"/>
    </xf>
    <xf numFmtId="166" fontId="0" fillId="0" borderId="0" xfId="0" applyNumberFormat="1" applyFill="1" applyBorder="1" applyAlignment="1">
      <alignment horizontal="left" vertical="top"/>
    </xf>
    <xf numFmtId="164" fontId="3" fillId="4" borderId="2" xfId="0" applyNumberFormat="1" applyFont="1" applyFill="1" applyBorder="1" applyAlignment="1">
      <alignment horizontal="left" vertical="top"/>
    </xf>
    <xf numFmtId="164" fontId="3" fillId="4" borderId="0" xfId="0" applyNumberFormat="1" applyFont="1" applyFill="1" applyBorder="1" applyAlignment="1">
      <alignment horizontal="left" vertical="top"/>
    </xf>
    <xf numFmtId="166" fontId="3" fillId="4" borderId="2" xfId="0" applyNumberFormat="1" applyFont="1" applyFill="1" applyBorder="1" applyAlignment="1">
      <alignment horizontal="left" vertical="top"/>
    </xf>
    <xf numFmtId="1" fontId="3" fillId="4" borderId="2" xfId="0" applyNumberFormat="1" applyFont="1" applyFill="1" applyBorder="1" applyAlignment="1">
      <alignment horizontal="left" vertical="top"/>
    </xf>
    <xf numFmtId="0" fontId="2" fillId="4" borderId="2" xfId="0" applyFont="1" applyFill="1" applyBorder="1" applyAlignment="1">
      <alignment horizontal="left" vertical="top"/>
    </xf>
    <xf numFmtId="166" fontId="3" fillId="4" borderId="0" xfId="0" applyNumberFormat="1" applyFont="1" applyFill="1" applyBorder="1" applyAlignment="1">
      <alignment horizontal="left" vertical="top"/>
    </xf>
    <xf numFmtId="1" fontId="3" fillId="4" borderId="0" xfId="0" applyNumberFormat="1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166" fontId="3" fillId="4" borderId="2" xfId="0" applyNumberFormat="1" applyFont="1" applyFill="1" applyBorder="1" applyAlignment="1">
      <alignment horizontal="right" vertical="top"/>
    </xf>
    <xf numFmtId="166" fontId="3" fillId="4" borderId="0" xfId="0" applyNumberFormat="1" applyFont="1" applyFill="1" applyBorder="1" applyAlignment="1">
      <alignment horizontal="right" vertical="top"/>
    </xf>
    <xf numFmtId="166" fontId="3" fillId="4" borderId="1" xfId="0" applyNumberFormat="1" applyFont="1" applyFill="1" applyBorder="1" applyAlignment="1">
      <alignment horizontal="left" vertical="top"/>
    </xf>
    <xf numFmtId="1" fontId="3" fillId="4" borderId="1" xfId="0" applyNumberFormat="1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/>
    </xf>
    <xf numFmtId="166" fontId="3" fillId="4" borderId="1" xfId="0" applyNumberFormat="1" applyFont="1" applyFill="1" applyBorder="1" applyAlignment="1">
      <alignment horizontal="right" vertical="top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" fontId="0" fillId="0" borderId="0" xfId="0" applyNumberFormat="1" applyAlignment="1">
      <alignment horizontal="left" indent="1"/>
    </xf>
    <xf numFmtId="167" fontId="0" fillId="0" borderId="0" xfId="0" applyNumberFormat="1"/>
    <xf numFmtId="169" fontId="0" fillId="0" borderId="0" xfId="0" applyNumberFormat="1"/>
    <xf numFmtId="22" fontId="0" fillId="0" borderId="0" xfId="0" applyNumberFormat="1"/>
    <xf numFmtId="17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2">
    <dxf>
      <numFmt numFmtId="167" formatCode="[h]:mm:ss;@"/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648.595028356482" createdVersion="4" refreshedVersion="4" minRefreshableVersion="3" recordCount="1673">
  <cacheSource type="worksheet">
    <worksheetSource ref="A1:L1674" sheet="pole 1"/>
  </cacheSource>
  <cacheFields count="12">
    <cacheField name="DATE" numFmtId="164">
      <sharedItems containsSemiMixedTypes="0" containsNonDate="0" containsDate="1" containsString="0" minDate="2016-08-01T00:00:00" maxDate="2016-09-01T00:00:00"/>
    </cacheField>
    <cacheField name="jour sem" numFmtId="0">
      <sharedItems/>
    </cacheField>
    <cacheField name="HEURE" numFmtId="166">
      <sharedItems containsSemiMixedTypes="0" containsNonDate="0" containsDate="1" containsString="0" minDate="1899-12-30T08:47:54" maxDate="1899-12-30T17:48:41"/>
    </cacheField>
    <cacheField name="POSTE" numFmtId="1">
      <sharedItems containsSemiMixedTypes="0" containsString="0" containsNumber="1" containsInteger="1" minValue="3791" maxValue="3798" count="4">
        <n v="3797"/>
        <n v="3791"/>
        <n v="3792"/>
        <n v="3798"/>
      </sharedItems>
    </cacheField>
    <cacheField name="NOM" numFmtId="0">
      <sharedItems/>
    </cacheField>
    <cacheField name="durée Appel" numFmtId="0">
      <sharedItems containsNonDate="0" containsDate="1" containsString="0" containsBlank="1" minDate="1899-12-30T00:00:00" maxDate="1899-12-30T00:35:58"/>
    </cacheField>
    <cacheField name="heure de fin de l'appel" numFmtId="0">
      <sharedItems containsNonDate="0" containsDate="1" containsString="0" containsBlank="1" minDate="1899-12-30T08:47:54" maxDate="1899-12-30T18:07:10"/>
    </cacheField>
    <cacheField name="Statut" numFmtId="0">
      <sharedItems count="3">
        <s v="Perdu"/>
        <s v="Reçus"/>
        <s v="Emis"/>
      </sharedItems>
    </cacheField>
    <cacheField name="Date complete" numFmtId="170">
      <sharedItems containsSemiMixedTypes="0" containsNonDate="0" containsDate="1" containsString="0" minDate="2016-08-01T09:22:33" maxDate="2016-08-31T17:31:42"/>
    </cacheField>
    <cacheField name="date complete de fin" numFmtId="170">
      <sharedItems containsSemiMixedTypes="0" containsNonDate="0" containsDate="1" containsString="0" minDate="2016-08-01T09:25:20" maxDate="2016-08-31T17:36:54"/>
    </cacheField>
    <cacheField name="statut perte" numFmtId="0">
      <sharedItems containsBlank="1"/>
    </cacheField>
    <cacheField name="Qui ?" numFmtId="0">
      <sharedItems containsBlank="1" count="8">
        <s v="Disponible"/>
        <s v="Occupé"/>
        <m/>
        <s v="" u="1"/>
        <s v="fille A" u="1"/>
        <s v="fille B" u="1"/>
        <s v="fille C" u="1"/>
        <s v="fille 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73">
  <r>
    <d v="2016-08-31T00:00:00"/>
    <s v="mercredi"/>
    <d v="1899-12-30T10:01:07"/>
    <x v="0"/>
    <s v="fille A"/>
    <m/>
    <m/>
    <x v="0"/>
    <d v="2016-08-31T10:01:07"/>
    <d v="2016-08-31T10:01:07"/>
    <s v="Non décroché"/>
    <x v="0"/>
  </r>
  <r>
    <d v="2016-08-17T00:00:00"/>
    <s v="mercredi"/>
    <d v="1899-12-30T10:37:19"/>
    <x v="0"/>
    <s v="fille A"/>
    <m/>
    <m/>
    <x v="0"/>
    <d v="2016-08-17T10:37:19"/>
    <d v="2016-08-17T10:37:19"/>
    <s v="Non décroché"/>
    <x v="0"/>
  </r>
  <r>
    <d v="2016-08-30T00:00:00"/>
    <s v="mardi"/>
    <d v="1899-12-30T10:46:38"/>
    <x v="0"/>
    <s v="fille A"/>
    <m/>
    <m/>
    <x v="0"/>
    <d v="2016-08-30T10:46:38"/>
    <d v="2016-08-30T10:46:38"/>
    <s v="Non décroché"/>
    <x v="0"/>
  </r>
  <r>
    <d v="2016-08-25T00:00:00"/>
    <s v="jeudi"/>
    <d v="1899-12-30T10:49:11"/>
    <x v="0"/>
    <s v="fille A"/>
    <m/>
    <m/>
    <x v="0"/>
    <d v="2016-08-25T10:49:11"/>
    <d v="2016-08-25T10:49:11"/>
    <s v="Non décroché"/>
    <x v="0"/>
  </r>
  <r>
    <d v="2016-08-24T00:00:00"/>
    <s v="mercredi"/>
    <d v="1899-12-30T11:02:21"/>
    <x v="0"/>
    <s v="fille A"/>
    <m/>
    <m/>
    <x v="0"/>
    <d v="2016-08-24T11:02:21"/>
    <d v="2016-08-24T11:02:21"/>
    <s v="Non décroché"/>
    <x v="0"/>
  </r>
  <r>
    <d v="2016-08-23T00:00:00"/>
    <s v="mardi"/>
    <d v="1899-12-30T11:03:57"/>
    <x v="0"/>
    <s v="fille A"/>
    <m/>
    <m/>
    <x v="0"/>
    <d v="2016-08-23T11:03:57"/>
    <d v="2016-08-23T11:03:57"/>
    <s v="Non décroché"/>
    <x v="0"/>
  </r>
  <r>
    <d v="2016-08-23T00:00:00"/>
    <s v="mardi"/>
    <d v="1899-12-30T11:08:18"/>
    <x v="0"/>
    <s v="fille A"/>
    <m/>
    <m/>
    <x v="0"/>
    <d v="2016-08-23T11:08:18"/>
    <d v="2016-08-23T11:08:18"/>
    <s v="Non décroché"/>
    <x v="0"/>
  </r>
  <r>
    <d v="2016-08-02T00:00:00"/>
    <s v="mardi"/>
    <d v="1899-12-30T11:10:16"/>
    <x v="0"/>
    <s v="fille A"/>
    <m/>
    <m/>
    <x v="0"/>
    <d v="2016-08-02T11:10:16"/>
    <d v="2016-08-02T11:10:16"/>
    <s v="Non décroché"/>
    <x v="0"/>
  </r>
  <r>
    <d v="2016-08-23T00:00:00"/>
    <s v="mardi"/>
    <d v="1899-12-30T11:11:30"/>
    <x v="0"/>
    <s v="fille A"/>
    <m/>
    <m/>
    <x v="0"/>
    <d v="2016-08-23T11:11:30"/>
    <d v="2016-08-23T11:11:30"/>
    <s v="Non décroché"/>
    <x v="0"/>
  </r>
  <r>
    <d v="2016-08-30T00:00:00"/>
    <s v="mardi"/>
    <d v="1899-12-30T11:34:09"/>
    <x v="0"/>
    <s v="fille A"/>
    <m/>
    <m/>
    <x v="0"/>
    <d v="2016-08-30T11:34:09"/>
    <d v="2016-08-30T11:34:09"/>
    <s v="Non décroché"/>
    <x v="0"/>
  </r>
  <r>
    <d v="2016-08-03T00:00:00"/>
    <s v="mercredi"/>
    <d v="1899-12-30T11:48:18"/>
    <x v="0"/>
    <s v="fille A"/>
    <m/>
    <m/>
    <x v="0"/>
    <d v="2016-08-03T11:48:18"/>
    <d v="2016-08-03T11:48:18"/>
    <s v="Non décroché"/>
    <x v="0"/>
  </r>
  <r>
    <d v="2016-08-29T00:00:00"/>
    <s v="lundi"/>
    <d v="1899-12-30T11:54:35"/>
    <x v="0"/>
    <s v="fille A"/>
    <m/>
    <m/>
    <x v="0"/>
    <d v="2016-08-29T11:54:35"/>
    <d v="2016-08-29T11:54:35"/>
    <s v="Non décroché"/>
    <x v="1"/>
  </r>
  <r>
    <d v="2016-08-31T00:00:00"/>
    <s v="mercredi"/>
    <d v="1899-12-30T11:57:04"/>
    <x v="0"/>
    <s v="fille A"/>
    <m/>
    <m/>
    <x v="0"/>
    <d v="2016-08-31T11:57:04"/>
    <d v="2016-08-31T11:57:04"/>
    <s v="Non décroché"/>
    <x v="0"/>
  </r>
  <r>
    <d v="2016-08-12T00:00:00"/>
    <s v="vendredi"/>
    <d v="1899-12-30T13:56:10"/>
    <x v="0"/>
    <s v="fille A"/>
    <m/>
    <m/>
    <x v="0"/>
    <d v="2016-08-12T13:56:10"/>
    <d v="2016-08-12T13:56:10"/>
    <s v="Non décroché"/>
    <x v="0"/>
  </r>
  <r>
    <d v="2016-08-22T00:00:00"/>
    <s v="lundi"/>
    <d v="1899-12-30T14:20:41"/>
    <x v="0"/>
    <s v="fille A"/>
    <m/>
    <m/>
    <x v="0"/>
    <d v="2016-08-22T14:20:41"/>
    <d v="2016-08-22T14:20:41"/>
    <s v="Non décroché"/>
    <x v="0"/>
  </r>
  <r>
    <d v="2016-08-24T00:00:00"/>
    <s v="mercredi"/>
    <d v="1899-12-30T14:43:36"/>
    <x v="0"/>
    <s v="fille A"/>
    <m/>
    <m/>
    <x v="0"/>
    <d v="2016-08-24T14:43:36"/>
    <d v="2016-08-24T14:43:36"/>
    <s v="Non décroché"/>
    <x v="0"/>
  </r>
  <r>
    <d v="2016-08-29T00:00:00"/>
    <s v="lundi"/>
    <d v="1899-12-30T15:37:55"/>
    <x v="0"/>
    <s v="fille A"/>
    <m/>
    <m/>
    <x v="0"/>
    <d v="2016-08-29T15:37:55"/>
    <d v="2016-08-29T15:37:55"/>
    <s v="Non décroché"/>
    <x v="0"/>
  </r>
  <r>
    <d v="2016-08-30T00:00:00"/>
    <s v="mardi"/>
    <d v="1899-12-30T16:08:57"/>
    <x v="0"/>
    <s v="fille A"/>
    <m/>
    <m/>
    <x v="0"/>
    <d v="2016-08-30T16:08:57"/>
    <d v="2016-08-30T16:08:57"/>
    <s v="Non décroché"/>
    <x v="0"/>
  </r>
  <r>
    <d v="2016-08-22T00:00:00"/>
    <s v="lundi"/>
    <d v="1899-12-30T16:43:05"/>
    <x v="0"/>
    <s v="fille A"/>
    <m/>
    <m/>
    <x v="0"/>
    <d v="2016-08-22T16:43:05"/>
    <d v="2016-08-22T16:43:05"/>
    <s v="Non décroché"/>
    <x v="0"/>
  </r>
  <r>
    <d v="2016-08-23T00:00:00"/>
    <s v="mardi"/>
    <d v="1899-12-30T17:05:10"/>
    <x v="0"/>
    <s v="fille A"/>
    <m/>
    <m/>
    <x v="0"/>
    <d v="2016-08-23T17:05:10"/>
    <d v="2016-08-23T17:05:10"/>
    <s v="Non décroché"/>
    <x v="0"/>
  </r>
  <r>
    <d v="2016-08-08T00:00:00"/>
    <s v="lundi"/>
    <d v="1899-12-30T09:04:40"/>
    <x v="1"/>
    <s v="fille B"/>
    <m/>
    <m/>
    <x v="0"/>
    <d v="2016-08-08T09:04:40"/>
    <d v="2016-08-08T09:04:40"/>
    <s v="Non décroché"/>
    <x v="0"/>
  </r>
  <r>
    <d v="2016-08-09T00:00:00"/>
    <s v="mardi"/>
    <d v="1899-12-30T09:35:06"/>
    <x v="1"/>
    <s v="fille B"/>
    <m/>
    <m/>
    <x v="0"/>
    <d v="2016-08-09T09:35:06"/>
    <d v="2016-08-09T09:35:06"/>
    <s v="Non décroché"/>
    <x v="0"/>
  </r>
  <r>
    <d v="2016-08-26T00:00:00"/>
    <s v="vendredi"/>
    <d v="1899-12-30T10:09:02"/>
    <x v="1"/>
    <s v="fille B"/>
    <m/>
    <m/>
    <x v="0"/>
    <d v="2016-08-26T10:09:02"/>
    <d v="2016-08-26T10:09:02"/>
    <s v="Non décroché"/>
    <x v="0"/>
  </r>
  <r>
    <d v="2016-08-09T00:00:00"/>
    <s v="mardi"/>
    <d v="1899-12-30T10:14:08"/>
    <x v="1"/>
    <s v="fille B"/>
    <m/>
    <m/>
    <x v="0"/>
    <d v="2016-08-09T10:14:08"/>
    <d v="2016-08-09T10:14:08"/>
    <s v="Non décroché"/>
    <x v="0"/>
  </r>
  <r>
    <d v="2016-08-11T00:00:00"/>
    <s v="jeudi"/>
    <d v="1899-12-30T10:19:46"/>
    <x v="1"/>
    <s v="fille B"/>
    <m/>
    <m/>
    <x v="0"/>
    <d v="2016-08-11T10:19:46"/>
    <d v="2016-08-11T10:19:46"/>
    <s v="Non décroché"/>
    <x v="0"/>
  </r>
  <r>
    <d v="2016-08-30T00:00:00"/>
    <s v="mardi"/>
    <d v="1899-12-30T10:29:14"/>
    <x v="1"/>
    <s v="fille B"/>
    <m/>
    <m/>
    <x v="0"/>
    <d v="2016-08-30T10:29:14"/>
    <d v="2016-08-30T10:29:14"/>
    <s v="Non décroché"/>
    <x v="0"/>
  </r>
  <r>
    <d v="2016-08-25T00:00:00"/>
    <s v="jeudi"/>
    <d v="1899-12-30T10:43:37"/>
    <x v="1"/>
    <s v="fille B"/>
    <m/>
    <m/>
    <x v="0"/>
    <d v="2016-08-25T10:43:37"/>
    <d v="2016-08-25T10:43:37"/>
    <s v="Non décroché"/>
    <x v="1"/>
  </r>
  <r>
    <d v="2016-08-25T00:00:00"/>
    <s v="jeudi"/>
    <d v="1899-12-30T10:50:49"/>
    <x v="1"/>
    <s v="fille B"/>
    <m/>
    <m/>
    <x v="0"/>
    <d v="2016-08-25T10:50:49"/>
    <d v="2016-08-25T10:50:49"/>
    <s v="Non décroché"/>
    <x v="0"/>
  </r>
  <r>
    <d v="2016-08-24T00:00:00"/>
    <s v="mercredi"/>
    <d v="1899-12-30T10:58:57"/>
    <x v="1"/>
    <s v="fille B"/>
    <m/>
    <m/>
    <x v="0"/>
    <d v="2016-08-24T10:58:57"/>
    <d v="2016-08-24T10:58:57"/>
    <s v="Non décroché"/>
    <x v="1"/>
  </r>
  <r>
    <d v="2016-08-25T00:00:00"/>
    <s v="jeudi"/>
    <d v="1899-12-30T11:10:15"/>
    <x v="1"/>
    <s v="fille B"/>
    <m/>
    <m/>
    <x v="0"/>
    <d v="2016-08-25T11:10:15"/>
    <d v="2016-08-25T11:10:15"/>
    <s v="Non décroché"/>
    <x v="0"/>
  </r>
  <r>
    <d v="2016-08-22T00:00:00"/>
    <s v="lundi"/>
    <d v="1899-12-30T11:43:04"/>
    <x v="1"/>
    <s v="fille B"/>
    <m/>
    <m/>
    <x v="0"/>
    <d v="2016-08-22T11:43:04"/>
    <d v="2016-08-22T11:43:04"/>
    <s v="Non décroché"/>
    <x v="0"/>
  </r>
  <r>
    <d v="2016-08-02T00:00:00"/>
    <s v="mardi"/>
    <d v="1899-12-30T11:43:21"/>
    <x v="1"/>
    <s v="fille B"/>
    <m/>
    <m/>
    <x v="0"/>
    <d v="2016-08-02T11:43:21"/>
    <d v="2016-08-02T11:43:21"/>
    <s v="Non décroché"/>
    <x v="0"/>
  </r>
  <r>
    <d v="2016-08-23T00:00:00"/>
    <s v="mardi"/>
    <d v="1899-12-30T11:56:46"/>
    <x v="1"/>
    <s v="fille B"/>
    <m/>
    <m/>
    <x v="0"/>
    <d v="2016-08-23T11:56:46"/>
    <d v="2016-08-23T11:56:46"/>
    <s v="Non décroché"/>
    <x v="1"/>
  </r>
  <r>
    <d v="2016-08-23T00:00:00"/>
    <s v="mardi"/>
    <d v="1899-12-30T13:40:48"/>
    <x v="1"/>
    <s v="fille B"/>
    <m/>
    <m/>
    <x v="0"/>
    <d v="2016-08-23T13:40:48"/>
    <d v="2016-08-23T13:40:48"/>
    <s v="Non décroché"/>
    <x v="0"/>
  </r>
  <r>
    <d v="2016-08-12T00:00:00"/>
    <s v="vendredi"/>
    <d v="1899-12-30T14:01:19"/>
    <x v="1"/>
    <s v="fille B"/>
    <m/>
    <m/>
    <x v="0"/>
    <d v="2016-08-12T14:01:19"/>
    <d v="2016-08-12T14:01:19"/>
    <s v="Non décroché"/>
    <x v="0"/>
  </r>
  <r>
    <d v="2016-08-12T00:00:00"/>
    <s v="vendredi"/>
    <d v="1899-12-30T14:03:19"/>
    <x v="1"/>
    <s v="fille B"/>
    <m/>
    <m/>
    <x v="0"/>
    <d v="2016-08-12T14:03:19"/>
    <d v="2016-08-12T14:03:19"/>
    <s v="Non décroché"/>
    <x v="0"/>
  </r>
  <r>
    <d v="2016-08-26T00:00:00"/>
    <s v="vendredi"/>
    <d v="1899-12-30T14:41:42"/>
    <x v="1"/>
    <s v="fille B"/>
    <m/>
    <m/>
    <x v="0"/>
    <d v="2016-08-26T14:41:42"/>
    <d v="2016-08-26T14:41:42"/>
    <s v="Non décroché"/>
    <x v="0"/>
  </r>
  <r>
    <d v="2016-08-30T00:00:00"/>
    <s v="mardi"/>
    <d v="1899-12-30T14:51:31"/>
    <x v="1"/>
    <s v="fille B"/>
    <m/>
    <m/>
    <x v="0"/>
    <d v="2016-08-30T14:51:31"/>
    <d v="2016-08-30T14:51:31"/>
    <s v="Non décroché"/>
    <x v="1"/>
  </r>
  <r>
    <d v="2016-08-25T00:00:00"/>
    <s v="jeudi"/>
    <d v="1899-12-30T14:55:21"/>
    <x v="1"/>
    <s v="fille B"/>
    <m/>
    <m/>
    <x v="0"/>
    <d v="2016-08-25T14:55:21"/>
    <d v="2016-08-25T14:55:21"/>
    <s v="Non décroché"/>
    <x v="0"/>
  </r>
  <r>
    <d v="2016-08-03T00:00:00"/>
    <s v="mercredi"/>
    <d v="1899-12-30T14:58:48"/>
    <x v="1"/>
    <s v="fille B"/>
    <m/>
    <m/>
    <x v="0"/>
    <d v="2016-08-03T14:58:48"/>
    <d v="2016-08-03T14:58:48"/>
    <s v="Non décroché"/>
    <x v="0"/>
  </r>
  <r>
    <d v="2016-08-25T00:00:00"/>
    <s v="jeudi"/>
    <d v="1899-12-30T15:12:33"/>
    <x v="1"/>
    <s v="fille B"/>
    <m/>
    <m/>
    <x v="0"/>
    <d v="2016-08-25T15:12:33"/>
    <d v="2016-08-25T15:12:33"/>
    <s v="Non décroché"/>
    <x v="0"/>
  </r>
  <r>
    <d v="2016-08-05T00:00:00"/>
    <s v="vendredi"/>
    <d v="1899-12-30T15:28:29"/>
    <x v="1"/>
    <s v="fille B"/>
    <m/>
    <m/>
    <x v="0"/>
    <d v="2016-08-05T15:28:29"/>
    <d v="2016-08-05T15:28:29"/>
    <s v="Non décroché"/>
    <x v="0"/>
  </r>
  <r>
    <d v="2016-08-22T00:00:00"/>
    <s v="lundi"/>
    <d v="1899-12-30T15:37:57"/>
    <x v="1"/>
    <s v="fille B"/>
    <m/>
    <m/>
    <x v="0"/>
    <d v="2016-08-22T15:37:57"/>
    <d v="2016-08-22T15:37:57"/>
    <s v="Non décroché"/>
    <x v="0"/>
  </r>
  <r>
    <d v="2016-08-18T00:00:00"/>
    <s v="jeudi"/>
    <d v="1899-12-30T16:20:36"/>
    <x v="1"/>
    <s v="fille B"/>
    <m/>
    <m/>
    <x v="0"/>
    <d v="2016-08-18T16:20:36"/>
    <d v="2016-08-18T16:20:36"/>
    <s v="Non décroché"/>
    <x v="0"/>
  </r>
  <r>
    <d v="2016-08-24T00:00:00"/>
    <s v="mercredi"/>
    <d v="1899-12-30T16:57:06"/>
    <x v="1"/>
    <s v="fille B"/>
    <m/>
    <m/>
    <x v="0"/>
    <d v="2016-08-24T16:57:06"/>
    <d v="2016-08-24T16:57:06"/>
    <s v="Non décroché"/>
    <x v="0"/>
  </r>
  <r>
    <d v="2016-08-02T00:00:00"/>
    <s v="mardi"/>
    <d v="1899-12-30T09:24:34"/>
    <x v="2"/>
    <s v="fille C"/>
    <m/>
    <m/>
    <x v="0"/>
    <d v="2016-08-02T09:24:34"/>
    <d v="2016-08-02T09:24:34"/>
    <s v="Non décroché"/>
    <x v="0"/>
  </r>
  <r>
    <d v="2016-08-19T00:00:00"/>
    <s v="vendredi"/>
    <d v="1899-12-30T09:25:53"/>
    <x v="2"/>
    <s v="fille C"/>
    <m/>
    <m/>
    <x v="0"/>
    <d v="2016-08-19T09:25:53"/>
    <d v="2016-08-19T09:25:53"/>
    <s v="Non décroché"/>
    <x v="0"/>
  </r>
  <r>
    <d v="2016-08-30T00:00:00"/>
    <s v="mardi"/>
    <d v="1899-12-30T10:55:42"/>
    <x v="2"/>
    <s v="fille C"/>
    <m/>
    <m/>
    <x v="0"/>
    <d v="2016-08-30T10:55:42"/>
    <d v="2016-08-30T10:55:42"/>
    <s v="Non décroché"/>
    <x v="1"/>
  </r>
  <r>
    <d v="2016-08-24T00:00:00"/>
    <s v="mercredi"/>
    <d v="1899-12-30T11:05:47"/>
    <x v="2"/>
    <s v="fille C"/>
    <m/>
    <m/>
    <x v="0"/>
    <d v="2016-08-24T11:05:47"/>
    <d v="2016-08-24T11:05:47"/>
    <s v="Non décroché"/>
    <x v="1"/>
  </r>
  <r>
    <d v="2016-08-31T00:00:00"/>
    <s v="mercredi"/>
    <d v="1899-12-30T11:17:09"/>
    <x v="2"/>
    <s v="fille C"/>
    <m/>
    <m/>
    <x v="0"/>
    <d v="2016-08-31T11:17:09"/>
    <d v="2016-08-31T11:17:09"/>
    <s v="Non décroché"/>
    <x v="0"/>
  </r>
  <r>
    <d v="2016-08-24T00:00:00"/>
    <s v="mercredi"/>
    <d v="1899-12-30T11:25:33"/>
    <x v="2"/>
    <s v="fille C"/>
    <m/>
    <m/>
    <x v="0"/>
    <d v="2016-08-24T11:25:33"/>
    <d v="2016-08-24T11:25:33"/>
    <s v="Non décroché"/>
    <x v="0"/>
  </r>
  <r>
    <d v="2016-08-23T00:00:00"/>
    <s v="mardi"/>
    <d v="1899-12-30T11:28:49"/>
    <x v="2"/>
    <s v="fille C"/>
    <m/>
    <m/>
    <x v="0"/>
    <d v="2016-08-23T11:28:49"/>
    <d v="2016-08-23T11:28:49"/>
    <s v="Non décroché"/>
    <x v="1"/>
  </r>
  <r>
    <d v="2016-08-25T00:00:00"/>
    <s v="jeudi"/>
    <d v="1899-12-30T11:36:42"/>
    <x v="2"/>
    <s v="fille C"/>
    <m/>
    <m/>
    <x v="0"/>
    <d v="2016-08-25T11:36:42"/>
    <d v="2016-08-25T11:36:42"/>
    <s v="Non décroché"/>
    <x v="0"/>
  </r>
  <r>
    <d v="2016-08-09T00:00:00"/>
    <s v="mardi"/>
    <d v="1899-12-30T11:47:15"/>
    <x v="2"/>
    <s v="fille C"/>
    <m/>
    <m/>
    <x v="0"/>
    <d v="2016-08-09T11:47:15"/>
    <d v="2016-08-09T11:47:15"/>
    <s v="Non décroché"/>
    <x v="0"/>
  </r>
  <r>
    <d v="2016-08-16T00:00:00"/>
    <s v="mardi"/>
    <d v="1899-12-30T12:00:36"/>
    <x v="2"/>
    <s v="fille C"/>
    <m/>
    <m/>
    <x v="0"/>
    <d v="2016-08-16T12:00:36"/>
    <d v="2016-08-16T12:00:36"/>
    <s v="Non décroché"/>
    <x v="0"/>
  </r>
  <r>
    <d v="2016-08-23T00:00:00"/>
    <s v="mardi"/>
    <d v="1899-12-30T13:55:11"/>
    <x v="2"/>
    <s v="fille C"/>
    <m/>
    <m/>
    <x v="0"/>
    <d v="2016-08-23T13:55:11"/>
    <d v="2016-08-23T13:55:11"/>
    <s v="Non décroché"/>
    <x v="1"/>
  </r>
  <r>
    <d v="2016-08-05T00:00:00"/>
    <s v="vendredi"/>
    <d v="1899-12-30T14:36:37"/>
    <x v="2"/>
    <s v="fille C"/>
    <m/>
    <m/>
    <x v="0"/>
    <d v="2016-08-05T14:36:37"/>
    <d v="2016-08-05T14:36:37"/>
    <s v="Non décroché"/>
    <x v="0"/>
  </r>
  <r>
    <d v="2016-08-23T00:00:00"/>
    <s v="mardi"/>
    <d v="1899-12-30T14:58:25"/>
    <x v="2"/>
    <s v="fille C"/>
    <m/>
    <m/>
    <x v="0"/>
    <d v="2016-08-23T14:58:25"/>
    <d v="2016-08-23T14:58:25"/>
    <s v="Non décroché"/>
    <x v="1"/>
  </r>
  <r>
    <d v="2016-08-25T00:00:00"/>
    <s v="jeudi"/>
    <d v="1899-12-30T15:57:05"/>
    <x v="2"/>
    <s v="fille C"/>
    <m/>
    <m/>
    <x v="0"/>
    <d v="2016-08-25T15:57:05"/>
    <d v="2016-08-25T15:57:05"/>
    <s v="Non décroché"/>
    <x v="0"/>
  </r>
  <r>
    <d v="2016-08-10T00:00:00"/>
    <s v="mercredi"/>
    <d v="1899-12-30T16:10:16"/>
    <x v="2"/>
    <s v="fille C"/>
    <m/>
    <m/>
    <x v="0"/>
    <d v="2016-08-10T16:10:16"/>
    <d v="2016-08-10T16:10:16"/>
    <s v="Non décroché"/>
    <x v="0"/>
  </r>
  <r>
    <d v="2016-08-18T00:00:00"/>
    <s v="jeudi"/>
    <d v="1899-12-30T16:21:38"/>
    <x v="2"/>
    <s v="fille C"/>
    <m/>
    <m/>
    <x v="0"/>
    <d v="2016-08-18T16:21:38"/>
    <d v="2016-08-18T16:21:38"/>
    <s v="Non décroché"/>
    <x v="1"/>
  </r>
  <r>
    <d v="2016-08-29T00:00:00"/>
    <s v="lundi"/>
    <d v="1899-12-30T16:25:22"/>
    <x v="2"/>
    <s v="fille C"/>
    <m/>
    <m/>
    <x v="0"/>
    <d v="2016-08-29T16:25:22"/>
    <d v="2016-08-29T16:25:22"/>
    <s v="Non décroché"/>
    <x v="1"/>
  </r>
  <r>
    <d v="2016-08-22T00:00:00"/>
    <s v="lundi"/>
    <d v="1899-12-30T16:37:46"/>
    <x v="2"/>
    <s v="fille C"/>
    <m/>
    <m/>
    <x v="0"/>
    <d v="2016-08-22T16:37:46"/>
    <d v="2016-08-22T16:37:46"/>
    <s v="Non décroché"/>
    <x v="0"/>
  </r>
  <r>
    <d v="2016-08-04T00:00:00"/>
    <s v="jeudi"/>
    <d v="1899-12-30T16:47:37"/>
    <x v="2"/>
    <s v="fille C"/>
    <m/>
    <m/>
    <x v="0"/>
    <d v="2016-08-04T16:47:37"/>
    <d v="2016-08-04T16:47:37"/>
    <s v="Non décroché"/>
    <x v="0"/>
  </r>
  <r>
    <d v="2016-08-02T00:00:00"/>
    <s v="mardi"/>
    <d v="1899-12-30T16:47:55"/>
    <x v="2"/>
    <s v="fille C"/>
    <m/>
    <m/>
    <x v="0"/>
    <d v="2016-08-02T16:47:55"/>
    <d v="2016-08-02T16:47:55"/>
    <s v="Non décroché"/>
    <x v="0"/>
  </r>
  <r>
    <d v="2016-08-18T00:00:00"/>
    <s v="jeudi"/>
    <d v="1899-12-30T17:31:00"/>
    <x v="2"/>
    <s v="fille C"/>
    <m/>
    <m/>
    <x v="0"/>
    <d v="2016-08-18T17:31:00"/>
    <d v="2016-08-18T17:31:00"/>
    <s v="Non décroché"/>
    <x v="0"/>
  </r>
  <r>
    <d v="2016-08-26T00:00:00"/>
    <s v="vendredi"/>
    <d v="1899-12-30T09:00:19"/>
    <x v="3"/>
    <s v="fille D"/>
    <m/>
    <m/>
    <x v="0"/>
    <d v="2016-08-26T09:00:19"/>
    <d v="2016-08-26T09:00:19"/>
    <s v="Non décroché"/>
    <x v="0"/>
  </r>
  <r>
    <d v="2016-08-25T00:00:00"/>
    <s v="jeudi"/>
    <d v="1899-12-30T09:08:27"/>
    <x v="3"/>
    <s v="fille D"/>
    <m/>
    <m/>
    <x v="0"/>
    <d v="2016-08-25T09:08:27"/>
    <d v="2016-08-25T09:08:27"/>
    <s v="Non décroché"/>
    <x v="0"/>
  </r>
  <r>
    <d v="2016-08-19T00:00:00"/>
    <s v="vendredi"/>
    <d v="1899-12-30T09:16:44"/>
    <x v="3"/>
    <s v="fille D"/>
    <m/>
    <m/>
    <x v="0"/>
    <d v="2016-08-19T09:16:44"/>
    <d v="2016-08-19T09:16:44"/>
    <s v="Non décroché"/>
    <x v="0"/>
  </r>
  <r>
    <d v="2016-08-24T00:00:00"/>
    <s v="mercredi"/>
    <d v="1899-12-30T09:17:46"/>
    <x v="3"/>
    <s v="fille D"/>
    <m/>
    <m/>
    <x v="0"/>
    <d v="2016-08-24T09:17:46"/>
    <d v="2016-08-24T09:17:46"/>
    <s v="Non décroché"/>
    <x v="0"/>
  </r>
  <r>
    <d v="2016-08-24T00:00:00"/>
    <s v="mercredi"/>
    <d v="1899-12-30T09:22:20"/>
    <x v="3"/>
    <s v="fille D"/>
    <m/>
    <m/>
    <x v="0"/>
    <d v="2016-08-24T09:22:20"/>
    <d v="2016-08-24T09:22:20"/>
    <s v="Non décroché"/>
    <x v="0"/>
  </r>
  <r>
    <d v="2016-08-24T00:00:00"/>
    <s v="mercredi"/>
    <d v="1899-12-30T09:27:52"/>
    <x v="3"/>
    <s v="fille D"/>
    <m/>
    <m/>
    <x v="0"/>
    <d v="2016-08-24T09:27:52"/>
    <d v="2016-08-24T09:27:52"/>
    <s v="Non décroché"/>
    <x v="0"/>
  </r>
  <r>
    <d v="2016-08-22T00:00:00"/>
    <s v="lundi"/>
    <d v="1899-12-30T09:37:32"/>
    <x v="3"/>
    <s v="fille D"/>
    <m/>
    <m/>
    <x v="0"/>
    <d v="2016-08-22T09:37:32"/>
    <d v="2016-08-22T09:37:32"/>
    <s v="Non décroché"/>
    <x v="0"/>
  </r>
  <r>
    <d v="2016-08-25T00:00:00"/>
    <s v="jeudi"/>
    <d v="1899-12-30T09:58:08"/>
    <x v="3"/>
    <s v="fille D"/>
    <m/>
    <m/>
    <x v="0"/>
    <d v="2016-08-25T09:58:08"/>
    <d v="2016-08-25T09:58:08"/>
    <s v="Non décroché"/>
    <x v="0"/>
  </r>
  <r>
    <d v="2016-08-31T00:00:00"/>
    <s v="mercredi"/>
    <d v="1899-12-30T10:00:06"/>
    <x v="3"/>
    <s v="fille D"/>
    <m/>
    <m/>
    <x v="0"/>
    <d v="2016-08-31T10:00:06"/>
    <d v="2016-08-31T10:00:06"/>
    <s v="Non décroché"/>
    <x v="0"/>
  </r>
  <r>
    <d v="2016-08-26T00:00:00"/>
    <s v="vendredi"/>
    <d v="1899-12-30T10:28:16"/>
    <x v="3"/>
    <s v="fille D"/>
    <m/>
    <m/>
    <x v="0"/>
    <d v="2016-08-26T10:28:16"/>
    <d v="2016-08-26T10:28:16"/>
    <s v="Non décroché"/>
    <x v="0"/>
  </r>
  <r>
    <d v="2016-08-05T00:00:00"/>
    <s v="vendredi"/>
    <d v="1899-12-30T10:33:39"/>
    <x v="3"/>
    <s v="fille D"/>
    <m/>
    <m/>
    <x v="0"/>
    <d v="2016-08-05T10:33:39"/>
    <d v="2016-08-05T10:33:39"/>
    <s v="Non décroché"/>
    <x v="0"/>
  </r>
  <r>
    <d v="2016-08-18T00:00:00"/>
    <s v="jeudi"/>
    <d v="1899-12-30T10:33:50"/>
    <x v="3"/>
    <s v="fille D"/>
    <m/>
    <m/>
    <x v="0"/>
    <d v="2016-08-18T10:33:50"/>
    <d v="2016-08-18T10:33:50"/>
    <s v="Non décroché"/>
    <x v="0"/>
  </r>
  <r>
    <d v="2016-08-10T00:00:00"/>
    <s v="mercredi"/>
    <d v="1899-12-30T10:38:57"/>
    <x v="3"/>
    <s v="fille D"/>
    <m/>
    <m/>
    <x v="0"/>
    <d v="2016-08-10T10:38:57"/>
    <d v="2016-08-10T10:38:57"/>
    <s v="Non décroché"/>
    <x v="1"/>
  </r>
  <r>
    <d v="2016-08-23T00:00:00"/>
    <s v="mardi"/>
    <d v="1899-12-30T10:40:35"/>
    <x v="3"/>
    <s v="fille D"/>
    <m/>
    <m/>
    <x v="0"/>
    <d v="2016-08-23T10:40:35"/>
    <d v="2016-08-23T10:40:35"/>
    <s v="Non décroché"/>
    <x v="0"/>
  </r>
  <r>
    <d v="2016-08-29T00:00:00"/>
    <s v="lundi"/>
    <d v="1899-12-30T10:53:26"/>
    <x v="3"/>
    <s v="fille D"/>
    <m/>
    <m/>
    <x v="0"/>
    <d v="2016-08-29T10:53:26"/>
    <d v="2016-08-29T10:53:26"/>
    <s v="Non décroché"/>
    <x v="0"/>
  </r>
  <r>
    <d v="2016-08-16T00:00:00"/>
    <s v="mardi"/>
    <d v="1899-12-30T11:04:28"/>
    <x v="3"/>
    <s v="fille D"/>
    <m/>
    <m/>
    <x v="0"/>
    <d v="2016-08-16T11:04:28"/>
    <d v="2016-08-16T11:04:28"/>
    <s v="Non décroché"/>
    <x v="0"/>
  </r>
  <r>
    <d v="2016-08-23T00:00:00"/>
    <s v="mardi"/>
    <d v="1899-12-30T11:08:08"/>
    <x v="3"/>
    <s v="fille D"/>
    <m/>
    <m/>
    <x v="0"/>
    <d v="2016-08-23T11:08:08"/>
    <d v="2016-08-23T11:08:08"/>
    <s v="Non décroché"/>
    <x v="0"/>
  </r>
  <r>
    <d v="2016-08-23T00:00:00"/>
    <s v="mardi"/>
    <d v="1899-12-30T11:13:42"/>
    <x v="3"/>
    <s v="fille D"/>
    <m/>
    <m/>
    <x v="0"/>
    <d v="2016-08-23T11:13:42"/>
    <d v="2016-08-23T11:13:42"/>
    <s v="Non décroché"/>
    <x v="0"/>
  </r>
  <r>
    <d v="2016-08-12T00:00:00"/>
    <s v="vendredi"/>
    <d v="1899-12-30T11:33:35"/>
    <x v="3"/>
    <s v="fille D"/>
    <m/>
    <m/>
    <x v="0"/>
    <d v="2016-08-12T11:33:35"/>
    <d v="2016-08-12T11:33:35"/>
    <s v="Non décroché"/>
    <x v="0"/>
  </r>
  <r>
    <d v="2016-08-18T00:00:00"/>
    <s v="jeudi"/>
    <d v="1899-12-30T11:41:18"/>
    <x v="3"/>
    <s v="fille D"/>
    <m/>
    <m/>
    <x v="0"/>
    <d v="2016-08-18T11:41:18"/>
    <d v="2016-08-18T11:41:18"/>
    <s v="Non décroché"/>
    <x v="0"/>
  </r>
  <r>
    <d v="2016-08-24T00:00:00"/>
    <s v="mercredi"/>
    <d v="1899-12-30T11:54:58"/>
    <x v="3"/>
    <s v="fille D"/>
    <m/>
    <m/>
    <x v="0"/>
    <d v="2016-08-24T11:54:58"/>
    <d v="2016-08-24T11:54:58"/>
    <s v="Non décroché"/>
    <x v="0"/>
  </r>
  <r>
    <d v="2016-08-23T00:00:00"/>
    <s v="mardi"/>
    <d v="1899-12-30T14:27:11"/>
    <x v="3"/>
    <s v="fille D"/>
    <m/>
    <m/>
    <x v="0"/>
    <d v="2016-08-23T14:27:11"/>
    <d v="2016-08-23T14:27:11"/>
    <s v="Non décroché"/>
    <x v="0"/>
  </r>
  <r>
    <d v="2016-08-24T00:00:00"/>
    <s v="mercredi"/>
    <d v="1899-12-30T15:34:04"/>
    <x v="3"/>
    <s v="fille D"/>
    <m/>
    <m/>
    <x v="0"/>
    <d v="2016-08-24T15:34:04"/>
    <d v="2016-08-24T15:34:04"/>
    <s v="Non décroché"/>
    <x v="0"/>
  </r>
  <r>
    <d v="2016-08-02T00:00:00"/>
    <s v="mardi"/>
    <d v="1899-12-30T15:49:37"/>
    <x v="3"/>
    <s v="fille D"/>
    <m/>
    <m/>
    <x v="0"/>
    <d v="2016-08-02T15:49:37"/>
    <d v="2016-08-02T15:49:37"/>
    <s v="Non décroché"/>
    <x v="1"/>
  </r>
  <r>
    <d v="2016-08-23T00:00:00"/>
    <s v="mardi"/>
    <d v="1899-12-30T16:00:37"/>
    <x v="3"/>
    <s v="fille D"/>
    <m/>
    <m/>
    <x v="0"/>
    <d v="2016-08-23T16:00:37"/>
    <d v="2016-08-23T16:00:37"/>
    <s v="Non décroché"/>
    <x v="0"/>
  </r>
  <r>
    <d v="2016-08-30T00:00:00"/>
    <s v="mardi"/>
    <d v="1899-12-30T16:22:58"/>
    <x v="3"/>
    <s v="fille D"/>
    <m/>
    <m/>
    <x v="0"/>
    <d v="2016-08-30T16:22:58"/>
    <d v="2016-08-30T16:22:58"/>
    <s v="Non décroché"/>
    <x v="0"/>
  </r>
  <r>
    <d v="2016-08-23T00:00:00"/>
    <s v="mardi"/>
    <d v="1899-12-30T16:26:52"/>
    <x v="3"/>
    <s v="fille D"/>
    <m/>
    <m/>
    <x v="0"/>
    <d v="2016-08-23T16:26:52"/>
    <d v="2016-08-23T16:26:52"/>
    <s v="Non décroché"/>
    <x v="0"/>
  </r>
  <r>
    <d v="2016-08-23T00:00:00"/>
    <s v="mardi"/>
    <d v="1899-12-30T17:01:12"/>
    <x v="3"/>
    <s v="fille D"/>
    <m/>
    <m/>
    <x v="0"/>
    <d v="2016-08-23T17:01:12"/>
    <d v="2016-08-23T17:01:12"/>
    <s v="Non décroché"/>
    <x v="0"/>
  </r>
  <r>
    <d v="2016-08-31T00:00:00"/>
    <s v="mercredi"/>
    <d v="1899-12-30T17:31:42"/>
    <x v="1"/>
    <s v="fille B"/>
    <d v="1899-12-30T00:00:24"/>
    <d v="1899-12-30T17:32:06"/>
    <x v="1"/>
    <d v="2016-08-31T17:31:42"/>
    <d v="2016-08-31T17:32:06"/>
    <m/>
    <x v="2"/>
  </r>
  <r>
    <d v="2016-08-31T00:00:00"/>
    <s v="mercredi"/>
    <d v="1899-12-30T17:23:07"/>
    <x v="1"/>
    <s v="fille B"/>
    <d v="1899-12-30T00:04:02"/>
    <d v="1899-12-30T17:27:09"/>
    <x v="1"/>
    <d v="2016-08-31T17:23:07"/>
    <d v="2016-08-31T17:27:09"/>
    <m/>
    <x v="2"/>
  </r>
  <r>
    <d v="2016-08-31T00:00:00"/>
    <s v="mercredi"/>
    <d v="1899-12-30T17:19:51"/>
    <x v="2"/>
    <s v="fille C"/>
    <d v="1899-12-30T00:04:04"/>
    <d v="1899-12-30T17:23:55"/>
    <x v="1"/>
    <d v="2016-08-31T17:19:51"/>
    <d v="2016-08-31T17:23:55"/>
    <m/>
    <x v="2"/>
  </r>
  <r>
    <d v="2016-08-31T00:00:00"/>
    <s v="mercredi"/>
    <d v="1899-12-30T17:17:29"/>
    <x v="1"/>
    <s v="fille B"/>
    <d v="1899-12-30T00:02:49"/>
    <d v="1899-12-30T17:20:18"/>
    <x v="1"/>
    <d v="2016-08-31T17:17:29"/>
    <d v="2016-08-31T17:20:18"/>
    <m/>
    <x v="2"/>
  </r>
  <r>
    <d v="2016-08-31T00:00:00"/>
    <s v="mercredi"/>
    <d v="1899-12-30T17:07:45"/>
    <x v="1"/>
    <s v="fille B"/>
    <d v="1899-12-30T00:00:00"/>
    <d v="1899-12-30T17:07:45"/>
    <x v="1"/>
    <d v="2016-08-31T17:07:45"/>
    <d v="2016-08-31T17:07:45"/>
    <m/>
    <x v="2"/>
  </r>
  <r>
    <d v="2016-08-31T00:00:00"/>
    <s v="mercredi"/>
    <d v="1899-12-30T17:07:16"/>
    <x v="1"/>
    <s v="fille B"/>
    <d v="1899-12-30T00:03:38"/>
    <d v="1899-12-30T17:10:54"/>
    <x v="1"/>
    <d v="2016-08-31T17:07:16"/>
    <d v="2016-08-31T17:10:54"/>
    <m/>
    <x v="2"/>
  </r>
  <r>
    <d v="2016-08-31T00:00:00"/>
    <s v="mercredi"/>
    <d v="1899-12-30T17:06:11"/>
    <x v="0"/>
    <s v="fille A"/>
    <d v="1899-12-30T00:00:48"/>
    <d v="1899-12-30T17:06:59"/>
    <x v="1"/>
    <d v="2016-08-31T17:06:11"/>
    <d v="2016-08-31T17:06:59"/>
    <m/>
    <x v="2"/>
  </r>
  <r>
    <d v="2016-08-31T00:00:00"/>
    <s v="mercredi"/>
    <d v="1899-12-30T17:01:38"/>
    <x v="0"/>
    <s v="fille A"/>
    <d v="1899-12-30T00:00:35"/>
    <d v="1899-12-30T17:02:13"/>
    <x v="1"/>
    <d v="2016-08-31T17:01:38"/>
    <d v="2016-08-31T17:02:13"/>
    <m/>
    <x v="2"/>
  </r>
  <r>
    <d v="2016-08-31T00:00:00"/>
    <s v="mercredi"/>
    <d v="1899-12-30T16:49:28"/>
    <x v="0"/>
    <s v="fille A"/>
    <d v="1899-12-30T00:02:24"/>
    <d v="1899-12-30T16:51:52"/>
    <x v="1"/>
    <d v="2016-08-31T16:49:28"/>
    <d v="2016-08-31T16:51:52"/>
    <m/>
    <x v="2"/>
  </r>
  <r>
    <d v="2016-08-31T00:00:00"/>
    <s v="mercredi"/>
    <d v="1899-12-30T16:31:30"/>
    <x v="2"/>
    <s v="fille C"/>
    <d v="1899-12-30T00:00:00"/>
    <d v="1899-12-30T16:31:30"/>
    <x v="1"/>
    <d v="2016-08-31T16:31:30"/>
    <d v="2016-08-31T16:31:30"/>
    <m/>
    <x v="2"/>
  </r>
  <r>
    <d v="2016-08-31T00:00:00"/>
    <s v="mercredi"/>
    <d v="1899-12-30T16:25:53"/>
    <x v="0"/>
    <s v="fille A"/>
    <d v="1899-12-30T00:00:00"/>
    <d v="1899-12-30T16:25:53"/>
    <x v="1"/>
    <d v="2016-08-31T16:25:53"/>
    <d v="2016-08-31T16:25:53"/>
    <m/>
    <x v="2"/>
  </r>
  <r>
    <d v="2016-08-31T00:00:00"/>
    <s v="mercredi"/>
    <d v="1899-12-30T16:05:57"/>
    <x v="0"/>
    <s v="fille A"/>
    <d v="1899-12-30T00:00:00"/>
    <d v="1899-12-30T16:05:57"/>
    <x v="1"/>
    <d v="2016-08-31T16:05:57"/>
    <d v="2016-08-31T16:05:57"/>
    <m/>
    <x v="2"/>
  </r>
  <r>
    <d v="2016-08-31T00:00:00"/>
    <s v="mercredi"/>
    <d v="1899-12-30T16:00:48"/>
    <x v="0"/>
    <s v="fille A"/>
    <d v="1899-12-30T00:00:00"/>
    <d v="1899-12-30T16:00:48"/>
    <x v="1"/>
    <d v="2016-08-31T16:00:48"/>
    <d v="2016-08-31T16:00:48"/>
    <m/>
    <x v="2"/>
  </r>
  <r>
    <d v="2016-08-31T00:00:00"/>
    <s v="mercredi"/>
    <d v="1899-12-30T15:59:21"/>
    <x v="0"/>
    <s v="fille A"/>
    <d v="1899-12-30T00:00:00"/>
    <d v="1899-12-30T15:59:21"/>
    <x v="1"/>
    <d v="2016-08-31T15:59:21"/>
    <d v="2016-08-31T15:59:21"/>
    <m/>
    <x v="2"/>
  </r>
  <r>
    <d v="2016-08-31T00:00:00"/>
    <s v="mercredi"/>
    <d v="1899-12-30T15:58:09"/>
    <x v="0"/>
    <s v="fille A"/>
    <d v="1899-12-30T00:00:00"/>
    <d v="1899-12-30T15:58:09"/>
    <x v="1"/>
    <d v="2016-08-31T15:58:09"/>
    <d v="2016-08-31T15:58:09"/>
    <m/>
    <x v="2"/>
  </r>
  <r>
    <d v="2016-08-31T00:00:00"/>
    <s v="mercredi"/>
    <d v="1899-12-30T15:55:27"/>
    <x v="2"/>
    <s v="fille C"/>
    <d v="1899-12-30T00:06:06"/>
    <d v="1899-12-30T16:01:33"/>
    <x v="1"/>
    <d v="2016-08-31T15:55:27"/>
    <d v="2016-08-31T16:01:33"/>
    <m/>
    <x v="2"/>
  </r>
  <r>
    <d v="2016-08-31T00:00:00"/>
    <s v="mercredi"/>
    <d v="1899-12-30T15:54:56"/>
    <x v="0"/>
    <s v="fille A"/>
    <d v="1899-12-30T00:00:26"/>
    <d v="1899-12-30T15:55:22"/>
    <x v="1"/>
    <d v="2016-08-31T15:54:56"/>
    <d v="2016-08-31T15:55:22"/>
    <m/>
    <x v="2"/>
  </r>
  <r>
    <d v="2016-08-31T00:00:00"/>
    <s v="mercredi"/>
    <d v="1899-12-30T15:49:34"/>
    <x v="0"/>
    <s v="fille A"/>
    <d v="1899-12-30T00:02:04"/>
    <d v="1899-12-30T15:51:38"/>
    <x v="1"/>
    <d v="2016-08-31T15:49:34"/>
    <d v="2016-08-31T15:51:38"/>
    <m/>
    <x v="2"/>
  </r>
  <r>
    <d v="2016-08-31T00:00:00"/>
    <s v="mercredi"/>
    <d v="1899-12-30T15:49:09"/>
    <x v="2"/>
    <s v="fille C"/>
    <d v="1899-12-30T00:00:00"/>
    <d v="1899-12-30T15:49:09"/>
    <x v="1"/>
    <d v="2016-08-31T15:49:09"/>
    <d v="2016-08-31T15:49:09"/>
    <m/>
    <x v="2"/>
  </r>
  <r>
    <d v="2016-08-31T00:00:00"/>
    <s v="mercredi"/>
    <d v="1899-12-30T15:47:19"/>
    <x v="0"/>
    <s v="fille A"/>
    <d v="1899-12-30T00:01:15"/>
    <d v="1899-12-30T15:48:34"/>
    <x v="1"/>
    <d v="2016-08-31T15:47:19"/>
    <d v="2016-08-31T15:48:34"/>
    <m/>
    <x v="2"/>
  </r>
  <r>
    <d v="2016-08-31T00:00:00"/>
    <s v="mercredi"/>
    <d v="1899-12-30T15:26:09"/>
    <x v="0"/>
    <s v="fille A"/>
    <d v="1899-12-30T00:01:10"/>
    <d v="1899-12-30T15:27:19"/>
    <x v="1"/>
    <d v="2016-08-31T15:26:09"/>
    <d v="2016-08-31T15:27:19"/>
    <m/>
    <x v="2"/>
  </r>
  <r>
    <d v="2016-08-31T00:00:00"/>
    <s v="mercredi"/>
    <d v="1899-12-30T15:20:24"/>
    <x v="0"/>
    <s v="fille A"/>
    <d v="1899-12-30T00:02:43"/>
    <d v="1899-12-30T15:23:07"/>
    <x v="1"/>
    <d v="2016-08-31T15:20:24"/>
    <d v="2016-08-31T15:23:07"/>
    <m/>
    <x v="2"/>
  </r>
  <r>
    <d v="2016-08-31T00:00:00"/>
    <s v="mercredi"/>
    <d v="1899-12-30T15:17:36"/>
    <x v="0"/>
    <s v="fille A"/>
    <d v="1899-12-30T00:00:00"/>
    <d v="1899-12-30T15:17:36"/>
    <x v="1"/>
    <d v="2016-08-31T15:17:36"/>
    <d v="2016-08-31T15:17:36"/>
    <m/>
    <x v="2"/>
  </r>
  <r>
    <d v="2016-08-31T00:00:00"/>
    <s v="mercredi"/>
    <d v="1899-12-30T15:11:16"/>
    <x v="2"/>
    <s v="fille C"/>
    <d v="1899-12-30T00:02:05"/>
    <d v="1899-12-30T15:13:21"/>
    <x v="1"/>
    <d v="2016-08-31T15:11:16"/>
    <d v="2016-08-31T15:13:21"/>
    <m/>
    <x v="2"/>
  </r>
  <r>
    <d v="2016-08-31T00:00:00"/>
    <s v="mercredi"/>
    <d v="1899-12-30T14:39:28"/>
    <x v="2"/>
    <s v="fille C"/>
    <d v="1899-12-30T00:02:29"/>
    <d v="1899-12-30T14:41:57"/>
    <x v="1"/>
    <d v="2016-08-31T14:39:28"/>
    <d v="2016-08-31T14:41:57"/>
    <m/>
    <x v="2"/>
  </r>
  <r>
    <d v="2016-08-31T00:00:00"/>
    <s v="mercredi"/>
    <d v="1899-12-30T14:36:43"/>
    <x v="2"/>
    <s v="fille C"/>
    <d v="1899-12-30T00:00:00"/>
    <d v="1899-12-30T14:36:43"/>
    <x v="1"/>
    <d v="2016-08-31T14:36:43"/>
    <d v="2016-08-31T14:36:43"/>
    <m/>
    <x v="2"/>
  </r>
  <r>
    <d v="2016-08-31T00:00:00"/>
    <s v="mercredi"/>
    <d v="1899-12-30T14:17:47"/>
    <x v="2"/>
    <s v="fille C"/>
    <d v="1899-12-30T00:04:15"/>
    <d v="1899-12-30T14:22:02"/>
    <x v="1"/>
    <d v="2016-08-31T14:17:47"/>
    <d v="2016-08-31T14:22:02"/>
    <m/>
    <x v="2"/>
  </r>
  <r>
    <d v="2016-08-31T00:00:00"/>
    <s v="mercredi"/>
    <d v="1899-12-30T14:06:34"/>
    <x v="1"/>
    <s v="fille B"/>
    <d v="1899-12-30T00:00:05"/>
    <d v="1899-12-30T14:06:39"/>
    <x v="1"/>
    <d v="2016-08-31T14:06:34"/>
    <d v="2016-08-31T14:06:39"/>
    <m/>
    <x v="2"/>
  </r>
  <r>
    <d v="2016-08-31T00:00:00"/>
    <s v="mercredi"/>
    <d v="1899-12-30T14:05:57"/>
    <x v="1"/>
    <s v="fille B"/>
    <d v="1899-12-30T00:00:04"/>
    <d v="1899-12-30T14:06:01"/>
    <x v="1"/>
    <d v="2016-08-31T14:05:57"/>
    <d v="2016-08-31T14:06:01"/>
    <m/>
    <x v="2"/>
  </r>
  <r>
    <d v="2016-08-31T00:00:00"/>
    <s v="mercredi"/>
    <d v="1899-12-30T13:10:45"/>
    <x v="2"/>
    <s v="fille C"/>
    <d v="1899-12-30T00:00:02"/>
    <d v="1899-12-30T13:10:47"/>
    <x v="1"/>
    <d v="2016-08-31T13:10:45"/>
    <d v="2016-08-31T13:10:47"/>
    <m/>
    <x v="2"/>
  </r>
  <r>
    <d v="2016-08-31T00:00:00"/>
    <s v="mercredi"/>
    <d v="1899-12-30T12:14:40"/>
    <x v="2"/>
    <s v="fille C"/>
    <d v="1899-12-30T00:12:52"/>
    <d v="1899-12-30T12:27:32"/>
    <x v="1"/>
    <d v="2016-08-31T12:14:40"/>
    <d v="2016-08-31T12:27:32"/>
    <m/>
    <x v="2"/>
  </r>
  <r>
    <d v="2016-08-31T00:00:00"/>
    <s v="mercredi"/>
    <d v="1899-12-30T12:01:36"/>
    <x v="2"/>
    <s v="fille C"/>
    <d v="1899-12-30T00:00:00"/>
    <d v="1899-12-30T12:01:36"/>
    <x v="1"/>
    <d v="2016-08-31T12:01:36"/>
    <d v="2016-08-31T12:01:36"/>
    <m/>
    <x v="2"/>
  </r>
  <r>
    <d v="2016-08-31T00:00:00"/>
    <s v="mercredi"/>
    <d v="1899-12-30T11:34:54"/>
    <x v="2"/>
    <s v="fille C"/>
    <d v="1899-12-30T00:00:10"/>
    <d v="1899-12-30T11:35:04"/>
    <x v="1"/>
    <d v="2016-08-31T11:34:54"/>
    <d v="2016-08-31T11:35:04"/>
    <m/>
    <x v="2"/>
  </r>
  <r>
    <d v="2016-08-31T00:00:00"/>
    <s v="mercredi"/>
    <d v="1899-12-30T11:26:33"/>
    <x v="2"/>
    <s v="fille C"/>
    <d v="1899-12-30T00:00:35"/>
    <d v="1899-12-30T11:27:08"/>
    <x v="1"/>
    <d v="2016-08-31T11:26:33"/>
    <d v="2016-08-31T11:27:08"/>
    <m/>
    <x v="2"/>
  </r>
  <r>
    <d v="2016-08-31T00:00:00"/>
    <s v="mercredi"/>
    <d v="1899-12-30T11:22:59"/>
    <x v="2"/>
    <s v="fille C"/>
    <d v="1899-12-30T00:00:00"/>
    <d v="1899-12-30T11:22:59"/>
    <x v="1"/>
    <d v="2016-08-31T11:22:59"/>
    <d v="2016-08-31T11:22:59"/>
    <m/>
    <x v="2"/>
  </r>
  <r>
    <d v="2016-08-31T00:00:00"/>
    <s v="mercredi"/>
    <d v="1899-12-30T11:22:44"/>
    <x v="0"/>
    <s v="fille A"/>
    <d v="1899-12-30T00:02:03"/>
    <d v="1899-12-30T11:24:47"/>
    <x v="1"/>
    <d v="2016-08-31T11:22:44"/>
    <d v="2016-08-31T11:24:47"/>
    <m/>
    <x v="2"/>
  </r>
  <r>
    <d v="2016-08-31T00:00:00"/>
    <s v="mercredi"/>
    <d v="1899-12-30T11:02:23"/>
    <x v="0"/>
    <s v="fille A"/>
    <d v="1899-12-30T00:00:57"/>
    <d v="1899-12-30T11:03:20"/>
    <x v="1"/>
    <d v="2016-08-31T11:02:23"/>
    <d v="2016-08-31T11:03:20"/>
    <m/>
    <x v="2"/>
  </r>
  <r>
    <d v="2016-08-31T00:00:00"/>
    <s v="mercredi"/>
    <d v="1899-12-30T11:02:00"/>
    <x v="2"/>
    <s v="fille C"/>
    <d v="1899-12-30T00:00:00"/>
    <d v="1899-12-30T11:02:00"/>
    <x v="1"/>
    <d v="2016-08-31T11:02:00"/>
    <d v="2016-08-31T11:02:00"/>
    <m/>
    <x v="2"/>
  </r>
  <r>
    <d v="2016-08-31T00:00:00"/>
    <s v="mercredi"/>
    <d v="1899-12-30T11:01:35"/>
    <x v="2"/>
    <s v="fille C"/>
    <d v="1899-12-30T00:00:00"/>
    <d v="1899-12-30T11:01:35"/>
    <x v="1"/>
    <d v="2016-08-31T11:01:35"/>
    <d v="2016-08-31T11:01:35"/>
    <m/>
    <x v="2"/>
  </r>
  <r>
    <d v="2016-08-31T00:00:00"/>
    <s v="mercredi"/>
    <d v="1899-12-30T10:58:26"/>
    <x v="1"/>
    <s v="fille B"/>
    <d v="1899-12-30T00:00:05"/>
    <d v="1899-12-30T10:58:31"/>
    <x v="1"/>
    <d v="2016-08-31T10:58:26"/>
    <d v="2016-08-31T10:58:31"/>
    <m/>
    <x v="2"/>
  </r>
  <r>
    <d v="2016-08-31T00:00:00"/>
    <s v="mercredi"/>
    <d v="1899-12-30T10:58:00"/>
    <x v="1"/>
    <s v="fille B"/>
    <d v="1899-12-30T00:00:00"/>
    <d v="1899-12-30T10:58:00"/>
    <x v="1"/>
    <d v="2016-08-31T10:58:00"/>
    <d v="2016-08-31T10:58:00"/>
    <m/>
    <x v="2"/>
  </r>
  <r>
    <d v="2016-08-31T00:00:00"/>
    <s v="mercredi"/>
    <d v="1899-12-30T10:52:38"/>
    <x v="0"/>
    <s v="fille A"/>
    <d v="1899-12-30T00:00:52"/>
    <d v="1899-12-30T10:53:30"/>
    <x v="1"/>
    <d v="2016-08-31T10:52:38"/>
    <d v="2016-08-31T10:53:30"/>
    <m/>
    <x v="2"/>
  </r>
  <r>
    <d v="2016-08-31T00:00:00"/>
    <s v="mercredi"/>
    <d v="1899-12-30T10:48:29"/>
    <x v="0"/>
    <s v="fille A"/>
    <d v="1899-12-30T00:04:42"/>
    <d v="1899-12-30T10:53:11"/>
    <x v="1"/>
    <d v="2016-08-31T10:48:29"/>
    <d v="2016-08-31T10:53:11"/>
    <m/>
    <x v="2"/>
  </r>
  <r>
    <d v="2016-08-31T00:00:00"/>
    <s v="mercredi"/>
    <d v="1899-12-30T10:43:16"/>
    <x v="0"/>
    <s v="fille A"/>
    <d v="1899-12-30T00:00:17"/>
    <d v="1899-12-30T10:43:33"/>
    <x v="1"/>
    <d v="2016-08-31T10:43:16"/>
    <d v="2016-08-31T10:43:33"/>
    <m/>
    <x v="2"/>
  </r>
  <r>
    <d v="2016-08-31T00:00:00"/>
    <s v="mercredi"/>
    <d v="1899-12-30T10:40:55"/>
    <x v="0"/>
    <s v="fille A"/>
    <d v="1899-12-30T00:00:32"/>
    <d v="1899-12-30T10:41:27"/>
    <x v="1"/>
    <d v="2016-08-31T10:40:55"/>
    <d v="2016-08-31T10:41:27"/>
    <m/>
    <x v="2"/>
  </r>
  <r>
    <d v="2016-08-31T00:00:00"/>
    <s v="mercredi"/>
    <d v="1899-12-30T10:40:02"/>
    <x v="0"/>
    <s v="fille A"/>
    <d v="1899-12-30T00:01:33"/>
    <d v="1899-12-30T10:41:35"/>
    <x v="1"/>
    <d v="2016-08-31T10:40:02"/>
    <d v="2016-08-31T10:41:35"/>
    <m/>
    <x v="2"/>
  </r>
  <r>
    <d v="2016-08-31T00:00:00"/>
    <s v="mercredi"/>
    <d v="1899-12-30T10:38:04"/>
    <x v="0"/>
    <s v="fille A"/>
    <d v="1899-12-30T00:01:09"/>
    <d v="1899-12-30T10:39:13"/>
    <x v="1"/>
    <d v="2016-08-31T10:38:04"/>
    <d v="2016-08-31T10:39:13"/>
    <m/>
    <x v="2"/>
  </r>
  <r>
    <d v="2016-08-31T00:00:00"/>
    <s v="mercredi"/>
    <d v="1899-12-30T10:27:59"/>
    <x v="1"/>
    <s v="fille B"/>
    <d v="1899-12-30T00:04:49"/>
    <d v="1899-12-30T10:32:48"/>
    <x v="1"/>
    <d v="2016-08-31T10:27:59"/>
    <d v="2016-08-31T10:32:48"/>
    <m/>
    <x v="2"/>
  </r>
  <r>
    <d v="2016-08-31T00:00:00"/>
    <s v="mercredi"/>
    <d v="1899-12-30T10:17:01"/>
    <x v="2"/>
    <s v="fille C"/>
    <d v="1899-12-30T00:00:00"/>
    <d v="1899-12-30T10:17:01"/>
    <x v="1"/>
    <d v="2016-08-31T10:17:01"/>
    <d v="2016-08-31T10:17:01"/>
    <m/>
    <x v="2"/>
  </r>
  <r>
    <d v="2016-08-31T00:00:00"/>
    <s v="mercredi"/>
    <d v="1899-12-30T10:08:13"/>
    <x v="1"/>
    <s v="fille B"/>
    <d v="1899-12-30T00:00:58"/>
    <d v="1899-12-30T10:09:11"/>
    <x v="1"/>
    <d v="2016-08-31T10:08:13"/>
    <d v="2016-08-31T10:09:11"/>
    <m/>
    <x v="2"/>
  </r>
  <r>
    <d v="2016-08-31T00:00:00"/>
    <s v="mercredi"/>
    <d v="1899-12-30T10:05:34"/>
    <x v="2"/>
    <s v="fille C"/>
    <d v="1899-12-30T00:01:16"/>
    <d v="1899-12-30T10:06:50"/>
    <x v="1"/>
    <d v="2016-08-31T10:05:34"/>
    <d v="2016-08-31T10:06:50"/>
    <m/>
    <x v="2"/>
  </r>
  <r>
    <d v="2016-08-31T00:00:00"/>
    <s v="mercredi"/>
    <d v="1899-12-30T08:49:27"/>
    <x v="0"/>
    <s v="fille A"/>
    <d v="1899-12-30T00:00:02"/>
    <d v="1899-12-30T08:49:29"/>
    <x v="1"/>
    <d v="2016-08-31T08:49:27"/>
    <d v="2016-08-31T08:49:29"/>
    <m/>
    <x v="2"/>
  </r>
  <r>
    <d v="2016-08-31T00:00:00"/>
    <s v="mercredi"/>
    <d v="1899-12-30T08:48:53"/>
    <x v="0"/>
    <s v="fille A"/>
    <d v="1899-12-30T00:00:00"/>
    <d v="1899-12-30T08:48:53"/>
    <x v="1"/>
    <d v="2016-08-31T08:48:53"/>
    <d v="2016-08-31T08:48:53"/>
    <m/>
    <x v="2"/>
  </r>
  <r>
    <d v="2016-08-30T00:00:00"/>
    <s v="mardi"/>
    <d v="1899-12-30T17:48:41"/>
    <x v="2"/>
    <s v="fille C"/>
    <d v="1899-12-30T00:01:07"/>
    <d v="1899-12-30T17:49:48"/>
    <x v="1"/>
    <d v="2016-08-30T17:48:41"/>
    <d v="2016-08-30T17:49:48"/>
    <m/>
    <x v="2"/>
  </r>
  <r>
    <d v="2016-08-30T00:00:00"/>
    <s v="mardi"/>
    <d v="1899-12-30T17:46:56"/>
    <x v="2"/>
    <s v="fille C"/>
    <d v="1899-12-30T00:00:00"/>
    <d v="1899-12-30T17:46:56"/>
    <x v="1"/>
    <d v="2016-08-30T17:46:56"/>
    <d v="2016-08-30T17:46:56"/>
    <m/>
    <x v="2"/>
  </r>
  <r>
    <d v="2016-08-30T00:00:00"/>
    <s v="mardi"/>
    <d v="1899-12-30T17:37:35"/>
    <x v="1"/>
    <s v="fille B"/>
    <d v="1899-12-30T00:00:04"/>
    <d v="1899-12-30T17:37:39"/>
    <x v="1"/>
    <d v="2016-08-30T17:37:35"/>
    <d v="2016-08-30T17:37:39"/>
    <m/>
    <x v="2"/>
  </r>
  <r>
    <d v="2016-08-30T00:00:00"/>
    <s v="mardi"/>
    <d v="1899-12-30T17:35:23"/>
    <x v="2"/>
    <s v="fille C"/>
    <d v="1899-12-30T00:09:37"/>
    <d v="1899-12-30T17:45:00"/>
    <x v="1"/>
    <d v="2016-08-30T17:35:23"/>
    <d v="2016-08-30T17:45:00"/>
    <m/>
    <x v="2"/>
  </r>
  <r>
    <d v="2016-08-30T00:00:00"/>
    <s v="mardi"/>
    <d v="1899-12-30T17:31:10"/>
    <x v="0"/>
    <s v="fille A"/>
    <d v="1899-12-30T00:01:59"/>
    <d v="1899-12-30T17:33:09"/>
    <x v="1"/>
    <d v="2016-08-30T17:31:10"/>
    <d v="2016-08-30T17:33:09"/>
    <m/>
    <x v="2"/>
  </r>
  <r>
    <d v="2016-08-30T00:00:00"/>
    <s v="mardi"/>
    <d v="1899-12-30T17:23:14"/>
    <x v="0"/>
    <s v="fille A"/>
    <d v="1899-12-30T00:00:21"/>
    <d v="1899-12-30T17:23:35"/>
    <x v="1"/>
    <d v="2016-08-30T17:23:14"/>
    <d v="2016-08-30T17:23:35"/>
    <m/>
    <x v="2"/>
  </r>
  <r>
    <d v="2016-08-30T00:00:00"/>
    <s v="mardi"/>
    <d v="1899-12-30T17:19:11"/>
    <x v="2"/>
    <s v="fille C"/>
    <d v="1899-12-30T00:00:38"/>
    <d v="1899-12-30T17:19:49"/>
    <x v="1"/>
    <d v="2016-08-30T17:19:11"/>
    <d v="2016-08-30T17:19:49"/>
    <m/>
    <x v="2"/>
  </r>
  <r>
    <d v="2016-08-30T00:00:00"/>
    <s v="mardi"/>
    <d v="1899-12-30T17:18:13"/>
    <x v="1"/>
    <s v="fille B"/>
    <d v="1899-12-30T00:00:08"/>
    <d v="1899-12-30T17:18:21"/>
    <x v="1"/>
    <d v="2016-08-30T17:18:13"/>
    <d v="2016-08-30T17:18:21"/>
    <m/>
    <x v="2"/>
  </r>
  <r>
    <d v="2016-08-30T00:00:00"/>
    <s v="mardi"/>
    <d v="1899-12-30T17:05:13"/>
    <x v="2"/>
    <s v="fille C"/>
    <d v="1899-12-30T00:03:33"/>
    <d v="1899-12-30T17:08:46"/>
    <x v="1"/>
    <d v="2016-08-30T17:05:13"/>
    <d v="2016-08-30T17:08:46"/>
    <m/>
    <x v="2"/>
  </r>
  <r>
    <d v="2016-08-30T00:00:00"/>
    <s v="mardi"/>
    <d v="1899-12-30T16:59:31"/>
    <x v="2"/>
    <s v="fille C"/>
    <d v="1899-12-30T00:02:41"/>
    <d v="1899-12-30T17:02:12"/>
    <x v="1"/>
    <d v="2016-08-30T16:59:31"/>
    <d v="2016-08-30T17:02:12"/>
    <m/>
    <x v="2"/>
  </r>
  <r>
    <d v="2016-08-30T00:00:00"/>
    <s v="mardi"/>
    <d v="1899-12-30T16:52:55"/>
    <x v="2"/>
    <s v="fille C"/>
    <d v="1899-12-30T00:01:04"/>
    <d v="1899-12-30T16:53:59"/>
    <x v="1"/>
    <d v="2016-08-30T16:52:55"/>
    <d v="2016-08-30T16:53:59"/>
    <m/>
    <x v="2"/>
  </r>
  <r>
    <d v="2016-08-30T00:00:00"/>
    <s v="mardi"/>
    <d v="1899-12-30T16:45:56"/>
    <x v="2"/>
    <s v="fille C"/>
    <d v="1899-12-30T00:00:58"/>
    <d v="1899-12-30T16:46:54"/>
    <x v="1"/>
    <d v="2016-08-30T16:45:56"/>
    <d v="2016-08-30T16:46:54"/>
    <m/>
    <x v="2"/>
  </r>
  <r>
    <d v="2016-08-30T00:00:00"/>
    <s v="mardi"/>
    <d v="1899-12-30T16:43:42"/>
    <x v="0"/>
    <s v="fille A"/>
    <d v="1899-12-30T00:00:00"/>
    <d v="1899-12-30T16:43:42"/>
    <x v="1"/>
    <d v="2016-08-30T16:43:42"/>
    <d v="2016-08-30T16:43:42"/>
    <m/>
    <x v="2"/>
  </r>
  <r>
    <d v="2016-08-30T00:00:00"/>
    <s v="mardi"/>
    <d v="1899-12-30T16:43:18"/>
    <x v="0"/>
    <s v="fille A"/>
    <d v="1899-12-30T00:00:00"/>
    <d v="1899-12-30T16:43:18"/>
    <x v="1"/>
    <d v="2016-08-30T16:43:18"/>
    <d v="2016-08-30T16:43:18"/>
    <m/>
    <x v="2"/>
  </r>
  <r>
    <d v="2016-08-30T00:00:00"/>
    <s v="mardi"/>
    <d v="1899-12-30T16:42:49"/>
    <x v="0"/>
    <s v="fille A"/>
    <d v="1899-12-30T00:01:47"/>
    <d v="1899-12-30T16:44:36"/>
    <x v="1"/>
    <d v="2016-08-30T16:42:49"/>
    <d v="2016-08-30T16:44:36"/>
    <m/>
    <x v="2"/>
  </r>
  <r>
    <d v="2016-08-30T00:00:00"/>
    <s v="mardi"/>
    <d v="1899-12-30T16:33:17"/>
    <x v="2"/>
    <s v="fille C"/>
    <d v="1899-12-30T00:00:40"/>
    <d v="1899-12-30T16:33:57"/>
    <x v="1"/>
    <d v="2016-08-30T16:33:17"/>
    <d v="2016-08-30T16:33:57"/>
    <m/>
    <x v="2"/>
  </r>
  <r>
    <d v="2016-08-30T00:00:00"/>
    <s v="mardi"/>
    <d v="1899-12-30T16:20:44"/>
    <x v="2"/>
    <s v="fille C"/>
    <d v="1899-12-30T00:04:29"/>
    <d v="1899-12-30T16:25:13"/>
    <x v="1"/>
    <d v="2016-08-30T16:20:44"/>
    <d v="2016-08-30T16:25:13"/>
    <m/>
    <x v="2"/>
  </r>
  <r>
    <d v="2016-08-30T00:00:00"/>
    <s v="mardi"/>
    <d v="1899-12-30T16:11:32"/>
    <x v="2"/>
    <s v="fille C"/>
    <d v="1899-12-30T00:00:00"/>
    <d v="1899-12-30T16:11:32"/>
    <x v="1"/>
    <d v="2016-08-30T16:11:32"/>
    <d v="2016-08-30T16:11:32"/>
    <m/>
    <x v="2"/>
  </r>
  <r>
    <d v="2016-08-30T00:00:00"/>
    <s v="mardi"/>
    <d v="1899-12-30T16:00:05"/>
    <x v="1"/>
    <s v="fille B"/>
    <d v="1899-12-30T00:14:06"/>
    <d v="1899-12-30T16:14:11"/>
    <x v="1"/>
    <d v="2016-08-30T16:00:05"/>
    <d v="2016-08-30T16:14:11"/>
    <m/>
    <x v="2"/>
  </r>
  <r>
    <d v="2016-08-30T00:00:00"/>
    <s v="mardi"/>
    <d v="1899-12-30T15:58:38"/>
    <x v="0"/>
    <s v="fille A"/>
    <d v="1899-12-30T00:01:22"/>
    <d v="1899-12-30T16:00:00"/>
    <x v="1"/>
    <d v="2016-08-30T15:58:38"/>
    <d v="2016-08-30T16:00:00"/>
    <m/>
    <x v="2"/>
  </r>
  <r>
    <d v="2016-08-30T00:00:00"/>
    <s v="mardi"/>
    <d v="1899-12-30T15:56:46"/>
    <x v="0"/>
    <s v="fille A"/>
    <d v="1899-12-30T00:02:17"/>
    <d v="1899-12-30T15:59:03"/>
    <x v="1"/>
    <d v="2016-08-30T15:56:46"/>
    <d v="2016-08-30T15:59:03"/>
    <m/>
    <x v="2"/>
  </r>
  <r>
    <d v="2016-08-30T00:00:00"/>
    <s v="mardi"/>
    <d v="1899-12-30T15:53:06"/>
    <x v="2"/>
    <s v="fille C"/>
    <d v="1899-12-30T00:21:32"/>
    <d v="1899-12-30T16:14:38"/>
    <x v="1"/>
    <d v="2016-08-30T15:53:06"/>
    <d v="2016-08-30T16:14:38"/>
    <m/>
    <x v="2"/>
  </r>
  <r>
    <d v="2016-08-30T00:00:00"/>
    <s v="mardi"/>
    <d v="1899-12-30T15:32:21"/>
    <x v="1"/>
    <s v="fille B"/>
    <d v="1899-12-30T00:02:41"/>
    <d v="1899-12-30T15:35:02"/>
    <x v="1"/>
    <d v="2016-08-30T15:32:21"/>
    <d v="2016-08-30T15:35:02"/>
    <m/>
    <x v="2"/>
  </r>
  <r>
    <d v="2016-08-30T00:00:00"/>
    <s v="mardi"/>
    <d v="1899-12-30T15:30:29"/>
    <x v="0"/>
    <s v="fille A"/>
    <d v="1899-12-30T00:04:24"/>
    <d v="1899-12-30T15:34:53"/>
    <x v="1"/>
    <d v="2016-08-30T15:30:29"/>
    <d v="2016-08-30T15:34:53"/>
    <m/>
    <x v="2"/>
  </r>
  <r>
    <d v="2016-08-30T00:00:00"/>
    <s v="mardi"/>
    <d v="1899-12-30T15:26:15"/>
    <x v="1"/>
    <s v="fille B"/>
    <d v="1899-12-30T00:07:43"/>
    <d v="1899-12-30T15:33:58"/>
    <x v="1"/>
    <d v="2016-08-30T15:26:15"/>
    <d v="2016-08-30T15:33:58"/>
    <m/>
    <x v="2"/>
  </r>
  <r>
    <d v="2016-08-30T00:00:00"/>
    <s v="mardi"/>
    <d v="1899-12-30T15:23:28"/>
    <x v="0"/>
    <s v="fille A"/>
    <d v="1899-12-30T00:00:00"/>
    <d v="1899-12-30T15:23:28"/>
    <x v="1"/>
    <d v="2016-08-30T15:23:28"/>
    <d v="2016-08-30T15:23:28"/>
    <m/>
    <x v="2"/>
  </r>
  <r>
    <d v="2016-08-30T00:00:00"/>
    <s v="mardi"/>
    <d v="1899-12-30T15:20:01"/>
    <x v="2"/>
    <s v="fille C"/>
    <d v="1899-12-30T00:08:59"/>
    <d v="1899-12-30T15:29:00"/>
    <x v="1"/>
    <d v="2016-08-30T15:20:01"/>
    <d v="2016-08-30T15:29:00"/>
    <m/>
    <x v="2"/>
  </r>
  <r>
    <d v="2016-08-30T00:00:00"/>
    <s v="mardi"/>
    <d v="1899-12-30T15:06:06"/>
    <x v="2"/>
    <s v="fille C"/>
    <d v="1899-12-30T00:00:34"/>
    <d v="1899-12-30T15:06:40"/>
    <x v="1"/>
    <d v="2016-08-30T15:06:06"/>
    <d v="2016-08-30T15:06:40"/>
    <m/>
    <x v="2"/>
  </r>
  <r>
    <d v="2016-08-30T00:00:00"/>
    <s v="mardi"/>
    <d v="1899-12-30T14:48:32"/>
    <x v="2"/>
    <s v="fille C"/>
    <d v="1899-12-30T00:01:46"/>
    <d v="1899-12-30T14:50:18"/>
    <x v="1"/>
    <d v="2016-08-30T14:48:32"/>
    <d v="2016-08-30T14:50:18"/>
    <m/>
    <x v="2"/>
  </r>
  <r>
    <d v="2016-08-30T00:00:00"/>
    <s v="mardi"/>
    <d v="1899-12-30T14:43:34"/>
    <x v="2"/>
    <s v="fille C"/>
    <d v="1899-12-30T00:04:05"/>
    <d v="1899-12-30T14:47:39"/>
    <x v="1"/>
    <d v="2016-08-30T14:43:34"/>
    <d v="2016-08-30T14:47:39"/>
    <m/>
    <x v="2"/>
  </r>
  <r>
    <d v="2016-08-30T00:00:00"/>
    <s v="mardi"/>
    <d v="1899-12-30T14:05:17"/>
    <x v="2"/>
    <s v="fille C"/>
    <d v="1899-12-30T00:01:37"/>
    <d v="1899-12-30T14:06:54"/>
    <x v="1"/>
    <d v="2016-08-30T14:05:17"/>
    <d v="2016-08-30T14:06:54"/>
    <m/>
    <x v="2"/>
  </r>
  <r>
    <d v="2016-08-30T00:00:00"/>
    <s v="mardi"/>
    <d v="1899-12-30T12:10:16"/>
    <x v="1"/>
    <s v="fille B"/>
    <d v="1899-12-30T00:00:23"/>
    <d v="1899-12-30T12:10:39"/>
    <x v="1"/>
    <d v="2016-08-30T12:10:16"/>
    <d v="2016-08-30T12:10:39"/>
    <m/>
    <x v="2"/>
  </r>
  <r>
    <d v="2016-08-30T00:00:00"/>
    <s v="mardi"/>
    <d v="1899-12-30T11:34:43"/>
    <x v="0"/>
    <s v="fille A"/>
    <d v="1899-12-30T00:00:03"/>
    <d v="1899-12-30T11:34:46"/>
    <x v="1"/>
    <d v="2016-08-30T11:34:43"/>
    <d v="2016-08-30T11:34:46"/>
    <m/>
    <x v="2"/>
  </r>
  <r>
    <d v="2016-08-30T00:00:00"/>
    <s v="mardi"/>
    <d v="1899-12-30T11:31:47"/>
    <x v="0"/>
    <s v="fille A"/>
    <d v="1899-12-30T00:00:00"/>
    <d v="1899-12-30T11:31:47"/>
    <x v="1"/>
    <d v="2016-08-30T11:31:47"/>
    <d v="2016-08-30T11:31:47"/>
    <m/>
    <x v="2"/>
  </r>
  <r>
    <d v="2016-08-30T00:00:00"/>
    <s v="mardi"/>
    <d v="1899-12-30T11:31:17"/>
    <x v="0"/>
    <s v="fille A"/>
    <d v="1899-12-30T00:00:09"/>
    <d v="1899-12-30T11:31:26"/>
    <x v="1"/>
    <d v="2016-08-30T11:31:17"/>
    <d v="2016-08-30T11:31:26"/>
    <m/>
    <x v="2"/>
  </r>
  <r>
    <d v="2016-08-30T00:00:00"/>
    <s v="mardi"/>
    <d v="1899-12-30T11:25:58"/>
    <x v="2"/>
    <s v="fille C"/>
    <d v="1899-12-30T00:02:46"/>
    <d v="1899-12-30T11:28:44"/>
    <x v="1"/>
    <d v="2016-08-30T11:25:58"/>
    <d v="2016-08-30T11:28:44"/>
    <m/>
    <x v="2"/>
  </r>
  <r>
    <d v="2016-08-30T00:00:00"/>
    <s v="mardi"/>
    <d v="1899-12-30T10:57:56"/>
    <x v="0"/>
    <s v="fille A"/>
    <d v="1899-12-30T00:00:58"/>
    <d v="1899-12-30T10:58:54"/>
    <x v="1"/>
    <d v="2016-08-30T10:57:56"/>
    <d v="2016-08-30T10:58:54"/>
    <m/>
    <x v="2"/>
  </r>
  <r>
    <d v="2016-08-30T00:00:00"/>
    <s v="mardi"/>
    <d v="1899-12-30T10:52:57"/>
    <x v="2"/>
    <s v="fille C"/>
    <d v="1899-12-30T00:08:45"/>
    <d v="1899-12-30T11:01:42"/>
    <x v="1"/>
    <d v="2016-08-30T10:52:57"/>
    <d v="2016-08-30T11:01:42"/>
    <m/>
    <x v="2"/>
  </r>
  <r>
    <d v="2016-08-30T00:00:00"/>
    <s v="mardi"/>
    <d v="1899-12-30T10:45:48"/>
    <x v="1"/>
    <s v="fille B"/>
    <d v="1899-12-30T00:04:01"/>
    <d v="1899-12-30T10:49:49"/>
    <x v="1"/>
    <d v="2016-08-30T10:45:48"/>
    <d v="2016-08-30T10:49:49"/>
    <m/>
    <x v="2"/>
  </r>
  <r>
    <d v="2016-08-30T00:00:00"/>
    <s v="mardi"/>
    <d v="1899-12-30T10:43:33"/>
    <x v="2"/>
    <s v="fille C"/>
    <d v="1899-12-30T00:00:00"/>
    <d v="1899-12-30T10:43:33"/>
    <x v="1"/>
    <d v="2016-08-30T10:43:33"/>
    <d v="2016-08-30T10:43:33"/>
    <m/>
    <x v="2"/>
  </r>
  <r>
    <d v="2016-08-30T00:00:00"/>
    <s v="mardi"/>
    <d v="1899-12-30T10:18:31"/>
    <x v="1"/>
    <s v="fille B"/>
    <d v="1899-12-30T00:04:28"/>
    <d v="1899-12-30T10:22:59"/>
    <x v="1"/>
    <d v="2016-08-30T10:18:31"/>
    <d v="2016-08-30T10:22:59"/>
    <m/>
    <x v="2"/>
  </r>
  <r>
    <d v="2016-08-30T00:00:00"/>
    <s v="mardi"/>
    <d v="1899-12-30T10:17:31"/>
    <x v="0"/>
    <s v="fille A"/>
    <d v="1899-12-30T00:01:20"/>
    <d v="1899-12-30T10:18:51"/>
    <x v="1"/>
    <d v="2016-08-30T10:17:31"/>
    <d v="2016-08-30T10:18:51"/>
    <m/>
    <x v="2"/>
  </r>
  <r>
    <d v="2016-08-30T00:00:00"/>
    <s v="mardi"/>
    <d v="1899-12-30T09:55:27"/>
    <x v="1"/>
    <s v="fille B"/>
    <d v="1899-12-30T00:01:21"/>
    <d v="1899-12-30T09:56:48"/>
    <x v="1"/>
    <d v="2016-08-30T09:55:27"/>
    <d v="2016-08-30T09:56:48"/>
    <m/>
    <x v="2"/>
  </r>
  <r>
    <d v="2016-08-30T00:00:00"/>
    <s v="mardi"/>
    <d v="1899-12-30T09:53:33"/>
    <x v="1"/>
    <s v="fille B"/>
    <d v="1899-12-30T00:00:00"/>
    <d v="1899-12-30T09:53:33"/>
    <x v="1"/>
    <d v="2016-08-30T09:53:33"/>
    <d v="2016-08-30T09:53:33"/>
    <m/>
    <x v="2"/>
  </r>
  <r>
    <d v="2016-08-30T00:00:00"/>
    <s v="mardi"/>
    <d v="1899-12-30T09:23:17"/>
    <x v="1"/>
    <s v="fille B"/>
    <d v="1899-12-30T00:00:48"/>
    <d v="1899-12-30T09:24:05"/>
    <x v="1"/>
    <d v="2016-08-30T09:23:17"/>
    <d v="2016-08-30T09:24:05"/>
    <m/>
    <x v="2"/>
  </r>
  <r>
    <d v="2016-08-29T00:00:00"/>
    <s v="lundi"/>
    <d v="1899-12-30T17:31:13"/>
    <x v="2"/>
    <s v="fille C"/>
    <d v="1899-12-30T00:00:05"/>
    <d v="1899-12-30T17:31:18"/>
    <x v="1"/>
    <d v="2016-08-29T17:31:13"/>
    <d v="2016-08-29T17:31:18"/>
    <m/>
    <x v="2"/>
  </r>
  <r>
    <d v="2016-08-29T00:00:00"/>
    <s v="lundi"/>
    <d v="1899-12-30T17:27:57"/>
    <x v="2"/>
    <s v="fille C"/>
    <d v="1899-12-30T00:02:20"/>
    <d v="1899-12-30T17:30:17"/>
    <x v="1"/>
    <d v="2016-08-29T17:27:57"/>
    <d v="2016-08-29T17:30:17"/>
    <m/>
    <x v="2"/>
  </r>
  <r>
    <d v="2016-08-29T00:00:00"/>
    <s v="lundi"/>
    <d v="1899-12-30T17:27:16"/>
    <x v="1"/>
    <s v="fille B"/>
    <d v="1899-12-30T00:01:11"/>
    <d v="1899-12-30T17:28:27"/>
    <x v="1"/>
    <d v="2016-08-29T17:27:16"/>
    <d v="2016-08-29T17:28:27"/>
    <m/>
    <x v="2"/>
  </r>
  <r>
    <d v="2016-08-29T00:00:00"/>
    <s v="lundi"/>
    <d v="1899-12-30T17:17:22"/>
    <x v="1"/>
    <s v="fille B"/>
    <d v="1899-12-30T00:03:23"/>
    <d v="1899-12-30T17:20:45"/>
    <x v="1"/>
    <d v="2016-08-29T17:17:22"/>
    <d v="2016-08-29T17:20:45"/>
    <m/>
    <x v="2"/>
  </r>
  <r>
    <d v="2016-08-29T00:00:00"/>
    <s v="lundi"/>
    <d v="1899-12-30T17:13:59"/>
    <x v="0"/>
    <s v="fille A"/>
    <d v="1899-12-30T00:00:48"/>
    <d v="1899-12-30T17:14:47"/>
    <x v="1"/>
    <d v="2016-08-29T17:13:59"/>
    <d v="2016-08-29T17:14:47"/>
    <m/>
    <x v="2"/>
  </r>
  <r>
    <d v="2016-08-29T00:00:00"/>
    <s v="lundi"/>
    <d v="1899-12-30T16:53:25"/>
    <x v="1"/>
    <s v="fille B"/>
    <d v="1899-12-30T00:01:14"/>
    <d v="1899-12-30T16:54:39"/>
    <x v="1"/>
    <d v="2016-08-29T16:53:25"/>
    <d v="2016-08-29T16:54:39"/>
    <m/>
    <x v="2"/>
  </r>
  <r>
    <d v="2016-08-29T00:00:00"/>
    <s v="lundi"/>
    <d v="1899-12-30T16:38:48"/>
    <x v="1"/>
    <s v="fille B"/>
    <d v="1899-12-30T00:01:35"/>
    <d v="1899-12-30T16:40:23"/>
    <x v="1"/>
    <d v="2016-08-29T16:38:48"/>
    <d v="2016-08-29T16:40:23"/>
    <m/>
    <x v="2"/>
  </r>
  <r>
    <d v="2016-08-29T00:00:00"/>
    <s v="lundi"/>
    <d v="1899-12-30T16:36:18"/>
    <x v="1"/>
    <s v="fille B"/>
    <d v="1899-12-30T00:06:27"/>
    <d v="1899-12-30T16:42:45"/>
    <x v="1"/>
    <d v="2016-08-29T16:36:18"/>
    <d v="2016-08-29T16:42:45"/>
    <m/>
    <x v="2"/>
  </r>
  <r>
    <d v="2016-08-29T00:00:00"/>
    <s v="lundi"/>
    <d v="1899-12-30T16:29:55"/>
    <x v="2"/>
    <s v="fille C"/>
    <d v="1899-12-30T00:00:00"/>
    <d v="1899-12-30T16:29:55"/>
    <x v="1"/>
    <d v="2016-08-29T16:29:55"/>
    <d v="2016-08-29T16:29:55"/>
    <m/>
    <x v="2"/>
  </r>
  <r>
    <d v="2016-08-29T00:00:00"/>
    <s v="lundi"/>
    <d v="1899-12-30T16:29:37"/>
    <x v="1"/>
    <s v="fille B"/>
    <d v="1899-12-30T00:00:03"/>
    <d v="1899-12-30T16:29:40"/>
    <x v="1"/>
    <d v="2016-08-29T16:29:37"/>
    <d v="2016-08-29T16:29:40"/>
    <m/>
    <x v="2"/>
  </r>
  <r>
    <d v="2016-08-29T00:00:00"/>
    <s v="lundi"/>
    <d v="1899-12-30T16:29:01"/>
    <x v="1"/>
    <s v="fille B"/>
    <d v="1899-12-30T00:02:00"/>
    <d v="1899-12-30T16:31:01"/>
    <x v="1"/>
    <d v="2016-08-29T16:29:01"/>
    <d v="2016-08-29T16:31:01"/>
    <m/>
    <x v="2"/>
  </r>
  <r>
    <d v="2016-08-29T00:00:00"/>
    <s v="lundi"/>
    <d v="1899-12-30T16:26:40"/>
    <x v="1"/>
    <s v="fille B"/>
    <d v="1899-12-30T00:00:04"/>
    <d v="1899-12-30T16:26:44"/>
    <x v="1"/>
    <d v="2016-08-29T16:26:40"/>
    <d v="2016-08-29T16:26:44"/>
    <m/>
    <x v="2"/>
  </r>
  <r>
    <d v="2016-08-29T00:00:00"/>
    <s v="lundi"/>
    <d v="1899-12-30T16:26:03"/>
    <x v="1"/>
    <s v="fille B"/>
    <d v="1899-12-30T00:00:03"/>
    <d v="1899-12-30T16:26:06"/>
    <x v="1"/>
    <d v="2016-08-29T16:26:03"/>
    <d v="2016-08-29T16:26:06"/>
    <m/>
    <x v="2"/>
  </r>
  <r>
    <d v="2016-08-29T00:00:00"/>
    <s v="lundi"/>
    <d v="1899-12-30T16:25:29"/>
    <x v="0"/>
    <s v="fille A"/>
    <d v="1899-12-30T00:07:40"/>
    <d v="1899-12-30T16:33:09"/>
    <x v="1"/>
    <d v="2016-08-29T16:25:29"/>
    <d v="2016-08-29T16:33:09"/>
    <m/>
    <x v="2"/>
  </r>
  <r>
    <d v="2016-08-29T00:00:00"/>
    <s v="lundi"/>
    <d v="1899-12-30T16:19:14"/>
    <x v="2"/>
    <s v="fille C"/>
    <d v="1899-12-30T00:00:04"/>
    <d v="1899-12-30T16:19:18"/>
    <x v="1"/>
    <d v="2016-08-29T16:19:14"/>
    <d v="2016-08-29T16:19:18"/>
    <m/>
    <x v="2"/>
  </r>
  <r>
    <d v="2016-08-29T00:00:00"/>
    <s v="lundi"/>
    <d v="1899-12-30T15:03:03"/>
    <x v="0"/>
    <s v="fille A"/>
    <d v="1899-12-30T00:00:00"/>
    <d v="1899-12-30T15:03:03"/>
    <x v="1"/>
    <d v="2016-08-29T15:03:03"/>
    <d v="2016-08-29T15:03:03"/>
    <m/>
    <x v="2"/>
  </r>
  <r>
    <d v="2016-08-29T00:00:00"/>
    <s v="lundi"/>
    <d v="1899-12-30T15:02:33"/>
    <x v="0"/>
    <s v="fille A"/>
    <d v="1899-12-30T00:00:00"/>
    <d v="1899-12-30T15:02:33"/>
    <x v="1"/>
    <d v="2016-08-29T15:02:33"/>
    <d v="2016-08-29T15:02:33"/>
    <m/>
    <x v="2"/>
  </r>
  <r>
    <d v="2016-08-29T00:00:00"/>
    <s v="lundi"/>
    <d v="1899-12-30T15:01:51"/>
    <x v="0"/>
    <s v="fille A"/>
    <d v="1899-12-30T00:00:00"/>
    <d v="1899-12-30T15:01:51"/>
    <x v="1"/>
    <d v="2016-08-29T15:01:51"/>
    <d v="2016-08-29T15:01:51"/>
    <m/>
    <x v="2"/>
  </r>
  <r>
    <d v="2016-08-29T00:00:00"/>
    <s v="lundi"/>
    <d v="1899-12-30T14:32:23"/>
    <x v="0"/>
    <s v="fille A"/>
    <d v="1899-12-30T00:01:23"/>
    <d v="1899-12-30T14:33:46"/>
    <x v="1"/>
    <d v="2016-08-29T14:32:23"/>
    <d v="2016-08-29T14:33:46"/>
    <m/>
    <x v="2"/>
  </r>
  <r>
    <d v="2016-08-29T00:00:00"/>
    <s v="lundi"/>
    <d v="1899-12-30T14:30:18"/>
    <x v="1"/>
    <s v="fille B"/>
    <d v="1899-12-30T00:03:23"/>
    <d v="1899-12-30T14:33:41"/>
    <x v="1"/>
    <d v="2016-08-29T14:30:18"/>
    <d v="2016-08-29T14:33:41"/>
    <m/>
    <x v="2"/>
  </r>
  <r>
    <d v="2016-08-29T00:00:00"/>
    <s v="lundi"/>
    <d v="1899-12-30T14:28:13"/>
    <x v="0"/>
    <s v="fille A"/>
    <d v="1899-12-30T00:02:34"/>
    <d v="1899-12-30T14:30:47"/>
    <x v="1"/>
    <d v="2016-08-29T14:28:13"/>
    <d v="2016-08-29T14:30:47"/>
    <m/>
    <x v="2"/>
  </r>
  <r>
    <d v="2016-08-29T00:00:00"/>
    <s v="lundi"/>
    <d v="1899-12-30T14:23:27"/>
    <x v="1"/>
    <s v="fille B"/>
    <d v="1899-12-30T00:07:34"/>
    <d v="1899-12-30T14:31:01"/>
    <x v="1"/>
    <d v="2016-08-29T14:23:27"/>
    <d v="2016-08-29T14:31:01"/>
    <m/>
    <x v="2"/>
  </r>
  <r>
    <d v="2016-08-29T00:00:00"/>
    <s v="lundi"/>
    <d v="1899-12-30T14:15:37"/>
    <x v="1"/>
    <s v="fille B"/>
    <d v="1899-12-30T00:00:00"/>
    <d v="1899-12-30T14:15:37"/>
    <x v="1"/>
    <d v="2016-08-29T14:15:37"/>
    <d v="2016-08-29T14:15:37"/>
    <m/>
    <x v="2"/>
  </r>
  <r>
    <d v="2016-08-29T00:00:00"/>
    <s v="lundi"/>
    <d v="1899-12-30T14:11:16"/>
    <x v="1"/>
    <s v="fille B"/>
    <d v="1899-12-30T00:02:53"/>
    <d v="1899-12-30T14:14:09"/>
    <x v="1"/>
    <d v="2016-08-29T14:11:16"/>
    <d v="2016-08-29T14:14:09"/>
    <m/>
    <x v="2"/>
  </r>
  <r>
    <d v="2016-08-29T00:00:00"/>
    <s v="lundi"/>
    <d v="1899-12-30T13:48:28"/>
    <x v="1"/>
    <s v="fille B"/>
    <d v="1899-12-30T00:00:00"/>
    <d v="1899-12-30T13:48:28"/>
    <x v="1"/>
    <d v="2016-08-29T13:48:28"/>
    <d v="2016-08-29T13:48:28"/>
    <m/>
    <x v="2"/>
  </r>
  <r>
    <d v="2016-08-29T00:00:00"/>
    <s v="lundi"/>
    <d v="1899-12-30T13:47:27"/>
    <x v="1"/>
    <s v="fille B"/>
    <d v="1899-12-30T00:00:00"/>
    <d v="1899-12-30T13:47:27"/>
    <x v="1"/>
    <d v="2016-08-29T13:47:27"/>
    <d v="2016-08-29T13:47:27"/>
    <m/>
    <x v="2"/>
  </r>
  <r>
    <d v="2016-08-29T00:00:00"/>
    <s v="lundi"/>
    <d v="1899-12-30T13:46:11"/>
    <x v="1"/>
    <s v="fille B"/>
    <d v="1899-12-30T00:00:04"/>
    <d v="1899-12-30T13:46:15"/>
    <x v="1"/>
    <d v="2016-08-29T13:46:11"/>
    <d v="2016-08-29T13:46:15"/>
    <m/>
    <x v="2"/>
  </r>
  <r>
    <d v="2016-08-29T00:00:00"/>
    <s v="lundi"/>
    <d v="1899-12-30T11:29:05"/>
    <x v="0"/>
    <s v="fille A"/>
    <d v="1899-12-30T00:00:37"/>
    <d v="1899-12-30T11:29:42"/>
    <x v="1"/>
    <d v="2016-08-29T11:29:05"/>
    <d v="2016-08-29T11:29:42"/>
    <m/>
    <x v="2"/>
  </r>
  <r>
    <d v="2016-08-29T00:00:00"/>
    <s v="lundi"/>
    <d v="1899-12-30T11:15:32"/>
    <x v="1"/>
    <s v="fille B"/>
    <d v="1899-12-30T00:01:33"/>
    <d v="1899-12-30T11:17:05"/>
    <x v="1"/>
    <d v="2016-08-29T11:15:32"/>
    <d v="2016-08-29T11:17:05"/>
    <m/>
    <x v="2"/>
  </r>
  <r>
    <d v="2016-08-29T00:00:00"/>
    <s v="lundi"/>
    <d v="1899-12-30T11:13:51"/>
    <x v="1"/>
    <s v="fille B"/>
    <d v="1899-12-30T00:00:02"/>
    <d v="1899-12-30T11:13:53"/>
    <x v="1"/>
    <d v="2016-08-29T11:13:51"/>
    <d v="2016-08-29T11:13:53"/>
    <m/>
    <x v="2"/>
  </r>
  <r>
    <d v="2016-08-29T00:00:00"/>
    <s v="lundi"/>
    <d v="1899-12-30T11:13:29"/>
    <x v="1"/>
    <s v="fille B"/>
    <d v="1899-12-30T00:00:31"/>
    <d v="1899-12-30T11:14:00"/>
    <x v="1"/>
    <d v="2016-08-29T11:13:29"/>
    <d v="2016-08-29T11:14:00"/>
    <m/>
    <x v="2"/>
  </r>
  <r>
    <d v="2016-08-29T00:00:00"/>
    <s v="lundi"/>
    <d v="1899-12-30T10:29:38"/>
    <x v="0"/>
    <s v="fille A"/>
    <d v="1899-12-30T00:00:00"/>
    <d v="1899-12-30T10:29:38"/>
    <x v="1"/>
    <d v="2016-08-29T10:29:38"/>
    <d v="2016-08-29T10:29:38"/>
    <m/>
    <x v="2"/>
  </r>
  <r>
    <d v="2016-08-29T00:00:00"/>
    <s v="lundi"/>
    <d v="1899-12-30T10:29:14"/>
    <x v="0"/>
    <s v="fille A"/>
    <d v="1899-12-30T00:00:02"/>
    <d v="1899-12-30T10:29:16"/>
    <x v="1"/>
    <d v="2016-08-29T10:29:14"/>
    <d v="2016-08-29T10:29:16"/>
    <m/>
    <x v="2"/>
  </r>
  <r>
    <d v="2016-08-29T00:00:00"/>
    <s v="lundi"/>
    <d v="1899-12-30T10:28:39"/>
    <x v="0"/>
    <s v="fille A"/>
    <d v="1899-12-30T00:00:00"/>
    <d v="1899-12-30T10:28:39"/>
    <x v="1"/>
    <d v="2016-08-29T10:28:39"/>
    <d v="2016-08-29T10:28:39"/>
    <m/>
    <x v="2"/>
  </r>
  <r>
    <d v="2016-08-29T00:00:00"/>
    <s v="lundi"/>
    <d v="1899-12-30T10:15:02"/>
    <x v="0"/>
    <s v="fille A"/>
    <d v="1899-12-30T00:00:00"/>
    <d v="1899-12-30T10:15:02"/>
    <x v="1"/>
    <d v="2016-08-29T10:15:02"/>
    <d v="2016-08-29T10:15:02"/>
    <m/>
    <x v="2"/>
  </r>
  <r>
    <d v="2016-08-29T00:00:00"/>
    <s v="lundi"/>
    <d v="1899-12-30T10:13:02"/>
    <x v="0"/>
    <s v="fille A"/>
    <d v="1899-12-30T00:00:00"/>
    <d v="1899-12-30T10:13:02"/>
    <x v="1"/>
    <d v="2016-08-29T10:13:02"/>
    <d v="2016-08-29T10:13:02"/>
    <m/>
    <x v="2"/>
  </r>
  <r>
    <d v="2016-08-26T00:00:00"/>
    <s v="vendredi"/>
    <d v="1899-12-30T16:56:11"/>
    <x v="1"/>
    <s v="fille B"/>
    <d v="1899-12-30T00:00:00"/>
    <d v="1899-12-30T16:56:11"/>
    <x v="1"/>
    <d v="2016-08-26T16:56:11"/>
    <d v="2016-08-26T16:56:11"/>
    <m/>
    <x v="2"/>
  </r>
  <r>
    <d v="2016-08-26T00:00:00"/>
    <s v="vendredi"/>
    <d v="1899-12-30T16:55:19"/>
    <x v="1"/>
    <s v="fille B"/>
    <d v="1899-12-30T00:00:00"/>
    <d v="1899-12-30T16:55:19"/>
    <x v="1"/>
    <d v="2016-08-26T16:55:19"/>
    <d v="2016-08-26T16:55:19"/>
    <m/>
    <x v="2"/>
  </r>
  <r>
    <d v="2016-08-26T00:00:00"/>
    <s v="vendredi"/>
    <d v="1899-12-30T16:26:49"/>
    <x v="1"/>
    <s v="fille B"/>
    <d v="1899-12-30T00:05:29"/>
    <d v="1899-12-30T16:32:18"/>
    <x v="1"/>
    <d v="2016-08-26T16:26:49"/>
    <d v="2016-08-26T16:32:18"/>
    <m/>
    <x v="2"/>
  </r>
  <r>
    <d v="2016-08-26T00:00:00"/>
    <s v="vendredi"/>
    <d v="1899-12-30T16:22:19"/>
    <x v="2"/>
    <s v="fille C"/>
    <d v="1899-12-30T00:00:51"/>
    <d v="1899-12-30T16:23:10"/>
    <x v="1"/>
    <d v="2016-08-26T16:22:19"/>
    <d v="2016-08-26T16:23:10"/>
    <m/>
    <x v="2"/>
  </r>
  <r>
    <d v="2016-08-26T00:00:00"/>
    <s v="vendredi"/>
    <d v="1899-12-30T13:56:52"/>
    <x v="1"/>
    <s v="fille B"/>
    <d v="1899-12-30T00:00:12"/>
    <d v="1899-12-30T13:57:04"/>
    <x v="1"/>
    <d v="2016-08-26T13:56:52"/>
    <d v="2016-08-26T13:57:04"/>
    <m/>
    <x v="2"/>
  </r>
  <r>
    <d v="2016-08-26T00:00:00"/>
    <s v="vendredi"/>
    <d v="1899-12-30T13:56:15"/>
    <x v="1"/>
    <s v="fille B"/>
    <d v="1899-12-30T00:00:00"/>
    <d v="1899-12-30T13:56:15"/>
    <x v="1"/>
    <d v="2016-08-26T13:56:15"/>
    <d v="2016-08-26T13:56:15"/>
    <m/>
    <x v="2"/>
  </r>
  <r>
    <d v="2016-08-26T00:00:00"/>
    <s v="vendredi"/>
    <d v="1899-12-30T13:55:53"/>
    <x v="1"/>
    <s v="fille B"/>
    <d v="1899-12-30T00:00:03"/>
    <d v="1899-12-30T13:55:56"/>
    <x v="1"/>
    <d v="2016-08-26T13:55:53"/>
    <d v="2016-08-26T13:55:56"/>
    <m/>
    <x v="2"/>
  </r>
  <r>
    <d v="2016-08-26T00:00:00"/>
    <s v="vendredi"/>
    <d v="1899-12-30T13:51:29"/>
    <x v="1"/>
    <s v="fille B"/>
    <d v="1899-12-30T00:00:06"/>
    <d v="1899-12-30T13:51:35"/>
    <x v="1"/>
    <d v="2016-08-26T13:51:29"/>
    <d v="2016-08-26T13:51:35"/>
    <m/>
    <x v="2"/>
  </r>
  <r>
    <d v="2016-08-26T00:00:00"/>
    <s v="vendredi"/>
    <d v="1899-12-30T13:33:09"/>
    <x v="1"/>
    <s v="fille B"/>
    <d v="1899-12-30T00:00:04"/>
    <d v="1899-12-30T13:33:13"/>
    <x v="1"/>
    <d v="2016-08-26T13:33:09"/>
    <d v="2016-08-26T13:33:13"/>
    <m/>
    <x v="2"/>
  </r>
  <r>
    <d v="2016-08-26T00:00:00"/>
    <s v="vendredi"/>
    <d v="1899-12-30T13:32:29"/>
    <x v="1"/>
    <s v="fille B"/>
    <d v="1899-12-30T00:00:00"/>
    <d v="1899-12-30T13:32:29"/>
    <x v="1"/>
    <d v="2016-08-26T13:32:29"/>
    <d v="2016-08-26T13:32:29"/>
    <m/>
    <x v="2"/>
  </r>
  <r>
    <d v="2016-08-26T00:00:00"/>
    <s v="vendredi"/>
    <d v="1899-12-30T13:32:16"/>
    <x v="1"/>
    <s v="fille B"/>
    <d v="1899-12-30T00:00:03"/>
    <d v="1899-12-30T13:32:19"/>
    <x v="1"/>
    <d v="2016-08-26T13:32:16"/>
    <d v="2016-08-26T13:32:19"/>
    <m/>
    <x v="2"/>
  </r>
  <r>
    <d v="2016-08-26T00:00:00"/>
    <s v="vendredi"/>
    <d v="1899-12-30T13:29:08"/>
    <x v="1"/>
    <s v="fille B"/>
    <d v="1899-12-30T00:22:00"/>
    <d v="1899-12-30T13:51:08"/>
    <x v="1"/>
    <d v="2016-08-26T13:29:08"/>
    <d v="2016-08-26T13:51:08"/>
    <m/>
    <x v="2"/>
  </r>
  <r>
    <d v="2016-08-26T00:00:00"/>
    <s v="vendredi"/>
    <d v="1899-12-30T12:05:40"/>
    <x v="2"/>
    <s v="fille C"/>
    <d v="1899-12-30T00:00:00"/>
    <d v="1899-12-30T12:05:40"/>
    <x v="1"/>
    <d v="2016-08-26T12:05:40"/>
    <d v="2016-08-26T12:05:40"/>
    <m/>
    <x v="2"/>
  </r>
  <r>
    <d v="2016-08-26T00:00:00"/>
    <s v="vendredi"/>
    <d v="1899-12-30T10:52:42"/>
    <x v="2"/>
    <s v="fille C"/>
    <d v="1899-12-30T00:01:29"/>
    <d v="1899-12-30T10:54:11"/>
    <x v="1"/>
    <d v="2016-08-26T10:52:42"/>
    <d v="2016-08-26T10:54:11"/>
    <m/>
    <x v="2"/>
  </r>
  <r>
    <d v="2016-08-26T00:00:00"/>
    <s v="vendredi"/>
    <d v="1899-12-30T10:07:06"/>
    <x v="1"/>
    <s v="fille B"/>
    <d v="1899-12-30T00:01:10"/>
    <d v="1899-12-30T10:08:16"/>
    <x v="1"/>
    <d v="2016-08-26T10:07:06"/>
    <d v="2016-08-26T10:08:16"/>
    <m/>
    <x v="2"/>
  </r>
  <r>
    <d v="2016-08-26T00:00:00"/>
    <s v="vendredi"/>
    <d v="1899-12-30T10:05:31"/>
    <x v="1"/>
    <s v="fille B"/>
    <d v="1899-12-30T00:00:00"/>
    <d v="1899-12-30T10:05:31"/>
    <x v="1"/>
    <d v="2016-08-26T10:05:31"/>
    <d v="2016-08-26T10:05:31"/>
    <m/>
    <x v="2"/>
  </r>
  <r>
    <d v="2016-08-26T00:00:00"/>
    <s v="vendredi"/>
    <d v="1899-12-30T10:05:28"/>
    <x v="1"/>
    <s v="fille B"/>
    <d v="1899-12-30T00:00:00"/>
    <d v="1899-12-30T10:05:28"/>
    <x v="1"/>
    <d v="2016-08-26T10:05:28"/>
    <d v="2016-08-26T10:05:28"/>
    <m/>
    <x v="2"/>
  </r>
  <r>
    <d v="2016-08-26T00:00:00"/>
    <s v="vendredi"/>
    <d v="1899-12-30T10:02:38"/>
    <x v="1"/>
    <s v="fille B"/>
    <d v="1899-12-30T00:03:17"/>
    <d v="1899-12-30T10:05:55"/>
    <x v="1"/>
    <d v="2016-08-26T10:02:38"/>
    <d v="2016-08-26T10:05:55"/>
    <m/>
    <x v="2"/>
  </r>
  <r>
    <d v="2016-08-26T00:00:00"/>
    <s v="vendredi"/>
    <d v="1899-12-30T10:02:38"/>
    <x v="2"/>
    <s v="fille C"/>
    <d v="1899-12-30T00:00:00"/>
    <d v="1899-12-30T10:02:38"/>
    <x v="1"/>
    <d v="2016-08-26T10:02:38"/>
    <d v="2016-08-26T10:02:38"/>
    <m/>
    <x v="2"/>
  </r>
  <r>
    <d v="2016-08-26T00:00:00"/>
    <s v="vendredi"/>
    <d v="1899-12-30T09:43:10"/>
    <x v="2"/>
    <s v="fille C"/>
    <d v="1899-12-30T00:00:00"/>
    <d v="1899-12-30T09:43:10"/>
    <x v="1"/>
    <d v="2016-08-26T09:43:10"/>
    <d v="2016-08-26T09:43:10"/>
    <m/>
    <x v="2"/>
  </r>
  <r>
    <d v="2016-08-25T00:00:00"/>
    <s v="jeudi"/>
    <d v="1899-12-30T16:21:12"/>
    <x v="2"/>
    <s v="fille C"/>
    <d v="1899-12-30T00:02:09"/>
    <d v="1899-12-30T16:23:21"/>
    <x v="1"/>
    <d v="2016-08-25T16:21:12"/>
    <d v="2016-08-25T16:23:21"/>
    <m/>
    <x v="2"/>
  </r>
  <r>
    <d v="2016-08-25T00:00:00"/>
    <s v="jeudi"/>
    <d v="1899-12-30T16:09:07"/>
    <x v="1"/>
    <s v="fille B"/>
    <d v="1899-12-30T00:07:20"/>
    <d v="1899-12-30T16:16:27"/>
    <x v="1"/>
    <d v="2016-08-25T16:09:07"/>
    <d v="2016-08-25T16:16:27"/>
    <m/>
    <x v="2"/>
  </r>
  <r>
    <d v="2016-08-25T00:00:00"/>
    <s v="jeudi"/>
    <d v="1899-12-30T15:22:04"/>
    <x v="2"/>
    <s v="fille C"/>
    <d v="1899-12-30T00:00:57"/>
    <d v="1899-12-30T15:23:01"/>
    <x v="1"/>
    <d v="2016-08-25T15:22:04"/>
    <d v="2016-08-25T15:23:01"/>
    <m/>
    <x v="2"/>
  </r>
  <r>
    <d v="2016-08-25T00:00:00"/>
    <s v="jeudi"/>
    <d v="1899-12-30T15:20:49"/>
    <x v="2"/>
    <s v="fille C"/>
    <d v="1899-12-30T00:00:00"/>
    <d v="1899-12-30T15:20:49"/>
    <x v="1"/>
    <d v="2016-08-25T15:20:49"/>
    <d v="2016-08-25T15:20:49"/>
    <m/>
    <x v="2"/>
  </r>
  <r>
    <d v="2016-08-25T00:00:00"/>
    <s v="jeudi"/>
    <d v="1899-12-30T14:31:31"/>
    <x v="2"/>
    <s v="fille C"/>
    <d v="1899-12-30T00:00:03"/>
    <d v="1899-12-30T14:31:34"/>
    <x v="1"/>
    <d v="2016-08-25T14:31:31"/>
    <d v="2016-08-25T14:31:34"/>
    <m/>
    <x v="2"/>
  </r>
  <r>
    <d v="2016-08-25T00:00:00"/>
    <s v="jeudi"/>
    <d v="1899-12-30T14:19:16"/>
    <x v="2"/>
    <s v="fille C"/>
    <d v="1899-12-30T00:00:08"/>
    <d v="1899-12-30T14:19:24"/>
    <x v="1"/>
    <d v="2016-08-25T14:19:16"/>
    <d v="2016-08-25T14:19:24"/>
    <m/>
    <x v="2"/>
  </r>
  <r>
    <d v="2016-08-25T00:00:00"/>
    <s v="jeudi"/>
    <d v="1899-12-30T14:12:20"/>
    <x v="2"/>
    <s v="fille C"/>
    <d v="1899-12-30T00:00:00"/>
    <d v="1899-12-30T14:12:20"/>
    <x v="1"/>
    <d v="2016-08-25T14:12:20"/>
    <d v="2016-08-25T14:12:20"/>
    <m/>
    <x v="2"/>
  </r>
  <r>
    <d v="2016-08-25T00:00:00"/>
    <s v="jeudi"/>
    <d v="1899-12-30T12:04:32"/>
    <x v="0"/>
    <s v="fille A"/>
    <d v="1899-12-30T00:00:00"/>
    <d v="1899-12-30T12:04:32"/>
    <x v="1"/>
    <d v="2016-08-25T12:04:32"/>
    <d v="2016-08-25T12:04:32"/>
    <m/>
    <x v="2"/>
  </r>
  <r>
    <d v="2016-08-25T00:00:00"/>
    <s v="jeudi"/>
    <d v="1899-12-30T11:08:09"/>
    <x v="1"/>
    <s v="fille B"/>
    <d v="1899-12-30T00:01:21"/>
    <d v="1899-12-30T11:09:30"/>
    <x v="1"/>
    <d v="2016-08-25T11:08:09"/>
    <d v="2016-08-25T11:09:30"/>
    <m/>
    <x v="2"/>
  </r>
  <r>
    <d v="2016-08-25T00:00:00"/>
    <s v="jeudi"/>
    <d v="1899-12-30T10:16:46"/>
    <x v="1"/>
    <s v="fille B"/>
    <d v="1899-12-30T00:02:30"/>
    <d v="1899-12-30T10:19:16"/>
    <x v="1"/>
    <d v="2016-08-25T10:16:46"/>
    <d v="2016-08-25T10:19:16"/>
    <m/>
    <x v="2"/>
  </r>
  <r>
    <d v="2016-08-25T00:00:00"/>
    <s v="jeudi"/>
    <d v="1899-12-30T10:13:55"/>
    <x v="1"/>
    <s v="fille B"/>
    <d v="1899-12-30T00:00:16"/>
    <d v="1899-12-30T10:14:11"/>
    <x v="1"/>
    <d v="2016-08-25T10:13:55"/>
    <d v="2016-08-25T10:14:11"/>
    <m/>
    <x v="2"/>
  </r>
  <r>
    <d v="2016-08-25T00:00:00"/>
    <s v="jeudi"/>
    <d v="1899-12-30T09:58:09"/>
    <x v="1"/>
    <s v="fille B"/>
    <d v="1899-12-30T00:00:53"/>
    <d v="1899-12-30T09:59:02"/>
    <x v="1"/>
    <d v="2016-08-25T09:58:09"/>
    <d v="2016-08-25T09:59:02"/>
    <m/>
    <x v="2"/>
  </r>
  <r>
    <d v="2016-08-25T00:00:00"/>
    <s v="jeudi"/>
    <d v="1899-12-30T09:57:08"/>
    <x v="1"/>
    <s v="fille B"/>
    <d v="1899-12-30T00:00:00"/>
    <d v="1899-12-30T09:57:08"/>
    <x v="1"/>
    <d v="2016-08-25T09:57:08"/>
    <d v="2016-08-25T09:57:08"/>
    <m/>
    <x v="2"/>
  </r>
  <r>
    <d v="2016-08-25T00:00:00"/>
    <s v="jeudi"/>
    <d v="1899-12-30T09:24:00"/>
    <x v="2"/>
    <s v="fille C"/>
    <d v="1899-12-30T00:10:16"/>
    <d v="1899-12-30T09:34:16"/>
    <x v="1"/>
    <d v="2016-08-25T09:24:00"/>
    <d v="2016-08-25T09:34:16"/>
    <m/>
    <x v="2"/>
  </r>
  <r>
    <d v="2016-08-25T00:00:00"/>
    <s v="jeudi"/>
    <d v="1899-12-30T09:21:20"/>
    <x v="1"/>
    <s v="fille B"/>
    <d v="1899-12-30T00:00:32"/>
    <d v="1899-12-30T09:21:52"/>
    <x v="1"/>
    <d v="2016-08-25T09:21:20"/>
    <d v="2016-08-25T09:21:52"/>
    <m/>
    <x v="2"/>
  </r>
  <r>
    <d v="2016-08-25T00:00:00"/>
    <s v="jeudi"/>
    <d v="1899-12-30T08:56:08"/>
    <x v="2"/>
    <s v="fille C"/>
    <d v="1899-12-30T00:00:16"/>
    <d v="1899-12-30T08:56:24"/>
    <x v="1"/>
    <d v="2016-08-25T08:56:08"/>
    <d v="2016-08-25T08:56:24"/>
    <m/>
    <x v="2"/>
  </r>
  <r>
    <d v="2016-08-25T00:00:00"/>
    <s v="jeudi"/>
    <d v="1899-12-30T08:54:02"/>
    <x v="2"/>
    <s v="fille C"/>
    <d v="1899-12-30T00:00:03"/>
    <d v="1899-12-30T08:54:05"/>
    <x v="1"/>
    <d v="2016-08-25T08:54:02"/>
    <d v="2016-08-25T08:54:05"/>
    <m/>
    <x v="2"/>
  </r>
  <r>
    <d v="2016-08-24T00:00:00"/>
    <s v="mercredi"/>
    <d v="1899-12-30T17:32:24"/>
    <x v="1"/>
    <s v="fille B"/>
    <d v="1899-12-30T00:00:00"/>
    <d v="1899-12-30T17:32:24"/>
    <x v="1"/>
    <d v="2016-08-24T17:32:24"/>
    <d v="2016-08-24T17:32:24"/>
    <m/>
    <x v="2"/>
  </r>
  <r>
    <d v="2016-08-24T00:00:00"/>
    <s v="mercredi"/>
    <d v="1899-12-30T17:31:53"/>
    <x v="3"/>
    <s v="fille D"/>
    <d v="1899-12-30T00:00:00"/>
    <d v="1899-12-30T17:31:53"/>
    <x v="1"/>
    <d v="2016-08-24T17:31:53"/>
    <d v="2016-08-24T17:31:53"/>
    <m/>
    <x v="2"/>
  </r>
  <r>
    <d v="2016-08-24T00:00:00"/>
    <s v="mercredi"/>
    <d v="1899-12-30T17:22:48"/>
    <x v="1"/>
    <s v="fille B"/>
    <d v="1899-12-30T00:01:37"/>
    <d v="1899-12-30T17:24:25"/>
    <x v="1"/>
    <d v="2016-08-24T17:22:48"/>
    <d v="2016-08-24T17:24:25"/>
    <m/>
    <x v="2"/>
  </r>
  <r>
    <d v="2016-08-24T00:00:00"/>
    <s v="mercredi"/>
    <d v="1899-12-30T17:00:27"/>
    <x v="1"/>
    <s v="fille B"/>
    <d v="1899-12-30T00:00:44"/>
    <d v="1899-12-30T17:01:11"/>
    <x v="1"/>
    <d v="2016-08-24T17:00:27"/>
    <d v="2016-08-24T17:01:11"/>
    <m/>
    <x v="2"/>
  </r>
  <r>
    <d v="2016-08-24T00:00:00"/>
    <s v="mercredi"/>
    <d v="1899-12-30T16:32:19"/>
    <x v="1"/>
    <s v="fille B"/>
    <d v="1899-12-30T00:02:24"/>
    <d v="1899-12-30T16:34:43"/>
    <x v="1"/>
    <d v="2016-08-24T16:32:19"/>
    <d v="2016-08-24T16:34:43"/>
    <m/>
    <x v="2"/>
  </r>
  <r>
    <d v="2016-08-24T00:00:00"/>
    <s v="mercredi"/>
    <d v="1899-12-30T16:29:39"/>
    <x v="1"/>
    <s v="fille B"/>
    <d v="1899-12-30T00:00:00"/>
    <d v="1899-12-30T16:29:39"/>
    <x v="1"/>
    <d v="2016-08-24T16:29:39"/>
    <d v="2016-08-24T16:29:39"/>
    <m/>
    <x v="2"/>
  </r>
  <r>
    <d v="2016-08-24T00:00:00"/>
    <s v="mercredi"/>
    <d v="1899-12-30T16:29:31"/>
    <x v="1"/>
    <s v="fille B"/>
    <d v="1899-12-30T00:00:00"/>
    <d v="1899-12-30T16:29:31"/>
    <x v="1"/>
    <d v="2016-08-24T16:29:31"/>
    <d v="2016-08-24T16:29:31"/>
    <m/>
    <x v="2"/>
  </r>
  <r>
    <d v="2016-08-24T00:00:00"/>
    <s v="mercredi"/>
    <d v="1899-12-30T15:58:12"/>
    <x v="1"/>
    <s v="fille B"/>
    <d v="1899-12-30T00:02:14"/>
    <d v="1899-12-30T16:00:26"/>
    <x v="1"/>
    <d v="2016-08-24T15:58:12"/>
    <d v="2016-08-24T16:00:26"/>
    <m/>
    <x v="2"/>
  </r>
  <r>
    <d v="2016-08-24T00:00:00"/>
    <s v="mercredi"/>
    <d v="1899-12-30T15:36:53"/>
    <x v="1"/>
    <s v="fille B"/>
    <d v="1899-12-30T00:08:05"/>
    <d v="1899-12-30T15:44:58"/>
    <x v="1"/>
    <d v="2016-08-24T15:36:53"/>
    <d v="2016-08-24T15:44:58"/>
    <m/>
    <x v="2"/>
  </r>
  <r>
    <d v="2016-08-24T00:00:00"/>
    <s v="mercredi"/>
    <d v="1899-12-30T15:09:52"/>
    <x v="1"/>
    <s v="fille B"/>
    <d v="1899-12-30T00:03:10"/>
    <d v="1899-12-30T15:13:02"/>
    <x v="1"/>
    <d v="2016-08-24T15:09:52"/>
    <d v="2016-08-24T15:13:02"/>
    <m/>
    <x v="2"/>
  </r>
  <r>
    <d v="2016-08-24T00:00:00"/>
    <s v="mercredi"/>
    <d v="1899-12-30T15:02:39"/>
    <x v="1"/>
    <s v="fille B"/>
    <d v="1899-12-30T00:00:00"/>
    <d v="1899-12-30T15:02:39"/>
    <x v="1"/>
    <d v="2016-08-24T15:02:39"/>
    <d v="2016-08-24T15:02:39"/>
    <m/>
    <x v="2"/>
  </r>
  <r>
    <d v="2016-08-24T00:00:00"/>
    <s v="mercredi"/>
    <d v="1899-12-30T14:57:34"/>
    <x v="1"/>
    <s v="fille B"/>
    <d v="1899-12-30T00:00:35"/>
    <d v="1899-12-30T14:58:09"/>
    <x v="1"/>
    <d v="2016-08-24T14:57:34"/>
    <d v="2016-08-24T14:58:09"/>
    <m/>
    <x v="2"/>
  </r>
  <r>
    <d v="2016-08-24T00:00:00"/>
    <s v="mercredi"/>
    <d v="1899-12-30T14:42:47"/>
    <x v="2"/>
    <s v="fille C"/>
    <d v="1899-12-30T00:00:00"/>
    <d v="1899-12-30T14:42:47"/>
    <x v="1"/>
    <d v="2016-08-24T14:42:47"/>
    <d v="2016-08-24T14:42:47"/>
    <m/>
    <x v="2"/>
  </r>
  <r>
    <d v="2016-08-24T00:00:00"/>
    <s v="mercredi"/>
    <d v="1899-12-30T13:56:54"/>
    <x v="1"/>
    <s v="fille B"/>
    <d v="1899-12-30T00:00:43"/>
    <d v="1899-12-30T13:57:37"/>
    <x v="1"/>
    <d v="2016-08-24T13:56:54"/>
    <d v="2016-08-24T13:57:37"/>
    <m/>
    <x v="2"/>
  </r>
  <r>
    <d v="2016-08-24T00:00:00"/>
    <s v="mercredi"/>
    <d v="1899-12-30T13:39:57"/>
    <x v="1"/>
    <s v="fille B"/>
    <d v="1899-12-30T00:02:33"/>
    <d v="1899-12-30T13:42:30"/>
    <x v="1"/>
    <d v="2016-08-24T13:39:57"/>
    <d v="2016-08-24T13:42:30"/>
    <m/>
    <x v="2"/>
  </r>
  <r>
    <d v="2016-08-24T00:00:00"/>
    <s v="mercredi"/>
    <d v="1899-12-30T11:55:23"/>
    <x v="2"/>
    <s v="fille C"/>
    <d v="1899-12-30T00:02:26"/>
    <d v="1899-12-30T11:57:49"/>
    <x v="1"/>
    <d v="2016-08-24T11:55:23"/>
    <d v="2016-08-24T11:57:49"/>
    <m/>
    <x v="2"/>
  </r>
  <r>
    <d v="2016-08-24T00:00:00"/>
    <s v="mercredi"/>
    <d v="1899-12-30T11:50:43"/>
    <x v="2"/>
    <s v="fille C"/>
    <d v="1899-12-30T00:00:11"/>
    <d v="1899-12-30T11:50:54"/>
    <x v="1"/>
    <d v="2016-08-24T11:50:43"/>
    <d v="2016-08-24T11:50:54"/>
    <m/>
    <x v="2"/>
  </r>
  <r>
    <d v="2016-08-24T00:00:00"/>
    <s v="mercredi"/>
    <d v="1899-12-30T11:43:08"/>
    <x v="1"/>
    <s v="fille B"/>
    <d v="1899-12-30T00:00:03"/>
    <d v="1899-12-30T11:43:11"/>
    <x v="1"/>
    <d v="2016-08-24T11:43:08"/>
    <d v="2016-08-24T11:43:11"/>
    <m/>
    <x v="2"/>
  </r>
  <r>
    <d v="2016-08-24T00:00:00"/>
    <s v="mercredi"/>
    <d v="1899-12-30T11:31:27"/>
    <x v="1"/>
    <s v="fille B"/>
    <d v="1899-12-30T00:10:34"/>
    <d v="1899-12-30T11:42:01"/>
    <x v="1"/>
    <d v="2016-08-24T11:31:27"/>
    <d v="2016-08-24T11:42:01"/>
    <m/>
    <x v="2"/>
  </r>
  <r>
    <d v="2016-08-24T00:00:00"/>
    <s v="mercredi"/>
    <d v="1899-12-30T10:40:38"/>
    <x v="2"/>
    <s v="fille C"/>
    <d v="1899-12-30T00:05:22"/>
    <d v="1899-12-30T10:46:00"/>
    <x v="1"/>
    <d v="2016-08-24T10:40:38"/>
    <d v="2016-08-24T10:46:00"/>
    <m/>
    <x v="2"/>
  </r>
  <r>
    <d v="2016-08-23T00:00:00"/>
    <s v="mardi"/>
    <d v="1899-12-30T17:26:27"/>
    <x v="2"/>
    <s v="fille C"/>
    <d v="1899-12-30T00:02:45"/>
    <d v="1899-12-30T17:29:12"/>
    <x v="1"/>
    <d v="2016-08-23T17:26:27"/>
    <d v="2016-08-23T17:29:12"/>
    <m/>
    <x v="2"/>
  </r>
  <r>
    <d v="2016-08-23T00:00:00"/>
    <s v="mardi"/>
    <d v="1899-12-30T17:23:32"/>
    <x v="2"/>
    <s v="fille C"/>
    <d v="1899-12-30T00:00:00"/>
    <d v="1899-12-30T17:23:32"/>
    <x v="1"/>
    <d v="2016-08-23T17:23:32"/>
    <d v="2016-08-23T17:23:32"/>
    <m/>
    <x v="2"/>
  </r>
  <r>
    <d v="2016-08-23T00:00:00"/>
    <s v="mardi"/>
    <d v="1899-12-30T17:18:51"/>
    <x v="1"/>
    <s v="fille B"/>
    <d v="1899-12-30T00:00:00"/>
    <d v="1899-12-30T17:18:51"/>
    <x v="1"/>
    <d v="2016-08-23T17:18:51"/>
    <d v="2016-08-23T17:18:51"/>
    <m/>
    <x v="2"/>
  </r>
  <r>
    <d v="2016-08-23T00:00:00"/>
    <s v="mardi"/>
    <d v="1899-12-30T17:18:06"/>
    <x v="2"/>
    <s v="fille C"/>
    <d v="1899-12-30T00:00:09"/>
    <d v="1899-12-30T17:18:15"/>
    <x v="1"/>
    <d v="2016-08-23T17:18:06"/>
    <d v="2016-08-23T17:18:15"/>
    <m/>
    <x v="2"/>
  </r>
  <r>
    <d v="2016-08-23T00:00:00"/>
    <s v="mardi"/>
    <d v="1899-12-30T17:16:16"/>
    <x v="1"/>
    <s v="fille B"/>
    <d v="1899-12-30T00:00:00"/>
    <d v="1899-12-30T17:16:16"/>
    <x v="1"/>
    <d v="2016-08-23T17:16:16"/>
    <d v="2016-08-23T17:16:16"/>
    <m/>
    <x v="2"/>
  </r>
  <r>
    <d v="2016-08-23T00:00:00"/>
    <s v="mardi"/>
    <d v="1899-12-30T16:52:46"/>
    <x v="2"/>
    <s v="fille C"/>
    <d v="1899-12-30T00:01:09"/>
    <d v="1899-12-30T16:53:55"/>
    <x v="1"/>
    <d v="2016-08-23T16:52:46"/>
    <d v="2016-08-23T16:53:55"/>
    <m/>
    <x v="2"/>
  </r>
  <r>
    <d v="2016-08-23T00:00:00"/>
    <s v="mardi"/>
    <d v="1899-12-30T16:22:27"/>
    <x v="1"/>
    <s v="fille B"/>
    <d v="1899-12-30T00:00:04"/>
    <d v="1899-12-30T16:22:31"/>
    <x v="1"/>
    <d v="2016-08-23T16:22:27"/>
    <d v="2016-08-23T16:22:31"/>
    <m/>
    <x v="2"/>
  </r>
  <r>
    <d v="2016-08-23T00:00:00"/>
    <s v="mardi"/>
    <d v="1899-12-30T16:21:42"/>
    <x v="1"/>
    <s v="fille B"/>
    <d v="1899-12-30T00:00:00"/>
    <d v="1899-12-30T16:21:42"/>
    <x v="1"/>
    <d v="2016-08-23T16:21:42"/>
    <d v="2016-08-23T16:21:42"/>
    <m/>
    <x v="2"/>
  </r>
  <r>
    <d v="2016-08-23T00:00:00"/>
    <s v="mardi"/>
    <d v="1899-12-30T16:19:44"/>
    <x v="1"/>
    <s v="fille B"/>
    <d v="1899-12-30T00:02:57"/>
    <d v="1899-12-30T16:22:41"/>
    <x v="1"/>
    <d v="2016-08-23T16:19:44"/>
    <d v="2016-08-23T16:22:41"/>
    <m/>
    <x v="2"/>
  </r>
  <r>
    <d v="2016-08-23T00:00:00"/>
    <s v="mardi"/>
    <d v="1899-12-30T16:11:17"/>
    <x v="1"/>
    <s v="fille B"/>
    <d v="1899-12-30T00:02:34"/>
    <d v="1899-12-30T16:13:51"/>
    <x v="1"/>
    <d v="2016-08-23T16:11:17"/>
    <d v="2016-08-23T16:13:51"/>
    <m/>
    <x v="2"/>
  </r>
  <r>
    <d v="2016-08-23T00:00:00"/>
    <s v="mardi"/>
    <d v="1899-12-30T15:22:43"/>
    <x v="1"/>
    <s v="fille B"/>
    <d v="1899-12-30T00:09:31"/>
    <d v="1899-12-30T15:32:14"/>
    <x v="1"/>
    <d v="2016-08-23T15:22:43"/>
    <d v="2016-08-23T15:32:14"/>
    <m/>
    <x v="2"/>
  </r>
  <r>
    <d v="2016-08-23T00:00:00"/>
    <s v="mardi"/>
    <d v="1899-12-30T15:13:06"/>
    <x v="1"/>
    <s v="fille B"/>
    <d v="1899-12-30T00:00:00"/>
    <d v="1899-12-30T15:13:06"/>
    <x v="1"/>
    <d v="2016-08-23T15:13:06"/>
    <d v="2016-08-23T15:13:06"/>
    <m/>
    <x v="2"/>
  </r>
  <r>
    <d v="2016-08-23T00:00:00"/>
    <s v="mardi"/>
    <d v="1899-12-30T14:42:49"/>
    <x v="1"/>
    <s v="fille B"/>
    <d v="1899-12-30T00:01:07"/>
    <d v="1899-12-30T14:43:56"/>
    <x v="1"/>
    <d v="2016-08-23T14:42:49"/>
    <d v="2016-08-23T14:43:56"/>
    <m/>
    <x v="2"/>
  </r>
  <r>
    <d v="2016-08-23T00:00:00"/>
    <s v="mardi"/>
    <d v="1899-12-30T14:39:14"/>
    <x v="2"/>
    <s v="fille C"/>
    <d v="1899-12-30T00:04:18"/>
    <d v="1899-12-30T14:43:32"/>
    <x v="1"/>
    <d v="2016-08-23T14:39:14"/>
    <d v="2016-08-23T14:43:32"/>
    <m/>
    <x v="2"/>
  </r>
  <r>
    <d v="2016-08-23T00:00:00"/>
    <s v="mardi"/>
    <d v="1899-12-30T14:21:35"/>
    <x v="2"/>
    <s v="fille C"/>
    <d v="1899-12-30T00:00:00"/>
    <d v="1899-12-30T14:21:35"/>
    <x v="1"/>
    <d v="2016-08-23T14:21:35"/>
    <d v="2016-08-23T14:21:35"/>
    <m/>
    <x v="2"/>
  </r>
  <r>
    <d v="2016-08-23T00:00:00"/>
    <s v="mardi"/>
    <d v="1899-12-30T14:21:06"/>
    <x v="2"/>
    <s v="fille C"/>
    <d v="1899-12-30T00:00:00"/>
    <d v="1899-12-30T14:21:06"/>
    <x v="1"/>
    <d v="2016-08-23T14:21:06"/>
    <d v="2016-08-23T14:21:06"/>
    <m/>
    <x v="2"/>
  </r>
  <r>
    <d v="2016-08-23T00:00:00"/>
    <s v="mardi"/>
    <d v="1899-12-30T14:20:46"/>
    <x v="1"/>
    <s v="fille B"/>
    <d v="1899-12-30T00:00:00"/>
    <d v="1899-12-30T14:20:46"/>
    <x v="1"/>
    <d v="2016-08-23T14:20:46"/>
    <d v="2016-08-23T14:20:46"/>
    <m/>
    <x v="2"/>
  </r>
  <r>
    <d v="2016-08-23T00:00:00"/>
    <s v="mardi"/>
    <d v="1899-12-30T11:28:58"/>
    <x v="1"/>
    <s v="fille B"/>
    <d v="1899-12-30T00:00:41"/>
    <d v="1899-12-30T11:29:39"/>
    <x v="1"/>
    <d v="2016-08-23T11:28:58"/>
    <d v="2016-08-23T11:29:39"/>
    <m/>
    <x v="2"/>
  </r>
  <r>
    <d v="2016-08-23T00:00:00"/>
    <s v="mardi"/>
    <d v="1899-12-30T11:27:54"/>
    <x v="1"/>
    <s v="fille B"/>
    <d v="1899-12-30T00:00:00"/>
    <d v="1899-12-30T11:27:54"/>
    <x v="1"/>
    <d v="2016-08-23T11:27:54"/>
    <d v="2016-08-23T11:27:54"/>
    <m/>
    <x v="2"/>
  </r>
  <r>
    <d v="2016-08-23T00:00:00"/>
    <s v="mardi"/>
    <d v="1899-12-30T09:31:45"/>
    <x v="1"/>
    <s v="fille B"/>
    <d v="1899-12-30T00:04:13"/>
    <d v="1899-12-30T09:35:58"/>
    <x v="1"/>
    <d v="2016-08-23T09:31:45"/>
    <d v="2016-08-23T09:35:58"/>
    <m/>
    <x v="2"/>
  </r>
  <r>
    <d v="2016-08-22T00:00:00"/>
    <s v="lundi"/>
    <d v="1899-12-30T17:15:53"/>
    <x v="2"/>
    <s v="fille C"/>
    <d v="1899-12-30T00:00:12"/>
    <d v="1899-12-30T17:16:05"/>
    <x v="1"/>
    <d v="2016-08-22T17:15:53"/>
    <d v="2016-08-22T17:16:05"/>
    <m/>
    <x v="2"/>
  </r>
  <r>
    <d v="2016-08-22T00:00:00"/>
    <s v="lundi"/>
    <d v="1899-12-30T17:02:28"/>
    <x v="1"/>
    <s v="fille B"/>
    <d v="1899-12-30T00:01:24"/>
    <d v="1899-12-30T17:03:52"/>
    <x v="1"/>
    <d v="2016-08-22T17:02:28"/>
    <d v="2016-08-22T17:03:52"/>
    <m/>
    <x v="2"/>
  </r>
  <r>
    <d v="2016-08-22T00:00:00"/>
    <s v="lundi"/>
    <d v="1899-12-30T16:43:09"/>
    <x v="2"/>
    <s v="fille C"/>
    <d v="1899-12-30T00:00:05"/>
    <d v="1899-12-30T16:43:14"/>
    <x v="1"/>
    <d v="2016-08-22T16:43:09"/>
    <d v="2016-08-22T16:43:14"/>
    <m/>
    <x v="2"/>
  </r>
  <r>
    <d v="2016-08-22T00:00:00"/>
    <s v="lundi"/>
    <d v="1899-12-30T16:42:31"/>
    <x v="2"/>
    <s v="fille C"/>
    <d v="1899-12-30T00:00:00"/>
    <d v="1899-12-30T16:42:31"/>
    <x v="1"/>
    <d v="2016-08-22T16:42:31"/>
    <d v="2016-08-22T16:42:31"/>
    <m/>
    <x v="2"/>
  </r>
  <r>
    <d v="2016-08-22T00:00:00"/>
    <s v="lundi"/>
    <d v="1899-12-30T16:30:24"/>
    <x v="1"/>
    <s v="fille B"/>
    <d v="1899-12-30T00:02:34"/>
    <d v="1899-12-30T16:32:58"/>
    <x v="1"/>
    <d v="2016-08-22T16:30:24"/>
    <d v="2016-08-22T16:32:58"/>
    <m/>
    <x v="2"/>
  </r>
  <r>
    <d v="2016-08-22T00:00:00"/>
    <s v="lundi"/>
    <d v="1899-12-30T14:54:38"/>
    <x v="2"/>
    <s v="fille C"/>
    <d v="1899-12-30T00:15:51"/>
    <d v="1899-12-30T15:10:29"/>
    <x v="1"/>
    <d v="2016-08-22T14:54:38"/>
    <d v="2016-08-22T15:10:29"/>
    <m/>
    <x v="2"/>
  </r>
  <r>
    <d v="2016-08-22T00:00:00"/>
    <s v="lundi"/>
    <d v="1899-12-30T14:26:44"/>
    <x v="2"/>
    <s v="fille C"/>
    <d v="1899-12-30T00:00:04"/>
    <d v="1899-12-30T14:26:48"/>
    <x v="1"/>
    <d v="2016-08-22T14:26:44"/>
    <d v="2016-08-22T14:26:48"/>
    <m/>
    <x v="2"/>
  </r>
  <r>
    <d v="2016-08-22T00:00:00"/>
    <s v="lundi"/>
    <d v="1899-12-30T13:19:39"/>
    <x v="1"/>
    <s v="fille B"/>
    <d v="1899-12-30T00:00:43"/>
    <d v="1899-12-30T13:20:22"/>
    <x v="1"/>
    <d v="2016-08-22T13:19:39"/>
    <d v="2016-08-22T13:20:22"/>
    <m/>
    <x v="2"/>
  </r>
  <r>
    <d v="2016-08-22T00:00:00"/>
    <s v="lundi"/>
    <d v="1899-12-30T13:17:38"/>
    <x v="1"/>
    <s v="fille B"/>
    <d v="1899-12-30T00:00:14"/>
    <d v="1899-12-30T13:17:52"/>
    <x v="1"/>
    <d v="2016-08-22T13:17:38"/>
    <d v="2016-08-22T13:17:52"/>
    <m/>
    <x v="2"/>
  </r>
  <r>
    <d v="2016-08-22T00:00:00"/>
    <s v="lundi"/>
    <d v="1899-12-30T11:28:17"/>
    <x v="1"/>
    <s v="fille B"/>
    <d v="1899-12-30T00:01:04"/>
    <d v="1899-12-30T11:29:21"/>
    <x v="1"/>
    <d v="2016-08-22T11:28:17"/>
    <d v="2016-08-22T11:29:21"/>
    <m/>
    <x v="2"/>
  </r>
  <r>
    <d v="2016-08-22T00:00:00"/>
    <s v="lundi"/>
    <d v="1899-12-30T11:00:05"/>
    <x v="1"/>
    <s v="fille B"/>
    <d v="1899-12-30T00:01:27"/>
    <d v="1899-12-30T11:01:32"/>
    <x v="1"/>
    <d v="2016-08-22T11:00:05"/>
    <d v="2016-08-22T11:01:32"/>
    <m/>
    <x v="2"/>
  </r>
  <r>
    <d v="2016-08-22T00:00:00"/>
    <s v="lundi"/>
    <d v="1899-12-30T10:58:24"/>
    <x v="1"/>
    <s v="fille B"/>
    <d v="1899-12-30T00:01:31"/>
    <d v="1899-12-30T10:59:55"/>
    <x v="1"/>
    <d v="2016-08-22T10:58:24"/>
    <d v="2016-08-22T10:59:55"/>
    <m/>
    <x v="2"/>
  </r>
  <r>
    <d v="2016-08-22T00:00:00"/>
    <s v="lundi"/>
    <d v="1899-12-30T10:42:13"/>
    <x v="1"/>
    <s v="fille B"/>
    <d v="1899-12-30T00:00:09"/>
    <d v="1899-12-30T10:42:22"/>
    <x v="1"/>
    <d v="2016-08-22T10:42:13"/>
    <d v="2016-08-22T10:42:22"/>
    <m/>
    <x v="2"/>
  </r>
  <r>
    <d v="2016-08-19T00:00:00"/>
    <s v="vendredi"/>
    <d v="1899-12-30T17:06:18"/>
    <x v="1"/>
    <s v="fille B"/>
    <d v="1899-12-30T00:00:00"/>
    <d v="1899-12-30T17:06:18"/>
    <x v="1"/>
    <d v="2016-08-19T17:06:18"/>
    <d v="2016-08-19T17:06:18"/>
    <m/>
    <x v="2"/>
  </r>
  <r>
    <d v="2016-08-19T00:00:00"/>
    <s v="vendredi"/>
    <d v="1899-12-30T17:05:12"/>
    <x v="1"/>
    <s v="fille B"/>
    <d v="1899-12-30T00:00:05"/>
    <d v="1899-12-30T17:05:17"/>
    <x v="1"/>
    <d v="2016-08-19T17:05:12"/>
    <d v="2016-08-19T17:05:17"/>
    <m/>
    <x v="2"/>
  </r>
  <r>
    <d v="2016-08-19T00:00:00"/>
    <s v="vendredi"/>
    <d v="1899-12-30T15:39:51"/>
    <x v="1"/>
    <s v="fille B"/>
    <d v="1899-12-30T00:05:39"/>
    <d v="1899-12-30T15:45:30"/>
    <x v="1"/>
    <d v="2016-08-19T15:39:51"/>
    <d v="2016-08-19T15:45:30"/>
    <m/>
    <x v="2"/>
  </r>
  <r>
    <d v="2016-08-19T00:00:00"/>
    <s v="vendredi"/>
    <d v="1899-12-30T14:44:43"/>
    <x v="1"/>
    <s v="fille B"/>
    <d v="1899-12-30T00:12:30"/>
    <d v="1899-12-30T14:57:13"/>
    <x v="1"/>
    <d v="2016-08-19T14:44:43"/>
    <d v="2016-08-19T14:57:13"/>
    <m/>
    <x v="2"/>
  </r>
  <r>
    <d v="2016-08-19T00:00:00"/>
    <s v="vendredi"/>
    <d v="1899-12-30T14:30:07"/>
    <x v="1"/>
    <s v="fille B"/>
    <d v="1899-12-30T00:00:09"/>
    <d v="1899-12-30T14:30:16"/>
    <x v="1"/>
    <d v="2016-08-19T14:30:07"/>
    <d v="2016-08-19T14:30:16"/>
    <m/>
    <x v="2"/>
  </r>
  <r>
    <d v="2016-08-19T00:00:00"/>
    <s v="vendredi"/>
    <d v="1899-12-30T14:07:25"/>
    <x v="1"/>
    <s v="fille B"/>
    <d v="1899-12-30T00:05:59"/>
    <d v="1899-12-30T14:13:24"/>
    <x v="1"/>
    <d v="2016-08-19T14:07:25"/>
    <d v="2016-08-19T14:13:24"/>
    <m/>
    <x v="2"/>
  </r>
  <r>
    <d v="2016-08-19T00:00:00"/>
    <s v="vendredi"/>
    <d v="1899-12-30T14:04:28"/>
    <x v="2"/>
    <s v="fille C"/>
    <d v="1899-12-30T00:02:18"/>
    <d v="1899-12-30T14:06:46"/>
    <x v="1"/>
    <d v="2016-08-19T14:04:28"/>
    <d v="2016-08-19T14:06:46"/>
    <m/>
    <x v="2"/>
  </r>
  <r>
    <d v="2016-08-19T00:00:00"/>
    <s v="vendredi"/>
    <d v="1899-12-30T12:05:37"/>
    <x v="1"/>
    <s v="fille B"/>
    <d v="1899-12-30T00:05:01"/>
    <d v="1899-12-30T12:10:38"/>
    <x v="1"/>
    <d v="2016-08-19T12:05:37"/>
    <d v="2016-08-19T12:10:38"/>
    <m/>
    <x v="2"/>
  </r>
  <r>
    <d v="2016-08-19T00:00:00"/>
    <s v="vendredi"/>
    <d v="1899-12-30T12:00:43"/>
    <x v="2"/>
    <s v="fille C"/>
    <d v="1899-12-30T00:05:47"/>
    <d v="1899-12-30T12:06:30"/>
    <x v="1"/>
    <d v="2016-08-19T12:00:43"/>
    <d v="2016-08-19T12:06:30"/>
    <m/>
    <x v="2"/>
  </r>
  <r>
    <d v="2016-08-19T00:00:00"/>
    <s v="vendredi"/>
    <d v="1899-12-30T12:00:29"/>
    <x v="1"/>
    <s v="fille B"/>
    <d v="1899-12-30T00:02:31"/>
    <d v="1899-12-30T12:03:00"/>
    <x v="1"/>
    <d v="2016-08-19T12:00:29"/>
    <d v="2016-08-19T12:03:00"/>
    <m/>
    <x v="2"/>
  </r>
  <r>
    <d v="2016-08-19T00:00:00"/>
    <s v="vendredi"/>
    <d v="1899-12-30T10:45:54"/>
    <x v="1"/>
    <s v="fille B"/>
    <d v="1899-12-30T00:00:26"/>
    <d v="1899-12-30T10:46:20"/>
    <x v="1"/>
    <d v="2016-08-19T10:45:54"/>
    <d v="2016-08-19T10:46:20"/>
    <m/>
    <x v="2"/>
  </r>
  <r>
    <d v="2016-08-19T00:00:00"/>
    <s v="vendredi"/>
    <d v="1899-12-30T10:16:29"/>
    <x v="2"/>
    <s v="fille C"/>
    <d v="1899-12-30T00:08:47"/>
    <d v="1899-12-30T10:25:16"/>
    <x v="1"/>
    <d v="2016-08-19T10:16:29"/>
    <d v="2016-08-19T10:25:16"/>
    <m/>
    <x v="2"/>
  </r>
  <r>
    <d v="2016-08-19T00:00:00"/>
    <s v="vendredi"/>
    <d v="1899-12-30T10:10:33"/>
    <x v="1"/>
    <s v="fille B"/>
    <d v="1899-12-30T00:00:04"/>
    <d v="1899-12-30T10:10:37"/>
    <x v="1"/>
    <d v="2016-08-19T10:10:33"/>
    <d v="2016-08-19T10:10:37"/>
    <m/>
    <x v="2"/>
  </r>
  <r>
    <d v="2016-08-19T00:00:00"/>
    <s v="vendredi"/>
    <d v="1899-12-30T10:10:10"/>
    <x v="1"/>
    <s v="fille B"/>
    <d v="1899-12-30T00:01:28"/>
    <d v="1899-12-30T10:11:38"/>
    <x v="1"/>
    <d v="2016-08-19T10:10:10"/>
    <d v="2016-08-19T10:11:38"/>
    <m/>
    <x v="2"/>
  </r>
  <r>
    <d v="2016-08-18T00:00:00"/>
    <s v="jeudi"/>
    <d v="1899-12-30T17:00:12"/>
    <x v="1"/>
    <s v="fille B"/>
    <d v="1899-12-30T00:00:37"/>
    <d v="1899-12-30T17:00:49"/>
    <x v="1"/>
    <d v="2016-08-18T17:00:12"/>
    <d v="2016-08-18T17:00:49"/>
    <m/>
    <x v="2"/>
  </r>
  <r>
    <d v="2016-08-18T00:00:00"/>
    <s v="jeudi"/>
    <d v="1899-12-30T16:56:53"/>
    <x v="1"/>
    <s v="fille B"/>
    <d v="1899-12-30T00:00:58"/>
    <d v="1899-12-30T16:57:51"/>
    <x v="1"/>
    <d v="2016-08-18T16:56:53"/>
    <d v="2016-08-18T16:57:51"/>
    <m/>
    <x v="2"/>
  </r>
  <r>
    <d v="2016-08-18T00:00:00"/>
    <s v="jeudi"/>
    <d v="1899-12-30T16:55:16"/>
    <x v="1"/>
    <s v="fille B"/>
    <d v="1899-12-30T00:00:24"/>
    <d v="1899-12-30T16:55:40"/>
    <x v="1"/>
    <d v="2016-08-18T16:55:16"/>
    <d v="2016-08-18T16:55:40"/>
    <m/>
    <x v="2"/>
  </r>
  <r>
    <d v="2016-08-18T00:00:00"/>
    <s v="jeudi"/>
    <d v="1899-12-30T15:28:39"/>
    <x v="1"/>
    <s v="fille B"/>
    <d v="1899-12-30T00:00:40"/>
    <d v="1899-12-30T15:29:19"/>
    <x v="1"/>
    <d v="2016-08-18T15:28:39"/>
    <d v="2016-08-18T15:29:19"/>
    <m/>
    <x v="2"/>
  </r>
  <r>
    <d v="2016-08-18T00:00:00"/>
    <s v="jeudi"/>
    <d v="1899-12-30T14:24:50"/>
    <x v="1"/>
    <s v="fille B"/>
    <d v="1899-12-30T00:09:39"/>
    <d v="1899-12-30T14:34:29"/>
    <x v="1"/>
    <d v="2016-08-18T14:24:50"/>
    <d v="2016-08-18T14:34:29"/>
    <m/>
    <x v="2"/>
  </r>
  <r>
    <d v="2016-08-18T00:00:00"/>
    <s v="jeudi"/>
    <d v="1899-12-30T14:14:35"/>
    <x v="1"/>
    <s v="fille B"/>
    <d v="1899-12-30T00:00:07"/>
    <d v="1899-12-30T14:14:42"/>
    <x v="1"/>
    <d v="2016-08-18T14:14:35"/>
    <d v="2016-08-18T14:14:42"/>
    <m/>
    <x v="2"/>
  </r>
  <r>
    <d v="2016-08-18T00:00:00"/>
    <s v="jeudi"/>
    <d v="1899-12-30T13:59:52"/>
    <x v="1"/>
    <s v="fille B"/>
    <d v="1899-12-30T00:00:54"/>
    <d v="1899-12-30T14:00:46"/>
    <x v="1"/>
    <d v="2016-08-18T13:59:52"/>
    <d v="2016-08-18T14:00:46"/>
    <m/>
    <x v="2"/>
  </r>
  <r>
    <d v="2016-08-18T00:00:00"/>
    <s v="jeudi"/>
    <d v="1899-12-30T11:33:44"/>
    <x v="1"/>
    <s v="fille B"/>
    <d v="1899-12-30T00:03:08"/>
    <d v="1899-12-30T11:36:52"/>
    <x v="1"/>
    <d v="2016-08-18T11:33:44"/>
    <d v="2016-08-18T11:36:52"/>
    <m/>
    <x v="2"/>
  </r>
  <r>
    <d v="2016-08-18T00:00:00"/>
    <s v="jeudi"/>
    <d v="1899-12-30T11:16:34"/>
    <x v="1"/>
    <s v="fille B"/>
    <d v="1899-12-30T00:00:24"/>
    <d v="1899-12-30T11:16:58"/>
    <x v="1"/>
    <d v="2016-08-18T11:16:34"/>
    <d v="2016-08-18T11:16:58"/>
    <m/>
    <x v="2"/>
  </r>
  <r>
    <d v="2016-08-18T00:00:00"/>
    <s v="jeudi"/>
    <d v="1899-12-30T11:08:58"/>
    <x v="1"/>
    <s v="fille B"/>
    <d v="1899-12-30T00:00:08"/>
    <d v="1899-12-30T11:09:06"/>
    <x v="1"/>
    <d v="2016-08-18T11:08:58"/>
    <d v="2016-08-18T11:09:06"/>
    <m/>
    <x v="2"/>
  </r>
  <r>
    <d v="2016-08-18T00:00:00"/>
    <s v="jeudi"/>
    <d v="1899-12-30T11:07:34"/>
    <x v="1"/>
    <s v="fille B"/>
    <d v="1899-12-30T00:00:25"/>
    <d v="1899-12-30T11:07:59"/>
    <x v="1"/>
    <d v="2016-08-18T11:07:34"/>
    <d v="2016-08-18T11:07:59"/>
    <m/>
    <x v="2"/>
  </r>
  <r>
    <d v="2016-08-18T00:00:00"/>
    <s v="jeudi"/>
    <d v="1899-12-30T10:29:03"/>
    <x v="1"/>
    <s v="fille B"/>
    <d v="1899-12-30T00:15:22"/>
    <d v="1899-12-30T10:44:25"/>
    <x v="1"/>
    <d v="2016-08-18T10:29:03"/>
    <d v="2016-08-18T10:44:25"/>
    <m/>
    <x v="2"/>
  </r>
  <r>
    <d v="2016-08-17T00:00:00"/>
    <s v="mercredi"/>
    <d v="1899-12-30T17:06:09"/>
    <x v="1"/>
    <s v="fille B"/>
    <d v="1899-12-30T00:00:03"/>
    <d v="1899-12-30T17:06:12"/>
    <x v="1"/>
    <d v="2016-08-17T17:06:09"/>
    <d v="2016-08-17T17:06:12"/>
    <m/>
    <x v="2"/>
  </r>
  <r>
    <d v="2016-08-17T00:00:00"/>
    <s v="mercredi"/>
    <d v="1899-12-30T16:51:19"/>
    <x v="0"/>
    <s v="fille A"/>
    <d v="1899-12-30T00:09:01"/>
    <d v="1899-12-30T17:00:20"/>
    <x v="1"/>
    <d v="2016-08-17T16:51:19"/>
    <d v="2016-08-17T17:00:20"/>
    <m/>
    <x v="2"/>
  </r>
  <r>
    <d v="2016-08-17T00:00:00"/>
    <s v="mercredi"/>
    <d v="1899-12-30T16:48:49"/>
    <x v="1"/>
    <s v="fille B"/>
    <d v="1899-12-30T00:00:00"/>
    <d v="1899-12-30T16:48:49"/>
    <x v="1"/>
    <d v="2016-08-17T16:48:49"/>
    <d v="2016-08-17T16:48:49"/>
    <m/>
    <x v="2"/>
  </r>
  <r>
    <d v="2016-08-17T00:00:00"/>
    <s v="mercredi"/>
    <d v="1899-12-30T16:47:42"/>
    <x v="1"/>
    <s v="fille B"/>
    <d v="1899-12-30T00:00:11"/>
    <d v="1899-12-30T16:47:53"/>
    <x v="1"/>
    <d v="2016-08-17T16:47:42"/>
    <d v="2016-08-17T16:47:53"/>
    <m/>
    <x v="2"/>
  </r>
  <r>
    <d v="2016-08-17T00:00:00"/>
    <s v="mercredi"/>
    <d v="1899-12-30T16:41:58"/>
    <x v="0"/>
    <s v="fille A"/>
    <d v="1899-12-30T00:00:00"/>
    <d v="1899-12-30T16:41:58"/>
    <x v="1"/>
    <d v="2016-08-17T16:41:58"/>
    <d v="2016-08-17T16:41:58"/>
    <m/>
    <x v="2"/>
  </r>
  <r>
    <d v="2016-08-17T00:00:00"/>
    <s v="mercredi"/>
    <d v="1899-12-30T16:39:20"/>
    <x v="1"/>
    <s v="fille B"/>
    <d v="1899-12-30T00:01:43"/>
    <d v="1899-12-30T16:41:03"/>
    <x v="1"/>
    <d v="2016-08-17T16:39:20"/>
    <d v="2016-08-17T16:41:03"/>
    <m/>
    <x v="2"/>
  </r>
  <r>
    <d v="2016-08-17T00:00:00"/>
    <s v="mercredi"/>
    <d v="1899-12-30T16:22:57"/>
    <x v="1"/>
    <s v="fille B"/>
    <d v="1899-12-30T00:00:51"/>
    <d v="1899-12-30T16:23:48"/>
    <x v="1"/>
    <d v="2016-08-17T16:22:57"/>
    <d v="2016-08-17T16:23:48"/>
    <m/>
    <x v="2"/>
  </r>
  <r>
    <d v="2016-08-17T00:00:00"/>
    <s v="mercredi"/>
    <d v="1899-12-30T16:21:59"/>
    <x v="1"/>
    <s v="fille B"/>
    <d v="1899-12-30T00:00:41"/>
    <d v="1899-12-30T16:22:40"/>
    <x v="1"/>
    <d v="2016-08-17T16:21:59"/>
    <d v="2016-08-17T16:22:40"/>
    <m/>
    <x v="2"/>
  </r>
  <r>
    <d v="2016-08-17T00:00:00"/>
    <s v="mercredi"/>
    <d v="1899-12-30T16:21:02"/>
    <x v="1"/>
    <s v="fille B"/>
    <d v="1899-12-30T00:00:00"/>
    <d v="1899-12-30T16:21:02"/>
    <x v="1"/>
    <d v="2016-08-17T16:21:02"/>
    <d v="2016-08-17T16:21:02"/>
    <m/>
    <x v="2"/>
  </r>
  <r>
    <d v="2016-08-17T00:00:00"/>
    <s v="mercredi"/>
    <d v="1899-12-30T16:13:11"/>
    <x v="1"/>
    <s v="fille B"/>
    <d v="1899-12-30T00:00:55"/>
    <d v="1899-12-30T16:14:06"/>
    <x v="1"/>
    <d v="2016-08-17T16:13:11"/>
    <d v="2016-08-17T16:14:06"/>
    <m/>
    <x v="2"/>
  </r>
  <r>
    <d v="2016-08-17T00:00:00"/>
    <s v="mercredi"/>
    <d v="1899-12-30T16:11:54"/>
    <x v="1"/>
    <s v="fille B"/>
    <d v="1899-12-30T00:04:03"/>
    <d v="1899-12-30T16:15:57"/>
    <x v="1"/>
    <d v="2016-08-17T16:11:54"/>
    <d v="2016-08-17T16:15:57"/>
    <m/>
    <x v="2"/>
  </r>
  <r>
    <d v="2016-08-17T00:00:00"/>
    <s v="mercredi"/>
    <d v="1899-12-30T15:56:02"/>
    <x v="2"/>
    <s v="fille C"/>
    <d v="1899-12-30T00:00:00"/>
    <d v="1899-12-30T15:56:02"/>
    <x v="1"/>
    <d v="2016-08-17T15:56:02"/>
    <d v="2016-08-17T15:56:02"/>
    <m/>
    <x v="2"/>
  </r>
  <r>
    <d v="2016-08-17T00:00:00"/>
    <s v="mercredi"/>
    <d v="1899-12-30T15:10:45"/>
    <x v="1"/>
    <s v="fille B"/>
    <d v="1899-12-30T00:00:00"/>
    <d v="1899-12-30T15:10:45"/>
    <x v="1"/>
    <d v="2016-08-17T15:10:45"/>
    <d v="2016-08-17T15:10:45"/>
    <m/>
    <x v="2"/>
  </r>
  <r>
    <d v="2016-08-17T00:00:00"/>
    <s v="mercredi"/>
    <d v="1899-12-30T12:01:50"/>
    <x v="2"/>
    <s v="fille C"/>
    <d v="1899-12-30T00:00:00"/>
    <d v="1899-12-30T12:01:50"/>
    <x v="1"/>
    <d v="2016-08-17T12:01:50"/>
    <d v="2016-08-17T12:01:50"/>
    <m/>
    <x v="2"/>
  </r>
  <r>
    <d v="2016-08-17T00:00:00"/>
    <s v="mercredi"/>
    <d v="1899-12-30T12:00:30"/>
    <x v="1"/>
    <s v="fille B"/>
    <d v="1899-12-30T00:00:54"/>
    <d v="1899-12-30T12:01:24"/>
    <x v="1"/>
    <d v="2016-08-17T12:00:30"/>
    <d v="2016-08-17T12:01:24"/>
    <m/>
    <x v="2"/>
  </r>
  <r>
    <d v="2016-08-17T00:00:00"/>
    <s v="mercredi"/>
    <d v="1899-12-30T11:57:49"/>
    <x v="1"/>
    <s v="fille B"/>
    <d v="1899-12-30T00:00:09"/>
    <d v="1899-12-30T11:57:58"/>
    <x v="1"/>
    <d v="2016-08-17T11:57:49"/>
    <d v="2016-08-17T11:57:58"/>
    <m/>
    <x v="2"/>
  </r>
  <r>
    <d v="2016-08-17T00:00:00"/>
    <s v="mercredi"/>
    <d v="1899-12-30T11:48:17"/>
    <x v="2"/>
    <s v="fille C"/>
    <d v="1899-12-30T00:01:05"/>
    <d v="1899-12-30T11:49:22"/>
    <x v="1"/>
    <d v="2016-08-17T11:48:17"/>
    <d v="2016-08-17T11:49:22"/>
    <m/>
    <x v="2"/>
  </r>
  <r>
    <d v="2016-08-17T00:00:00"/>
    <s v="mercredi"/>
    <d v="1899-12-30T10:25:17"/>
    <x v="1"/>
    <s v="fille B"/>
    <d v="1899-12-30T00:06:44"/>
    <d v="1899-12-30T10:32:01"/>
    <x v="1"/>
    <d v="2016-08-17T10:25:17"/>
    <d v="2016-08-17T10:32:01"/>
    <m/>
    <x v="2"/>
  </r>
  <r>
    <d v="2016-08-17T00:00:00"/>
    <s v="mercredi"/>
    <d v="1899-12-30T10:11:33"/>
    <x v="2"/>
    <s v="fille C"/>
    <d v="1899-12-30T00:01:45"/>
    <d v="1899-12-30T10:13:18"/>
    <x v="1"/>
    <d v="2016-08-17T10:11:33"/>
    <d v="2016-08-17T10:13:18"/>
    <m/>
    <x v="2"/>
  </r>
  <r>
    <d v="2016-08-17T00:00:00"/>
    <s v="mercredi"/>
    <d v="1899-12-30T09:35:03"/>
    <x v="2"/>
    <s v="fille C"/>
    <d v="1899-12-30T00:00:21"/>
    <d v="1899-12-30T09:35:24"/>
    <x v="1"/>
    <d v="2016-08-17T09:35:03"/>
    <d v="2016-08-17T09:35:24"/>
    <m/>
    <x v="2"/>
  </r>
  <r>
    <d v="2016-08-17T00:00:00"/>
    <s v="mercredi"/>
    <d v="1899-12-30T09:24:09"/>
    <x v="1"/>
    <s v="fille B"/>
    <d v="1899-12-30T00:00:11"/>
    <d v="1899-12-30T09:24:20"/>
    <x v="1"/>
    <d v="2016-08-17T09:24:09"/>
    <d v="2016-08-17T09:24:20"/>
    <m/>
    <x v="2"/>
  </r>
  <r>
    <d v="2016-08-17T00:00:00"/>
    <s v="mercredi"/>
    <d v="1899-12-30T09:23:48"/>
    <x v="1"/>
    <s v="fille B"/>
    <d v="1899-12-30T00:00:03"/>
    <d v="1899-12-30T09:23:51"/>
    <x v="1"/>
    <d v="2016-08-17T09:23:48"/>
    <d v="2016-08-17T09:23:51"/>
    <m/>
    <x v="2"/>
  </r>
  <r>
    <d v="2016-08-17T00:00:00"/>
    <s v="mercredi"/>
    <d v="1899-12-30T08:52:44"/>
    <x v="1"/>
    <s v="fille B"/>
    <d v="1899-12-30T00:02:35"/>
    <d v="1899-12-30T08:55:19"/>
    <x v="1"/>
    <d v="2016-08-17T08:52:44"/>
    <d v="2016-08-17T08:55:19"/>
    <m/>
    <x v="2"/>
  </r>
  <r>
    <d v="2016-08-17T00:00:00"/>
    <s v="mercredi"/>
    <d v="1899-12-30T08:48:49"/>
    <x v="1"/>
    <s v="fille B"/>
    <d v="1899-12-30T00:00:20"/>
    <d v="1899-12-30T08:49:09"/>
    <x v="1"/>
    <d v="2016-08-17T08:48:49"/>
    <d v="2016-08-17T08:49:09"/>
    <m/>
    <x v="2"/>
  </r>
  <r>
    <d v="2016-08-17T00:00:00"/>
    <s v="mercredi"/>
    <d v="1899-12-30T08:47:57"/>
    <x v="1"/>
    <s v="fille B"/>
    <d v="1899-12-30T00:00:00"/>
    <d v="1899-12-30T08:47:57"/>
    <x v="1"/>
    <d v="2016-08-17T08:47:57"/>
    <d v="2016-08-17T08:47:57"/>
    <m/>
    <x v="2"/>
  </r>
  <r>
    <d v="2016-08-17T00:00:00"/>
    <s v="mercredi"/>
    <d v="1899-12-30T08:47:54"/>
    <x v="1"/>
    <s v="fille B"/>
    <d v="1899-12-30T00:00:00"/>
    <d v="1899-12-30T08:47:54"/>
    <x v="1"/>
    <d v="2016-08-17T08:47:54"/>
    <d v="2016-08-17T08:47:54"/>
    <m/>
    <x v="2"/>
  </r>
  <r>
    <d v="2016-08-16T00:00:00"/>
    <s v="mardi"/>
    <d v="1899-12-30T15:27:18"/>
    <x v="0"/>
    <s v="fille A"/>
    <d v="1899-12-30T00:03:36"/>
    <d v="1899-12-30T15:30:54"/>
    <x v="1"/>
    <d v="2016-08-16T15:27:18"/>
    <d v="2016-08-16T15:30:54"/>
    <m/>
    <x v="2"/>
  </r>
  <r>
    <d v="2016-08-16T00:00:00"/>
    <s v="mardi"/>
    <d v="1899-12-30T14:19:14"/>
    <x v="2"/>
    <s v="fille C"/>
    <d v="1899-12-30T00:00:46"/>
    <d v="1899-12-30T14:20:00"/>
    <x v="1"/>
    <d v="2016-08-16T14:19:14"/>
    <d v="2016-08-16T14:20:00"/>
    <m/>
    <x v="2"/>
  </r>
  <r>
    <d v="2016-08-16T00:00:00"/>
    <s v="mardi"/>
    <d v="1899-12-30T14:17:26"/>
    <x v="2"/>
    <s v="fille C"/>
    <d v="1899-12-30T00:02:11"/>
    <d v="1899-12-30T14:19:37"/>
    <x v="1"/>
    <d v="2016-08-16T14:17:26"/>
    <d v="2016-08-16T14:19:37"/>
    <m/>
    <x v="2"/>
  </r>
  <r>
    <d v="2016-08-16T00:00:00"/>
    <s v="mardi"/>
    <d v="1899-12-30T13:26:24"/>
    <x v="1"/>
    <s v="fille B"/>
    <d v="1899-12-30T00:00:24"/>
    <d v="1899-12-30T13:26:48"/>
    <x v="1"/>
    <d v="2016-08-16T13:26:24"/>
    <d v="2016-08-16T13:26:48"/>
    <m/>
    <x v="2"/>
  </r>
  <r>
    <d v="2016-08-16T00:00:00"/>
    <s v="mardi"/>
    <d v="1899-12-30T12:17:49"/>
    <x v="1"/>
    <s v="fille B"/>
    <d v="1899-12-30T00:00:08"/>
    <d v="1899-12-30T12:17:57"/>
    <x v="1"/>
    <d v="2016-08-16T12:17:49"/>
    <d v="2016-08-16T12:17:57"/>
    <m/>
    <x v="2"/>
  </r>
  <r>
    <d v="2016-08-16T00:00:00"/>
    <s v="mardi"/>
    <d v="1899-12-30T12:07:35"/>
    <x v="0"/>
    <s v="fille A"/>
    <d v="1899-12-30T00:01:47"/>
    <d v="1899-12-30T12:09:22"/>
    <x v="1"/>
    <d v="2016-08-16T12:07:35"/>
    <d v="2016-08-16T12:09:22"/>
    <m/>
    <x v="2"/>
  </r>
  <r>
    <d v="2016-08-16T00:00:00"/>
    <s v="mardi"/>
    <d v="1899-12-30T12:07:30"/>
    <x v="1"/>
    <s v="fille B"/>
    <d v="1899-12-30T00:00:27"/>
    <d v="1899-12-30T12:07:57"/>
    <x v="1"/>
    <d v="2016-08-16T12:07:30"/>
    <d v="2016-08-16T12:07:57"/>
    <m/>
    <x v="2"/>
  </r>
  <r>
    <d v="2016-08-16T00:00:00"/>
    <s v="mardi"/>
    <d v="1899-12-30T12:06:09"/>
    <x v="2"/>
    <s v="fille C"/>
    <d v="1899-12-30T00:01:35"/>
    <d v="1899-12-30T12:07:44"/>
    <x v="1"/>
    <d v="2016-08-16T12:06:09"/>
    <d v="2016-08-16T12:07:44"/>
    <m/>
    <x v="2"/>
  </r>
  <r>
    <d v="2016-08-16T00:00:00"/>
    <s v="mardi"/>
    <d v="1899-12-30T11:54:36"/>
    <x v="1"/>
    <s v="fille B"/>
    <d v="1899-12-30T00:00:00"/>
    <d v="1899-12-30T11:54:36"/>
    <x v="1"/>
    <d v="2016-08-16T11:54:36"/>
    <d v="2016-08-16T11:54:36"/>
    <m/>
    <x v="2"/>
  </r>
  <r>
    <d v="2016-08-16T00:00:00"/>
    <s v="mardi"/>
    <d v="1899-12-30T11:50:07"/>
    <x v="1"/>
    <s v="fille B"/>
    <d v="1899-12-30T00:00:00"/>
    <d v="1899-12-30T11:50:07"/>
    <x v="1"/>
    <d v="2016-08-16T11:50:07"/>
    <d v="2016-08-16T11:50:07"/>
    <m/>
    <x v="2"/>
  </r>
  <r>
    <d v="2016-08-16T00:00:00"/>
    <s v="mardi"/>
    <d v="1899-12-30T11:49:36"/>
    <x v="1"/>
    <s v="fille B"/>
    <d v="1899-12-30T00:00:03"/>
    <d v="1899-12-30T11:49:39"/>
    <x v="1"/>
    <d v="2016-08-16T11:49:36"/>
    <d v="2016-08-16T11:49:39"/>
    <m/>
    <x v="2"/>
  </r>
  <r>
    <d v="2016-08-16T00:00:00"/>
    <s v="mardi"/>
    <d v="1899-12-30T11:44:03"/>
    <x v="1"/>
    <s v="fille B"/>
    <d v="1899-12-30T00:00:00"/>
    <d v="1899-12-30T11:44:03"/>
    <x v="1"/>
    <d v="2016-08-16T11:44:03"/>
    <d v="2016-08-16T11:44:03"/>
    <m/>
    <x v="2"/>
  </r>
  <r>
    <d v="2016-08-16T00:00:00"/>
    <s v="mardi"/>
    <d v="1899-12-30T11:43:34"/>
    <x v="1"/>
    <s v="fille B"/>
    <d v="1899-12-30T00:00:03"/>
    <d v="1899-12-30T11:43:37"/>
    <x v="1"/>
    <d v="2016-08-16T11:43:34"/>
    <d v="2016-08-16T11:43:37"/>
    <m/>
    <x v="2"/>
  </r>
  <r>
    <d v="2016-08-16T00:00:00"/>
    <s v="mardi"/>
    <d v="1899-12-30T11:40:35"/>
    <x v="1"/>
    <s v="fille B"/>
    <d v="1899-12-30T00:02:05"/>
    <d v="1899-12-30T11:42:40"/>
    <x v="1"/>
    <d v="2016-08-16T11:40:35"/>
    <d v="2016-08-16T11:42:40"/>
    <m/>
    <x v="2"/>
  </r>
  <r>
    <d v="2016-08-16T00:00:00"/>
    <s v="mardi"/>
    <d v="1899-12-30T11:38:11"/>
    <x v="1"/>
    <s v="fille B"/>
    <d v="1899-12-30T00:01:07"/>
    <d v="1899-12-30T11:39:18"/>
    <x v="1"/>
    <d v="2016-08-16T11:38:11"/>
    <d v="2016-08-16T11:39:18"/>
    <m/>
    <x v="2"/>
  </r>
  <r>
    <d v="2016-08-16T00:00:00"/>
    <s v="mardi"/>
    <d v="1899-12-30T11:20:45"/>
    <x v="0"/>
    <s v="fille A"/>
    <d v="1899-12-30T00:00:17"/>
    <d v="1899-12-30T11:21:02"/>
    <x v="1"/>
    <d v="2016-08-16T11:20:45"/>
    <d v="2016-08-16T11:21:02"/>
    <m/>
    <x v="2"/>
  </r>
  <r>
    <d v="2016-08-16T00:00:00"/>
    <s v="mardi"/>
    <d v="1899-12-30T11:18:47"/>
    <x v="2"/>
    <s v="fille C"/>
    <d v="1899-12-30T00:01:55"/>
    <d v="1899-12-30T11:20:42"/>
    <x v="1"/>
    <d v="2016-08-16T11:18:47"/>
    <d v="2016-08-16T11:20:42"/>
    <m/>
    <x v="2"/>
  </r>
  <r>
    <d v="2016-08-16T00:00:00"/>
    <s v="mardi"/>
    <d v="1899-12-30T11:10:40"/>
    <x v="1"/>
    <s v="fille B"/>
    <d v="1899-12-30T00:03:59"/>
    <d v="1899-12-30T11:14:39"/>
    <x v="1"/>
    <d v="2016-08-16T11:10:40"/>
    <d v="2016-08-16T11:14:39"/>
    <m/>
    <x v="2"/>
  </r>
  <r>
    <d v="2016-08-16T00:00:00"/>
    <s v="mardi"/>
    <d v="1899-12-30T11:06:15"/>
    <x v="1"/>
    <s v="fille B"/>
    <d v="1899-12-30T00:01:03"/>
    <d v="1899-12-30T11:07:18"/>
    <x v="1"/>
    <d v="2016-08-16T11:06:15"/>
    <d v="2016-08-16T11:07:18"/>
    <m/>
    <x v="2"/>
  </r>
  <r>
    <d v="2016-08-12T00:00:00"/>
    <s v="vendredi"/>
    <d v="1899-12-30T15:49:17"/>
    <x v="2"/>
    <s v="fille C"/>
    <d v="1899-12-30T00:01:43"/>
    <d v="1899-12-30T15:51:00"/>
    <x v="1"/>
    <d v="2016-08-12T15:49:17"/>
    <d v="2016-08-12T15:51:00"/>
    <m/>
    <x v="2"/>
  </r>
  <r>
    <d v="2016-08-12T00:00:00"/>
    <s v="vendredi"/>
    <d v="1899-12-30T15:46:36"/>
    <x v="2"/>
    <s v="fille C"/>
    <d v="1899-12-30T00:00:00"/>
    <d v="1899-12-30T15:46:36"/>
    <x v="1"/>
    <d v="2016-08-12T15:46:36"/>
    <d v="2016-08-12T15:46:36"/>
    <m/>
    <x v="2"/>
  </r>
  <r>
    <d v="2016-08-12T00:00:00"/>
    <s v="vendredi"/>
    <d v="1899-12-30T15:01:51"/>
    <x v="3"/>
    <s v="fille D"/>
    <d v="1899-12-30T00:04:21"/>
    <d v="1899-12-30T15:06:12"/>
    <x v="1"/>
    <d v="2016-08-12T15:01:51"/>
    <d v="2016-08-12T15:06:12"/>
    <m/>
    <x v="2"/>
  </r>
  <r>
    <d v="2016-08-12T00:00:00"/>
    <s v="vendredi"/>
    <d v="1899-12-30T14:09:10"/>
    <x v="2"/>
    <s v="fille C"/>
    <d v="1899-12-30T00:01:30"/>
    <d v="1899-12-30T14:10:40"/>
    <x v="1"/>
    <d v="2016-08-12T14:09:10"/>
    <d v="2016-08-12T14:10:40"/>
    <m/>
    <x v="2"/>
  </r>
  <r>
    <d v="2016-08-12T00:00:00"/>
    <s v="vendredi"/>
    <d v="1899-12-30T14:07:17"/>
    <x v="2"/>
    <s v="fille C"/>
    <d v="1899-12-30T00:00:00"/>
    <d v="1899-12-30T14:07:17"/>
    <x v="1"/>
    <d v="2016-08-12T14:07:17"/>
    <d v="2016-08-12T14:07:17"/>
    <m/>
    <x v="2"/>
  </r>
  <r>
    <d v="2016-08-12T00:00:00"/>
    <s v="vendredi"/>
    <d v="1899-12-30T14:06:35"/>
    <x v="2"/>
    <s v="fille C"/>
    <d v="1899-12-30T00:01:48"/>
    <d v="1899-12-30T14:08:23"/>
    <x v="1"/>
    <d v="2016-08-12T14:06:35"/>
    <d v="2016-08-12T14:08:23"/>
    <m/>
    <x v="2"/>
  </r>
  <r>
    <d v="2016-08-12T00:00:00"/>
    <s v="vendredi"/>
    <d v="1899-12-30T12:07:48"/>
    <x v="3"/>
    <s v="fille D"/>
    <d v="1899-12-30T00:00:06"/>
    <d v="1899-12-30T12:07:54"/>
    <x v="1"/>
    <d v="2016-08-12T12:07:48"/>
    <d v="2016-08-12T12:07:54"/>
    <m/>
    <x v="2"/>
  </r>
  <r>
    <d v="2016-08-12T00:00:00"/>
    <s v="vendredi"/>
    <d v="1899-12-30T11:28:11"/>
    <x v="2"/>
    <s v="fille C"/>
    <d v="1899-12-30T00:01:24"/>
    <d v="1899-12-30T11:29:35"/>
    <x v="1"/>
    <d v="2016-08-12T11:28:11"/>
    <d v="2016-08-12T11:29:35"/>
    <m/>
    <x v="2"/>
  </r>
  <r>
    <d v="2016-08-12T00:00:00"/>
    <s v="vendredi"/>
    <d v="1899-12-30T10:55:49"/>
    <x v="3"/>
    <s v="fille D"/>
    <d v="1899-12-30T00:00:27"/>
    <d v="1899-12-30T10:56:16"/>
    <x v="1"/>
    <d v="2016-08-12T10:55:49"/>
    <d v="2016-08-12T10:56:16"/>
    <m/>
    <x v="2"/>
  </r>
  <r>
    <d v="2016-08-12T00:00:00"/>
    <s v="vendredi"/>
    <d v="1899-12-30T10:54:53"/>
    <x v="3"/>
    <s v="fille D"/>
    <d v="1899-12-30T00:14:17"/>
    <d v="1899-12-30T11:09:10"/>
    <x v="1"/>
    <d v="2016-08-12T10:54:53"/>
    <d v="2016-08-12T11:09:10"/>
    <m/>
    <x v="2"/>
  </r>
  <r>
    <d v="2016-08-12T00:00:00"/>
    <s v="vendredi"/>
    <d v="1899-12-30T10:38:16"/>
    <x v="3"/>
    <s v="fille D"/>
    <d v="1899-12-30T00:00:03"/>
    <d v="1899-12-30T10:38:19"/>
    <x v="1"/>
    <d v="2016-08-12T10:38:16"/>
    <d v="2016-08-12T10:38:19"/>
    <m/>
    <x v="2"/>
  </r>
  <r>
    <d v="2016-08-12T00:00:00"/>
    <s v="vendredi"/>
    <d v="1899-12-30T09:51:58"/>
    <x v="2"/>
    <s v="fille C"/>
    <d v="1899-12-30T00:00:25"/>
    <d v="1899-12-30T09:52:23"/>
    <x v="1"/>
    <d v="2016-08-12T09:51:58"/>
    <d v="2016-08-12T09:52:23"/>
    <m/>
    <x v="2"/>
  </r>
  <r>
    <d v="2016-08-12T00:00:00"/>
    <s v="vendredi"/>
    <d v="1899-12-30T09:50:40"/>
    <x v="2"/>
    <s v="fille C"/>
    <d v="1899-12-30T00:00:08"/>
    <d v="1899-12-30T09:50:48"/>
    <x v="1"/>
    <d v="2016-08-12T09:50:40"/>
    <d v="2016-08-12T09:50:48"/>
    <m/>
    <x v="2"/>
  </r>
  <r>
    <d v="2016-08-12T00:00:00"/>
    <s v="vendredi"/>
    <d v="1899-12-30T09:50:05"/>
    <x v="2"/>
    <s v="fille C"/>
    <d v="1899-12-30T00:00:00"/>
    <d v="1899-12-30T09:50:05"/>
    <x v="1"/>
    <d v="2016-08-12T09:50:05"/>
    <d v="2016-08-12T09:50:05"/>
    <m/>
    <x v="2"/>
  </r>
  <r>
    <d v="2016-08-11T00:00:00"/>
    <s v="jeudi"/>
    <d v="1899-12-30T17:46:48"/>
    <x v="2"/>
    <s v="fille C"/>
    <d v="1899-12-30T00:13:46"/>
    <d v="1899-12-30T18:00:34"/>
    <x v="1"/>
    <d v="2016-08-11T17:46:48"/>
    <d v="2016-08-11T18:00:34"/>
    <m/>
    <x v="2"/>
  </r>
  <r>
    <d v="2016-08-11T00:00:00"/>
    <s v="jeudi"/>
    <d v="1899-12-30T17:28:04"/>
    <x v="2"/>
    <s v="fille C"/>
    <d v="1899-12-30T00:02:31"/>
    <d v="1899-12-30T17:30:35"/>
    <x v="1"/>
    <d v="2016-08-11T17:28:04"/>
    <d v="2016-08-11T17:30:35"/>
    <m/>
    <x v="2"/>
  </r>
  <r>
    <d v="2016-08-11T00:00:00"/>
    <s v="jeudi"/>
    <d v="1899-12-30T15:36:00"/>
    <x v="2"/>
    <s v="fille C"/>
    <d v="1899-12-30T00:00:04"/>
    <d v="1899-12-30T15:36:04"/>
    <x v="1"/>
    <d v="2016-08-11T15:36:00"/>
    <d v="2016-08-11T15:36:04"/>
    <m/>
    <x v="2"/>
  </r>
  <r>
    <d v="2016-08-11T00:00:00"/>
    <s v="jeudi"/>
    <d v="1899-12-30T15:33:25"/>
    <x v="2"/>
    <s v="fille C"/>
    <d v="1899-12-30T00:00:00"/>
    <d v="1899-12-30T15:33:25"/>
    <x v="1"/>
    <d v="2016-08-11T15:33:25"/>
    <d v="2016-08-11T15:33:25"/>
    <m/>
    <x v="2"/>
  </r>
  <r>
    <d v="2016-08-11T00:00:00"/>
    <s v="jeudi"/>
    <d v="1899-12-30T11:26:56"/>
    <x v="2"/>
    <s v="fille C"/>
    <d v="1899-12-30T00:03:14"/>
    <d v="1899-12-30T11:30:10"/>
    <x v="1"/>
    <d v="2016-08-11T11:26:56"/>
    <d v="2016-08-11T11:30:10"/>
    <m/>
    <x v="2"/>
  </r>
  <r>
    <d v="2016-08-11T00:00:00"/>
    <s v="jeudi"/>
    <d v="1899-12-30T11:23:20"/>
    <x v="2"/>
    <s v="fille C"/>
    <d v="1899-12-30T00:00:00"/>
    <d v="1899-12-30T11:23:20"/>
    <x v="1"/>
    <d v="2016-08-11T11:23:20"/>
    <d v="2016-08-11T11:23:20"/>
    <m/>
    <x v="2"/>
  </r>
  <r>
    <d v="2016-08-11T00:00:00"/>
    <s v="jeudi"/>
    <d v="1899-12-30T11:23:08"/>
    <x v="2"/>
    <s v="fille C"/>
    <d v="1899-12-30T00:00:00"/>
    <d v="1899-12-30T11:23:08"/>
    <x v="1"/>
    <d v="2016-08-11T11:23:08"/>
    <d v="2016-08-11T11:23:08"/>
    <m/>
    <x v="2"/>
  </r>
  <r>
    <d v="2016-08-11T00:00:00"/>
    <s v="jeudi"/>
    <d v="1899-12-30T10:11:41"/>
    <x v="3"/>
    <s v="fille D"/>
    <d v="1899-12-30T00:08:51"/>
    <d v="1899-12-30T10:20:32"/>
    <x v="1"/>
    <d v="2016-08-11T10:11:41"/>
    <d v="2016-08-11T10:20:32"/>
    <m/>
    <x v="2"/>
  </r>
  <r>
    <d v="2016-08-11T00:00:00"/>
    <s v="jeudi"/>
    <d v="1899-12-30T10:02:30"/>
    <x v="3"/>
    <s v="fille D"/>
    <d v="1899-12-30T00:00:00"/>
    <d v="1899-12-30T10:02:30"/>
    <x v="1"/>
    <d v="2016-08-11T10:02:30"/>
    <d v="2016-08-11T10:02:30"/>
    <m/>
    <x v="2"/>
  </r>
  <r>
    <d v="2016-08-11T00:00:00"/>
    <s v="jeudi"/>
    <d v="1899-12-30T09:43:48"/>
    <x v="2"/>
    <s v="fille C"/>
    <d v="1899-12-30T00:00:00"/>
    <d v="1899-12-30T09:43:48"/>
    <x v="1"/>
    <d v="2016-08-11T09:43:48"/>
    <d v="2016-08-11T09:43:48"/>
    <m/>
    <x v="2"/>
  </r>
  <r>
    <d v="2016-08-11T00:00:00"/>
    <s v="jeudi"/>
    <d v="1899-12-30T09:40:25"/>
    <x v="3"/>
    <s v="fille D"/>
    <d v="1899-12-30T00:00:49"/>
    <d v="1899-12-30T09:41:14"/>
    <x v="1"/>
    <d v="2016-08-11T09:40:25"/>
    <d v="2016-08-11T09:41:14"/>
    <m/>
    <x v="2"/>
  </r>
  <r>
    <d v="2016-08-11T00:00:00"/>
    <s v="jeudi"/>
    <d v="1899-12-30T09:35:09"/>
    <x v="3"/>
    <s v="fille D"/>
    <d v="1899-12-30T00:00:54"/>
    <d v="1899-12-30T09:36:03"/>
    <x v="1"/>
    <d v="2016-08-11T09:35:09"/>
    <d v="2016-08-11T09:36:03"/>
    <m/>
    <x v="2"/>
  </r>
  <r>
    <d v="2016-08-10T00:00:00"/>
    <s v="mercredi"/>
    <d v="1899-12-30T17:24:18"/>
    <x v="2"/>
    <s v="fille C"/>
    <d v="1899-12-30T00:01:18"/>
    <d v="1899-12-30T17:25:36"/>
    <x v="1"/>
    <d v="2016-08-10T17:24:18"/>
    <d v="2016-08-10T17:25:36"/>
    <m/>
    <x v="2"/>
  </r>
  <r>
    <d v="2016-08-10T00:00:00"/>
    <s v="mercredi"/>
    <d v="1899-12-30T17:22:38"/>
    <x v="2"/>
    <s v="fille C"/>
    <d v="1899-12-30T00:00:00"/>
    <d v="1899-12-30T17:22:38"/>
    <x v="1"/>
    <d v="2016-08-10T17:22:38"/>
    <d v="2016-08-10T17:22:38"/>
    <m/>
    <x v="2"/>
  </r>
  <r>
    <d v="2016-08-10T00:00:00"/>
    <s v="mercredi"/>
    <d v="1899-12-30T16:42:11"/>
    <x v="3"/>
    <s v="fille D"/>
    <d v="1899-12-30T00:01:14"/>
    <d v="1899-12-30T16:43:25"/>
    <x v="1"/>
    <d v="2016-08-10T16:42:11"/>
    <d v="2016-08-10T16:43:25"/>
    <m/>
    <x v="2"/>
  </r>
  <r>
    <d v="2016-08-10T00:00:00"/>
    <s v="mercredi"/>
    <d v="1899-12-30T15:57:52"/>
    <x v="2"/>
    <s v="fille C"/>
    <d v="1899-12-30T00:00:45"/>
    <d v="1899-12-30T15:58:37"/>
    <x v="1"/>
    <d v="2016-08-10T15:57:52"/>
    <d v="2016-08-10T15:58:37"/>
    <m/>
    <x v="2"/>
  </r>
  <r>
    <d v="2016-08-10T00:00:00"/>
    <s v="mercredi"/>
    <d v="1899-12-30T15:21:43"/>
    <x v="2"/>
    <s v="fille C"/>
    <d v="1899-12-30T00:04:07"/>
    <d v="1899-12-30T15:25:50"/>
    <x v="1"/>
    <d v="2016-08-10T15:21:43"/>
    <d v="2016-08-10T15:25:50"/>
    <m/>
    <x v="2"/>
  </r>
  <r>
    <d v="2016-08-10T00:00:00"/>
    <s v="mercredi"/>
    <d v="1899-12-30T15:19:37"/>
    <x v="3"/>
    <s v="fille D"/>
    <d v="1899-12-30T00:08:57"/>
    <d v="1899-12-30T15:28:34"/>
    <x v="1"/>
    <d v="2016-08-10T15:19:37"/>
    <d v="2016-08-10T15:28:34"/>
    <m/>
    <x v="2"/>
  </r>
  <r>
    <d v="2016-08-10T00:00:00"/>
    <s v="mercredi"/>
    <d v="1899-12-30T14:31:49"/>
    <x v="2"/>
    <s v="fille C"/>
    <d v="1899-12-30T00:02:23"/>
    <d v="1899-12-30T14:34:12"/>
    <x v="1"/>
    <d v="2016-08-10T14:31:49"/>
    <d v="2016-08-10T14:34:12"/>
    <m/>
    <x v="2"/>
  </r>
  <r>
    <d v="2016-08-10T00:00:00"/>
    <s v="mercredi"/>
    <d v="1899-12-30T14:31:08"/>
    <x v="3"/>
    <s v="fille D"/>
    <d v="1899-12-30T00:02:38"/>
    <d v="1899-12-30T14:33:46"/>
    <x v="1"/>
    <d v="2016-08-10T14:31:08"/>
    <d v="2016-08-10T14:33:46"/>
    <m/>
    <x v="2"/>
  </r>
  <r>
    <d v="2016-08-10T00:00:00"/>
    <s v="mercredi"/>
    <d v="1899-12-30T14:29:17"/>
    <x v="2"/>
    <s v="fille C"/>
    <d v="1899-12-30T00:00:00"/>
    <d v="1899-12-30T14:29:17"/>
    <x v="1"/>
    <d v="2016-08-10T14:29:17"/>
    <d v="2016-08-10T14:29:17"/>
    <m/>
    <x v="2"/>
  </r>
  <r>
    <d v="2016-08-10T00:00:00"/>
    <s v="mercredi"/>
    <d v="1899-12-30T14:26:31"/>
    <x v="3"/>
    <s v="fille D"/>
    <d v="1899-12-30T00:01:36"/>
    <d v="1899-12-30T14:28:07"/>
    <x v="1"/>
    <d v="2016-08-10T14:26:31"/>
    <d v="2016-08-10T14:28:07"/>
    <m/>
    <x v="2"/>
  </r>
  <r>
    <d v="2016-08-10T00:00:00"/>
    <s v="mercredi"/>
    <d v="1899-12-30T13:24:51"/>
    <x v="2"/>
    <s v="fille C"/>
    <d v="1899-12-30T00:02:38"/>
    <d v="1899-12-30T13:27:29"/>
    <x v="1"/>
    <d v="2016-08-10T13:24:51"/>
    <d v="2016-08-10T13:27:29"/>
    <m/>
    <x v="2"/>
  </r>
  <r>
    <d v="2016-08-10T00:00:00"/>
    <s v="mercredi"/>
    <d v="1899-12-30T11:11:43"/>
    <x v="2"/>
    <s v="fille C"/>
    <d v="1899-12-30T00:02:13"/>
    <d v="1899-12-30T11:13:56"/>
    <x v="1"/>
    <d v="2016-08-10T11:11:43"/>
    <d v="2016-08-10T11:13:56"/>
    <m/>
    <x v="2"/>
  </r>
  <r>
    <d v="2016-08-10T00:00:00"/>
    <s v="mercredi"/>
    <d v="1899-12-30T10:44:08"/>
    <x v="3"/>
    <s v="fille D"/>
    <d v="1899-12-30T00:00:41"/>
    <d v="1899-12-30T10:44:49"/>
    <x v="1"/>
    <d v="2016-08-10T10:44:08"/>
    <d v="2016-08-10T10:44:49"/>
    <m/>
    <x v="2"/>
  </r>
  <r>
    <d v="2016-08-10T00:00:00"/>
    <s v="mercredi"/>
    <d v="1899-12-30T10:35:06"/>
    <x v="2"/>
    <s v="fille C"/>
    <d v="1899-12-30T00:17:39"/>
    <d v="1899-12-30T10:52:45"/>
    <x v="1"/>
    <d v="2016-08-10T10:35:06"/>
    <d v="2016-08-10T10:52:45"/>
    <m/>
    <x v="2"/>
  </r>
  <r>
    <d v="2016-08-10T00:00:00"/>
    <s v="mercredi"/>
    <d v="1899-12-30T10:14:23"/>
    <x v="2"/>
    <s v="fille C"/>
    <d v="1899-12-30T00:00:00"/>
    <d v="1899-12-30T10:14:23"/>
    <x v="1"/>
    <d v="2016-08-10T10:14:23"/>
    <d v="2016-08-10T10:14:23"/>
    <m/>
    <x v="2"/>
  </r>
  <r>
    <d v="2016-08-10T00:00:00"/>
    <s v="mercredi"/>
    <d v="1899-12-30T09:48:57"/>
    <x v="3"/>
    <s v="fille D"/>
    <d v="1899-12-30T00:00:37"/>
    <d v="1899-12-30T09:49:34"/>
    <x v="1"/>
    <d v="2016-08-10T09:48:57"/>
    <d v="2016-08-10T09:49:34"/>
    <m/>
    <x v="2"/>
  </r>
  <r>
    <d v="2016-08-09T00:00:00"/>
    <s v="mardi"/>
    <d v="1899-12-30T17:27:20"/>
    <x v="3"/>
    <s v="fille D"/>
    <d v="1899-12-30T00:00:27"/>
    <d v="1899-12-30T17:27:47"/>
    <x v="1"/>
    <d v="2016-08-09T17:27:20"/>
    <d v="2016-08-09T17:27:47"/>
    <m/>
    <x v="2"/>
  </r>
  <r>
    <d v="2016-08-09T00:00:00"/>
    <s v="mardi"/>
    <d v="1899-12-30T16:12:05"/>
    <x v="2"/>
    <s v="fille C"/>
    <d v="1899-12-30T00:05:09"/>
    <d v="1899-12-30T16:17:14"/>
    <x v="1"/>
    <d v="2016-08-09T16:12:05"/>
    <d v="2016-08-09T16:17:14"/>
    <m/>
    <x v="2"/>
  </r>
  <r>
    <d v="2016-08-09T00:00:00"/>
    <s v="mardi"/>
    <d v="1899-12-30T16:03:36"/>
    <x v="2"/>
    <s v="fille C"/>
    <d v="1899-12-30T00:00:02"/>
    <d v="1899-12-30T16:03:38"/>
    <x v="1"/>
    <d v="2016-08-09T16:03:36"/>
    <d v="2016-08-09T16:03:38"/>
    <m/>
    <x v="2"/>
  </r>
  <r>
    <d v="2016-08-09T00:00:00"/>
    <s v="mardi"/>
    <d v="1899-12-30T15:49:23"/>
    <x v="3"/>
    <s v="fille D"/>
    <d v="1899-12-30T00:00:36"/>
    <d v="1899-12-30T15:49:59"/>
    <x v="1"/>
    <d v="2016-08-09T15:49:23"/>
    <d v="2016-08-09T15:49:59"/>
    <m/>
    <x v="2"/>
  </r>
  <r>
    <d v="2016-08-09T00:00:00"/>
    <s v="mardi"/>
    <d v="1899-12-30T15:48:24"/>
    <x v="3"/>
    <s v="fille D"/>
    <d v="1899-12-30T00:00:00"/>
    <d v="1899-12-30T15:48:24"/>
    <x v="1"/>
    <d v="2016-08-09T15:48:24"/>
    <d v="2016-08-09T15:48:24"/>
    <m/>
    <x v="2"/>
  </r>
  <r>
    <d v="2016-08-09T00:00:00"/>
    <s v="mardi"/>
    <d v="1899-12-30T15:23:01"/>
    <x v="3"/>
    <s v="fille D"/>
    <d v="1899-12-30T00:03:14"/>
    <d v="1899-12-30T15:26:15"/>
    <x v="1"/>
    <d v="2016-08-09T15:23:01"/>
    <d v="2016-08-09T15:26:15"/>
    <m/>
    <x v="2"/>
  </r>
  <r>
    <d v="2016-08-09T00:00:00"/>
    <s v="mardi"/>
    <d v="1899-12-30T15:19:23"/>
    <x v="3"/>
    <s v="fille D"/>
    <d v="1899-12-30T00:00:00"/>
    <d v="1899-12-30T15:19:23"/>
    <x v="1"/>
    <d v="2016-08-09T15:19:23"/>
    <d v="2016-08-09T15:19:23"/>
    <m/>
    <x v="2"/>
  </r>
  <r>
    <d v="2016-08-09T00:00:00"/>
    <s v="mardi"/>
    <d v="1899-12-30T15:18:40"/>
    <x v="3"/>
    <s v="fille D"/>
    <d v="1899-12-30T00:00:00"/>
    <d v="1899-12-30T15:18:40"/>
    <x v="1"/>
    <d v="2016-08-09T15:18:40"/>
    <d v="2016-08-09T15:18:40"/>
    <m/>
    <x v="2"/>
  </r>
  <r>
    <d v="2016-08-09T00:00:00"/>
    <s v="mardi"/>
    <d v="1899-12-30T14:58:10"/>
    <x v="3"/>
    <s v="fille D"/>
    <d v="1899-12-30T00:00:28"/>
    <d v="1899-12-30T14:58:38"/>
    <x v="1"/>
    <d v="2016-08-09T14:58:10"/>
    <d v="2016-08-09T14:58:38"/>
    <m/>
    <x v="2"/>
  </r>
  <r>
    <d v="2016-08-09T00:00:00"/>
    <s v="mardi"/>
    <d v="1899-12-30T14:39:51"/>
    <x v="2"/>
    <s v="fille C"/>
    <d v="1899-12-30T00:01:59"/>
    <d v="1899-12-30T14:41:50"/>
    <x v="1"/>
    <d v="2016-08-09T14:39:51"/>
    <d v="2016-08-09T14:41:50"/>
    <m/>
    <x v="2"/>
  </r>
  <r>
    <d v="2016-08-09T00:00:00"/>
    <s v="mardi"/>
    <d v="1899-12-30T12:20:17"/>
    <x v="2"/>
    <s v="fille C"/>
    <d v="1899-12-30T00:22:02"/>
    <d v="1899-12-30T12:42:19"/>
    <x v="1"/>
    <d v="2016-08-09T12:20:17"/>
    <d v="2016-08-09T12:42:19"/>
    <m/>
    <x v="2"/>
  </r>
  <r>
    <d v="2016-08-09T00:00:00"/>
    <s v="mardi"/>
    <d v="1899-12-30T11:54:55"/>
    <x v="3"/>
    <s v="fille D"/>
    <d v="1899-12-30T00:00:00"/>
    <d v="1899-12-30T11:54:55"/>
    <x v="1"/>
    <d v="2016-08-09T11:54:55"/>
    <d v="2016-08-09T11:54:55"/>
    <m/>
    <x v="2"/>
  </r>
  <r>
    <d v="2016-08-09T00:00:00"/>
    <s v="mardi"/>
    <d v="1899-12-30T11:05:21"/>
    <x v="3"/>
    <s v="fille D"/>
    <d v="1899-12-30T00:00:15"/>
    <d v="1899-12-30T11:05:36"/>
    <x v="1"/>
    <d v="2016-08-09T11:05:21"/>
    <d v="2016-08-09T11:05:36"/>
    <m/>
    <x v="2"/>
  </r>
  <r>
    <d v="2016-08-09T00:00:00"/>
    <s v="mardi"/>
    <d v="1899-12-30T10:41:55"/>
    <x v="3"/>
    <s v="fille D"/>
    <d v="1899-12-30T00:00:00"/>
    <d v="1899-12-30T10:41:55"/>
    <x v="1"/>
    <d v="2016-08-09T10:41:55"/>
    <d v="2016-08-09T10:41:55"/>
    <m/>
    <x v="2"/>
  </r>
  <r>
    <d v="2016-08-09T00:00:00"/>
    <s v="mardi"/>
    <d v="1899-12-30T10:36:37"/>
    <x v="2"/>
    <s v="fille C"/>
    <d v="1899-12-30T00:02:55"/>
    <d v="1899-12-30T10:39:32"/>
    <x v="1"/>
    <d v="2016-08-09T10:36:37"/>
    <d v="2016-08-09T10:39:32"/>
    <m/>
    <x v="2"/>
  </r>
  <r>
    <d v="2016-08-09T00:00:00"/>
    <s v="mardi"/>
    <d v="1899-12-30T10:27:30"/>
    <x v="3"/>
    <s v="fille D"/>
    <d v="1899-12-30T00:00:43"/>
    <d v="1899-12-30T10:28:13"/>
    <x v="1"/>
    <d v="2016-08-09T10:27:30"/>
    <d v="2016-08-09T10:28:13"/>
    <m/>
    <x v="2"/>
  </r>
  <r>
    <d v="2016-08-09T00:00:00"/>
    <s v="mardi"/>
    <d v="1899-12-30T10:24:15"/>
    <x v="3"/>
    <s v="fille D"/>
    <d v="1899-12-30T00:00:57"/>
    <d v="1899-12-30T10:25:12"/>
    <x v="1"/>
    <d v="2016-08-09T10:24:15"/>
    <d v="2016-08-09T10:25:12"/>
    <m/>
    <x v="2"/>
  </r>
  <r>
    <d v="2016-08-09T00:00:00"/>
    <s v="mardi"/>
    <d v="1899-12-30T10:23:10"/>
    <x v="3"/>
    <s v="fille D"/>
    <d v="1899-12-30T00:00:00"/>
    <d v="1899-12-30T10:23:10"/>
    <x v="1"/>
    <d v="2016-08-09T10:23:10"/>
    <d v="2016-08-09T10:23:10"/>
    <m/>
    <x v="2"/>
  </r>
  <r>
    <d v="2016-08-09T00:00:00"/>
    <s v="mardi"/>
    <d v="1899-12-30T10:20:51"/>
    <x v="3"/>
    <s v="fille D"/>
    <d v="1899-12-30T00:01:01"/>
    <d v="1899-12-30T10:21:52"/>
    <x v="1"/>
    <d v="2016-08-09T10:20:51"/>
    <d v="2016-08-09T10:21:52"/>
    <m/>
    <x v="2"/>
  </r>
  <r>
    <d v="2016-08-09T00:00:00"/>
    <s v="mardi"/>
    <d v="1899-12-30T10:19:43"/>
    <x v="3"/>
    <s v="fille D"/>
    <d v="1899-12-30T00:00:00"/>
    <d v="1899-12-30T10:19:43"/>
    <x v="1"/>
    <d v="2016-08-09T10:19:43"/>
    <d v="2016-08-09T10:19:43"/>
    <m/>
    <x v="2"/>
  </r>
  <r>
    <d v="2016-08-09T00:00:00"/>
    <s v="mardi"/>
    <d v="1899-12-30T10:19:41"/>
    <x v="3"/>
    <s v="fille D"/>
    <d v="1899-12-30T00:00:00"/>
    <d v="1899-12-30T10:19:41"/>
    <x v="1"/>
    <d v="2016-08-09T10:19:41"/>
    <d v="2016-08-09T10:19:41"/>
    <m/>
    <x v="2"/>
  </r>
  <r>
    <d v="2016-08-09T00:00:00"/>
    <s v="mardi"/>
    <d v="1899-12-30T10:14:36"/>
    <x v="3"/>
    <s v="fille D"/>
    <d v="1899-12-30T00:00:02"/>
    <d v="1899-12-30T10:14:38"/>
    <x v="1"/>
    <d v="2016-08-09T10:14:36"/>
    <d v="2016-08-09T10:14:38"/>
    <m/>
    <x v="2"/>
  </r>
  <r>
    <d v="2016-08-09T00:00:00"/>
    <s v="mardi"/>
    <d v="1899-12-30T09:32:44"/>
    <x v="3"/>
    <s v="fille D"/>
    <d v="1899-12-30T00:00:03"/>
    <d v="1899-12-30T09:32:47"/>
    <x v="1"/>
    <d v="2016-08-09T09:32:44"/>
    <d v="2016-08-09T09:32:47"/>
    <m/>
    <x v="2"/>
  </r>
  <r>
    <d v="2016-08-08T00:00:00"/>
    <s v="lundi"/>
    <d v="1899-12-30T17:33:53"/>
    <x v="3"/>
    <s v="fille D"/>
    <d v="1899-12-30T00:04:05"/>
    <d v="1899-12-30T17:37:58"/>
    <x v="1"/>
    <d v="2016-08-08T17:33:53"/>
    <d v="2016-08-08T17:37:58"/>
    <m/>
    <x v="2"/>
  </r>
  <r>
    <d v="2016-08-08T00:00:00"/>
    <s v="lundi"/>
    <d v="1899-12-30T15:10:47"/>
    <x v="2"/>
    <s v="fille C"/>
    <d v="1899-12-30T00:00:49"/>
    <d v="1899-12-30T15:11:36"/>
    <x v="1"/>
    <d v="2016-08-08T15:10:47"/>
    <d v="2016-08-08T15:11:36"/>
    <m/>
    <x v="2"/>
  </r>
  <r>
    <d v="2016-08-08T00:00:00"/>
    <s v="lundi"/>
    <d v="1899-12-30T14:58:23"/>
    <x v="3"/>
    <s v="fille D"/>
    <d v="1899-12-30T00:01:29"/>
    <d v="1899-12-30T14:59:52"/>
    <x v="1"/>
    <d v="2016-08-08T14:58:23"/>
    <d v="2016-08-08T14:59:52"/>
    <m/>
    <x v="2"/>
  </r>
  <r>
    <d v="2016-08-08T00:00:00"/>
    <s v="lundi"/>
    <d v="1899-12-30T14:56:31"/>
    <x v="3"/>
    <s v="fille D"/>
    <d v="1899-12-30T00:02:48"/>
    <d v="1899-12-30T14:59:19"/>
    <x v="1"/>
    <d v="2016-08-08T14:56:31"/>
    <d v="2016-08-08T14:59:19"/>
    <m/>
    <x v="2"/>
  </r>
  <r>
    <d v="2016-08-08T00:00:00"/>
    <s v="lundi"/>
    <d v="1899-12-30T11:55:54"/>
    <x v="2"/>
    <s v="fille C"/>
    <d v="1899-12-30T00:00:06"/>
    <d v="1899-12-30T11:56:00"/>
    <x v="1"/>
    <d v="2016-08-08T11:55:54"/>
    <d v="2016-08-08T11:56:00"/>
    <m/>
    <x v="2"/>
  </r>
  <r>
    <d v="2016-08-08T00:00:00"/>
    <s v="lundi"/>
    <d v="1899-12-30T11:55:28"/>
    <x v="2"/>
    <s v="fille C"/>
    <d v="1899-12-30T00:00:35"/>
    <d v="1899-12-30T11:56:03"/>
    <x v="1"/>
    <d v="2016-08-08T11:55:28"/>
    <d v="2016-08-08T11:56:03"/>
    <m/>
    <x v="2"/>
  </r>
  <r>
    <d v="2016-08-08T00:00:00"/>
    <s v="lundi"/>
    <d v="1899-12-30T11:27:26"/>
    <x v="2"/>
    <s v="fille C"/>
    <d v="1899-12-30T00:00:00"/>
    <d v="1899-12-30T11:27:26"/>
    <x v="1"/>
    <d v="2016-08-08T11:27:26"/>
    <d v="2016-08-08T11:27:26"/>
    <m/>
    <x v="2"/>
  </r>
  <r>
    <d v="2016-08-08T00:00:00"/>
    <s v="lundi"/>
    <d v="1899-12-30T11:03:40"/>
    <x v="2"/>
    <s v="fille C"/>
    <d v="1899-12-30T00:04:37"/>
    <d v="1899-12-30T11:08:17"/>
    <x v="1"/>
    <d v="2016-08-08T11:03:40"/>
    <d v="2016-08-08T11:08:17"/>
    <m/>
    <x v="2"/>
  </r>
  <r>
    <d v="2016-08-05T00:00:00"/>
    <s v="vendredi"/>
    <d v="1899-12-30T17:32:36"/>
    <x v="3"/>
    <s v="fille D"/>
    <d v="1899-12-30T00:01:26"/>
    <d v="1899-12-30T17:34:02"/>
    <x v="1"/>
    <d v="2016-08-05T17:32:36"/>
    <d v="2016-08-05T17:34:02"/>
    <m/>
    <x v="2"/>
  </r>
  <r>
    <d v="2016-08-05T00:00:00"/>
    <s v="vendredi"/>
    <d v="1899-12-30T17:13:32"/>
    <x v="2"/>
    <s v="fille C"/>
    <d v="1899-12-30T00:00:01"/>
    <d v="1899-12-30T17:13:33"/>
    <x v="1"/>
    <d v="2016-08-05T17:13:32"/>
    <d v="2016-08-05T17:13:33"/>
    <m/>
    <x v="2"/>
  </r>
  <r>
    <d v="2016-08-05T00:00:00"/>
    <s v="vendredi"/>
    <d v="1899-12-30T16:49:18"/>
    <x v="3"/>
    <s v="fille D"/>
    <d v="1899-12-30T00:00:18"/>
    <d v="1899-12-30T16:49:36"/>
    <x v="1"/>
    <d v="2016-08-05T16:49:18"/>
    <d v="2016-08-05T16:49:36"/>
    <m/>
    <x v="2"/>
  </r>
  <r>
    <d v="2016-08-05T00:00:00"/>
    <s v="vendredi"/>
    <d v="1899-12-30T16:22:07"/>
    <x v="2"/>
    <s v="fille C"/>
    <d v="1899-12-30T00:01:04"/>
    <d v="1899-12-30T16:23:11"/>
    <x v="1"/>
    <d v="2016-08-05T16:22:07"/>
    <d v="2016-08-05T16:23:11"/>
    <m/>
    <x v="2"/>
  </r>
  <r>
    <d v="2016-08-05T00:00:00"/>
    <s v="vendredi"/>
    <d v="1899-12-30T16:00:03"/>
    <x v="2"/>
    <s v="fille C"/>
    <d v="1899-12-30T00:00:02"/>
    <d v="1899-12-30T16:00:05"/>
    <x v="1"/>
    <d v="2016-08-05T16:00:03"/>
    <d v="2016-08-05T16:00:05"/>
    <m/>
    <x v="2"/>
  </r>
  <r>
    <d v="2016-08-05T00:00:00"/>
    <s v="vendredi"/>
    <d v="1899-12-30T15:59:59"/>
    <x v="3"/>
    <s v="fille D"/>
    <d v="1899-12-30T00:00:35"/>
    <d v="1899-12-30T16:00:34"/>
    <x v="1"/>
    <d v="2016-08-05T15:59:59"/>
    <d v="2016-08-05T16:00:34"/>
    <m/>
    <x v="2"/>
  </r>
  <r>
    <d v="2016-08-05T00:00:00"/>
    <s v="vendredi"/>
    <d v="1899-12-30T15:36:25"/>
    <x v="3"/>
    <s v="fille D"/>
    <d v="1899-12-30T00:04:36"/>
    <d v="1899-12-30T15:41:01"/>
    <x v="1"/>
    <d v="2016-08-05T15:36:25"/>
    <d v="2016-08-05T15:41:01"/>
    <m/>
    <x v="2"/>
  </r>
  <r>
    <d v="2016-08-05T00:00:00"/>
    <s v="vendredi"/>
    <d v="1899-12-30T15:31:32"/>
    <x v="3"/>
    <s v="fille D"/>
    <d v="1899-12-30T00:00:00"/>
    <d v="1899-12-30T15:31:32"/>
    <x v="1"/>
    <d v="2016-08-05T15:31:32"/>
    <d v="2016-08-05T15:31:32"/>
    <m/>
    <x v="2"/>
  </r>
  <r>
    <d v="2016-08-05T00:00:00"/>
    <s v="vendredi"/>
    <d v="1899-12-30T15:31:19"/>
    <x v="3"/>
    <s v="fille D"/>
    <d v="1899-12-30T00:00:00"/>
    <d v="1899-12-30T15:31:19"/>
    <x v="1"/>
    <d v="2016-08-05T15:31:19"/>
    <d v="2016-08-05T15:31:19"/>
    <m/>
    <x v="2"/>
  </r>
  <r>
    <d v="2016-08-05T00:00:00"/>
    <s v="vendredi"/>
    <d v="1899-12-30T15:11:25"/>
    <x v="3"/>
    <s v="fille D"/>
    <d v="1899-12-30T00:00:25"/>
    <d v="1899-12-30T15:11:50"/>
    <x v="1"/>
    <d v="2016-08-05T15:11:25"/>
    <d v="2016-08-05T15:11:50"/>
    <m/>
    <x v="2"/>
  </r>
  <r>
    <d v="2016-08-05T00:00:00"/>
    <s v="vendredi"/>
    <d v="1899-12-30T15:10:28"/>
    <x v="3"/>
    <s v="fille D"/>
    <d v="1899-12-30T00:00:00"/>
    <d v="1899-12-30T15:10:28"/>
    <x v="1"/>
    <d v="2016-08-05T15:10:28"/>
    <d v="2016-08-05T15:10:28"/>
    <m/>
    <x v="2"/>
  </r>
  <r>
    <d v="2016-08-05T00:00:00"/>
    <s v="vendredi"/>
    <d v="1899-12-30T14:16:26"/>
    <x v="2"/>
    <s v="fille C"/>
    <d v="1899-12-30T00:00:00"/>
    <d v="1899-12-30T14:16:26"/>
    <x v="1"/>
    <d v="2016-08-05T14:16:26"/>
    <d v="2016-08-05T14:16:26"/>
    <m/>
    <x v="2"/>
  </r>
  <r>
    <d v="2016-08-05T00:00:00"/>
    <s v="vendredi"/>
    <d v="1899-12-30T14:16:03"/>
    <x v="2"/>
    <s v="fille C"/>
    <d v="1899-12-30T00:00:00"/>
    <d v="1899-12-30T14:16:03"/>
    <x v="1"/>
    <d v="2016-08-05T14:16:03"/>
    <d v="2016-08-05T14:16:03"/>
    <m/>
    <x v="2"/>
  </r>
  <r>
    <d v="2016-08-05T00:00:00"/>
    <s v="vendredi"/>
    <d v="1899-12-30T12:02:25"/>
    <x v="2"/>
    <s v="fille C"/>
    <d v="1899-12-30T00:00:00"/>
    <d v="1899-12-30T12:02:25"/>
    <x v="1"/>
    <d v="2016-08-05T12:02:25"/>
    <d v="2016-08-05T12:02:25"/>
    <m/>
    <x v="2"/>
  </r>
  <r>
    <d v="2016-08-05T00:00:00"/>
    <s v="vendredi"/>
    <d v="1899-12-30T11:55:56"/>
    <x v="2"/>
    <s v="fille C"/>
    <d v="1899-12-30T00:00:03"/>
    <d v="1899-12-30T11:55:59"/>
    <x v="1"/>
    <d v="2016-08-05T11:55:56"/>
    <d v="2016-08-05T11:55:59"/>
    <m/>
    <x v="2"/>
  </r>
  <r>
    <d v="2016-08-05T00:00:00"/>
    <s v="vendredi"/>
    <d v="1899-12-30T11:55:43"/>
    <x v="3"/>
    <s v="fille D"/>
    <d v="1899-12-30T00:00:35"/>
    <d v="1899-12-30T11:56:18"/>
    <x v="1"/>
    <d v="2016-08-05T11:55:43"/>
    <d v="2016-08-05T11:56:18"/>
    <m/>
    <x v="2"/>
  </r>
  <r>
    <d v="2016-08-05T00:00:00"/>
    <s v="vendredi"/>
    <d v="1899-12-30T11:46:24"/>
    <x v="2"/>
    <s v="fille C"/>
    <d v="1899-12-30T00:00:01"/>
    <d v="1899-12-30T11:46:25"/>
    <x v="1"/>
    <d v="2016-08-05T11:46:24"/>
    <d v="2016-08-05T11:46:25"/>
    <m/>
    <x v="2"/>
  </r>
  <r>
    <d v="2016-08-05T00:00:00"/>
    <s v="vendredi"/>
    <d v="1899-12-30T10:37:28"/>
    <x v="2"/>
    <s v="fille C"/>
    <d v="1899-12-30T00:01:03"/>
    <d v="1899-12-30T10:38:31"/>
    <x v="1"/>
    <d v="2016-08-05T10:37:28"/>
    <d v="2016-08-05T10:38:31"/>
    <m/>
    <x v="2"/>
  </r>
  <r>
    <d v="2016-08-05T00:00:00"/>
    <s v="vendredi"/>
    <d v="1899-12-30T09:58:06"/>
    <x v="2"/>
    <s v="fille C"/>
    <d v="1899-12-30T00:01:31"/>
    <d v="1899-12-30T09:59:37"/>
    <x v="1"/>
    <d v="2016-08-05T09:58:06"/>
    <d v="2016-08-05T09:59:37"/>
    <m/>
    <x v="2"/>
  </r>
  <r>
    <d v="2016-08-05T00:00:00"/>
    <s v="vendredi"/>
    <d v="1899-12-30T09:56:02"/>
    <x v="2"/>
    <s v="fille C"/>
    <d v="1899-12-30T00:00:00"/>
    <d v="1899-12-30T09:56:02"/>
    <x v="1"/>
    <d v="2016-08-05T09:56:02"/>
    <d v="2016-08-05T09:56:02"/>
    <m/>
    <x v="2"/>
  </r>
  <r>
    <d v="2016-08-05T00:00:00"/>
    <s v="vendredi"/>
    <d v="1899-12-30T09:21:27"/>
    <x v="2"/>
    <s v="fille C"/>
    <d v="1899-12-30T00:00:00"/>
    <d v="1899-12-30T09:21:27"/>
    <x v="1"/>
    <d v="2016-08-05T09:21:27"/>
    <d v="2016-08-05T09:21:27"/>
    <m/>
    <x v="2"/>
  </r>
  <r>
    <d v="2016-08-04T00:00:00"/>
    <s v="jeudi"/>
    <d v="1899-12-30T16:30:37"/>
    <x v="2"/>
    <s v="fille C"/>
    <d v="1899-12-30T00:04:19"/>
    <d v="1899-12-30T16:34:56"/>
    <x v="1"/>
    <d v="2016-08-04T16:30:37"/>
    <d v="2016-08-04T16:34:56"/>
    <m/>
    <x v="2"/>
  </r>
  <r>
    <d v="2016-08-04T00:00:00"/>
    <s v="jeudi"/>
    <d v="1899-12-30T16:25:47"/>
    <x v="2"/>
    <s v="fille C"/>
    <d v="1899-12-30T00:00:00"/>
    <d v="1899-12-30T16:25:47"/>
    <x v="1"/>
    <d v="2016-08-04T16:25:47"/>
    <d v="2016-08-04T16:25:47"/>
    <m/>
    <x v="2"/>
  </r>
  <r>
    <d v="2016-08-04T00:00:00"/>
    <s v="jeudi"/>
    <d v="1899-12-30T16:22:51"/>
    <x v="2"/>
    <s v="fille C"/>
    <d v="1899-12-30T00:00:00"/>
    <d v="1899-12-30T16:22:51"/>
    <x v="1"/>
    <d v="2016-08-04T16:22:51"/>
    <d v="2016-08-04T16:22:51"/>
    <m/>
    <x v="2"/>
  </r>
  <r>
    <d v="2016-08-04T00:00:00"/>
    <s v="jeudi"/>
    <d v="1899-12-30T15:41:23"/>
    <x v="2"/>
    <s v="fille C"/>
    <d v="1899-12-30T00:22:21"/>
    <d v="1899-12-30T16:03:44"/>
    <x v="1"/>
    <d v="2016-08-04T15:41:23"/>
    <d v="2016-08-04T16:03:44"/>
    <m/>
    <x v="2"/>
  </r>
  <r>
    <d v="2016-08-04T00:00:00"/>
    <s v="jeudi"/>
    <d v="1899-12-30T15:18:31"/>
    <x v="2"/>
    <s v="fille C"/>
    <d v="1899-12-30T00:00:00"/>
    <d v="1899-12-30T15:18:31"/>
    <x v="1"/>
    <d v="2016-08-04T15:18:31"/>
    <d v="2016-08-04T15:18:31"/>
    <m/>
    <x v="2"/>
  </r>
  <r>
    <d v="2016-08-04T00:00:00"/>
    <s v="jeudi"/>
    <d v="1899-12-30T11:45:37"/>
    <x v="2"/>
    <s v="fille C"/>
    <d v="1899-12-30T00:00:08"/>
    <d v="1899-12-30T11:45:45"/>
    <x v="1"/>
    <d v="2016-08-04T11:45:37"/>
    <d v="2016-08-04T11:45:45"/>
    <m/>
    <x v="2"/>
  </r>
  <r>
    <d v="2016-08-04T00:00:00"/>
    <s v="jeudi"/>
    <d v="1899-12-30T11:39:31"/>
    <x v="2"/>
    <s v="fille C"/>
    <d v="1899-12-30T00:01:49"/>
    <d v="1899-12-30T11:41:20"/>
    <x v="1"/>
    <d v="2016-08-04T11:39:31"/>
    <d v="2016-08-04T11:41:20"/>
    <m/>
    <x v="2"/>
  </r>
  <r>
    <d v="2016-08-04T00:00:00"/>
    <s v="jeudi"/>
    <d v="1899-12-30T11:27:29"/>
    <x v="2"/>
    <s v="fille C"/>
    <d v="1899-12-30T00:02:52"/>
    <d v="1899-12-30T11:30:21"/>
    <x v="1"/>
    <d v="2016-08-04T11:27:29"/>
    <d v="2016-08-04T11:30:21"/>
    <m/>
    <x v="2"/>
  </r>
  <r>
    <d v="2016-08-04T00:00:00"/>
    <s v="jeudi"/>
    <d v="1899-12-30T11:24:14"/>
    <x v="2"/>
    <s v="fille C"/>
    <d v="1899-12-30T00:00:00"/>
    <d v="1899-12-30T11:24:14"/>
    <x v="1"/>
    <d v="2016-08-04T11:24:14"/>
    <d v="2016-08-04T11:24:14"/>
    <m/>
    <x v="2"/>
  </r>
  <r>
    <d v="2016-08-04T00:00:00"/>
    <s v="jeudi"/>
    <d v="1899-12-30T11:24:13"/>
    <x v="2"/>
    <s v="fille C"/>
    <d v="1899-12-30T00:00:00"/>
    <d v="1899-12-30T11:24:13"/>
    <x v="1"/>
    <d v="2016-08-04T11:24:13"/>
    <d v="2016-08-04T11:24:13"/>
    <m/>
    <x v="2"/>
  </r>
  <r>
    <d v="2016-08-04T00:00:00"/>
    <s v="jeudi"/>
    <d v="1899-12-30T11:01:23"/>
    <x v="2"/>
    <s v="fille C"/>
    <d v="1899-12-30T00:00:00"/>
    <d v="1899-12-30T11:01:23"/>
    <x v="1"/>
    <d v="2016-08-04T11:01:23"/>
    <d v="2016-08-04T11:01:23"/>
    <m/>
    <x v="2"/>
  </r>
  <r>
    <d v="2016-08-04T00:00:00"/>
    <s v="jeudi"/>
    <d v="1899-12-30T10:53:23"/>
    <x v="2"/>
    <s v="fille C"/>
    <d v="1899-12-30T00:00:00"/>
    <d v="1899-12-30T10:53:23"/>
    <x v="1"/>
    <d v="2016-08-04T10:53:23"/>
    <d v="2016-08-04T10:53:23"/>
    <m/>
    <x v="2"/>
  </r>
  <r>
    <d v="2016-08-04T00:00:00"/>
    <s v="jeudi"/>
    <d v="1899-12-30T10:42:13"/>
    <x v="2"/>
    <s v="fille C"/>
    <d v="1899-12-30T00:00:00"/>
    <d v="1899-12-30T10:42:13"/>
    <x v="1"/>
    <d v="2016-08-04T10:42:13"/>
    <d v="2016-08-04T10:42:13"/>
    <m/>
    <x v="2"/>
  </r>
  <r>
    <d v="2016-08-03T00:00:00"/>
    <s v="mercredi"/>
    <d v="1899-12-30T17:11:45"/>
    <x v="2"/>
    <s v="fille C"/>
    <d v="1899-12-30T00:00:00"/>
    <d v="1899-12-30T17:11:45"/>
    <x v="1"/>
    <d v="2016-08-03T17:11:45"/>
    <d v="2016-08-03T17:11:45"/>
    <m/>
    <x v="2"/>
  </r>
  <r>
    <d v="2016-08-03T00:00:00"/>
    <s v="mercredi"/>
    <d v="1899-12-30T16:54:57"/>
    <x v="2"/>
    <s v="fille C"/>
    <d v="1899-12-30T00:00:50"/>
    <d v="1899-12-30T16:55:47"/>
    <x v="1"/>
    <d v="2016-08-03T16:54:57"/>
    <d v="2016-08-03T16:55:47"/>
    <m/>
    <x v="2"/>
  </r>
  <r>
    <d v="2016-08-03T00:00:00"/>
    <s v="mercredi"/>
    <d v="1899-12-30T16:53:04"/>
    <x v="2"/>
    <s v="fille C"/>
    <d v="1899-12-30T00:00:47"/>
    <d v="1899-12-30T16:53:51"/>
    <x v="1"/>
    <d v="2016-08-03T16:53:04"/>
    <d v="2016-08-03T16:53:51"/>
    <m/>
    <x v="2"/>
  </r>
  <r>
    <d v="2016-08-03T00:00:00"/>
    <s v="mercredi"/>
    <d v="1899-12-30T16:46:31"/>
    <x v="3"/>
    <s v="fille D"/>
    <d v="1899-12-30T00:00:00"/>
    <d v="1899-12-30T16:46:31"/>
    <x v="1"/>
    <d v="2016-08-03T16:46:31"/>
    <d v="2016-08-03T16:46:31"/>
    <m/>
    <x v="2"/>
  </r>
  <r>
    <d v="2016-08-03T00:00:00"/>
    <s v="mercredi"/>
    <d v="1899-12-30T16:38:53"/>
    <x v="2"/>
    <s v="fille C"/>
    <d v="1899-12-30T00:00:00"/>
    <d v="1899-12-30T16:38:53"/>
    <x v="1"/>
    <d v="2016-08-03T16:38:53"/>
    <d v="2016-08-03T16:38:53"/>
    <m/>
    <x v="2"/>
  </r>
  <r>
    <d v="2016-08-03T00:00:00"/>
    <s v="mercredi"/>
    <d v="1899-12-30T16:31:06"/>
    <x v="2"/>
    <s v="fille C"/>
    <d v="1899-12-30T00:01:19"/>
    <d v="1899-12-30T16:32:25"/>
    <x v="1"/>
    <d v="2016-08-03T16:31:06"/>
    <d v="2016-08-03T16:32:25"/>
    <m/>
    <x v="2"/>
  </r>
  <r>
    <d v="2016-08-03T00:00:00"/>
    <s v="mercredi"/>
    <d v="1899-12-30T16:19:28"/>
    <x v="2"/>
    <s v="fille C"/>
    <d v="1899-12-30T00:00:00"/>
    <d v="1899-12-30T16:19:28"/>
    <x v="1"/>
    <d v="2016-08-03T16:19:28"/>
    <d v="2016-08-03T16:19:28"/>
    <m/>
    <x v="2"/>
  </r>
  <r>
    <d v="2016-08-03T00:00:00"/>
    <s v="mercredi"/>
    <d v="1899-12-30T16:14:13"/>
    <x v="2"/>
    <s v="fille C"/>
    <d v="1899-12-30T00:00:00"/>
    <d v="1899-12-30T16:14:13"/>
    <x v="1"/>
    <d v="2016-08-03T16:14:13"/>
    <d v="2016-08-03T16:14:13"/>
    <m/>
    <x v="2"/>
  </r>
  <r>
    <d v="2016-08-03T00:00:00"/>
    <s v="mercredi"/>
    <d v="1899-12-30T15:36:52"/>
    <x v="2"/>
    <s v="fille C"/>
    <d v="1899-12-30T00:01:24"/>
    <d v="1899-12-30T15:38:16"/>
    <x v="1"/>
    <d v="2016-08-03T15:36:52"/>
    <d v="2016-08-03T15:38:16"/>
    <m/>
    <x v="2"/>
  </r>
  <r>
    <d v="2016-08-03T00:00:00"/>
    <s v="mercredi"/>
    <d v="1899-12-30T14:26:09"/>
    <x v="3"/>
    <s v="fille D"/>
    <d v="1899-12-30T00:00:00"/>
    <d v="1899-12-30T14:26:09"/>
    <x v="1"/>
    <d v="2016-08-03T14:26:09"/>
    <d v="2016-08-03T14:26:09"/>
    <m/>
    <x v="2"/>
  </r>
  <r>
    <d v="2016-08-03T00:00:00"/>
    <s v="mercredi"/>
    <d v="1899-12-30T13:55:39"/>
    <x v="2"/>
    <s v="fille C"/>
    <d v="1899-12-30T00:00:00"/>
    <d v="1899-12-30T13:55:39"/>
    <x v="1"/>
    <d v="2016-08-03T13:55:39"/>
    <d v="2016-08-03T13:55:39"/>
    <m/>
    <x v="2"/>
  </r>
  <r>
    <d v="2016-08-03T00:00:00"/>
    <s v="mercredi"/>
    <d v="1899-12-30T12:14:16"/>
    <x v="2"/>
    <s v="fille C"/>
    <d v="1899-12-30T00:07:38"/>
    <d v="1899-12-30T12:21:54"/>
    <x v="1"/>
    <d v="2016-08-03T12:14:16"/>
    <d v="2016-08-03T12:21:54"/>
    <m/>
    <x v="2"/>
  </r>
  <r>
    <d v="2016-08-03T00:00:00"/>
    <s v="mercredi"/>
    <d v="1899-12-30T12:08:00"/>
    <x v="3"/>
    <s v="fille D"/>
    <d v="1899-12-30T00:00:06"/>
    <d v="1899-12-30T12:08:06"/>
    <x v="1"/>
    <d v="2016-08-03T12:08:00"/>
    <d v="2016-08-03T12:08:06"/>
    <m/>
    <x v="2"/>
  </r>
  <r>
    <d v="2016-08-03T00:00:00"/>
    <s v="mercredi"/>
    <d v="1899-12-30T11:48:26"/>
    <x v="3"/>
    <s v="fille D"/>
    <d v="1899-12-30T00:13:22"/>
    <d v="1899-12-30T12:01:48"/>
    <x v="1"/>
    <d v="2016-08-03T11:48:26"/>
    <d v="2016-08-03T12:01:48"/>
    <m/>
    <x v="2"/>
  </r>
  <r>
    <d v="2016-08-03T00:00:00"/>
    <s v="mercredi"/>
    <d v="1899-12-30T11:29:54"/>
    <x v="2"/>
    <s v="fille C"/>
    <d v="1899-12-30T00:00:01"/>
    <d v="1899-12-30T11:29:55"/>
    <x v="1"/>
    <d v="2016-08-03T11:29:54"/>
    <d v="2016-08-03T11:29:55"/>
    <m/>
    <x v="2"/>
  </r>
  <r>
    <d v="2016-08-03T00:00:00"/>
    <s v="mercredi"/>
    <d v="1899-12-30T11:26:13"/>
    <x v="3"/>
    <s v="fille D"/>
    <d v="1899-12-30T00:00:00"/>
    <d v="1899-12-30T11:26:13"/>
    <x v="1"/>
    <d v="2016-08-03T11:26:13"/>
    <d v="2016-08-03T11:26:13"/>
    <m/>
    <x v="2"/>
  </r>
  <r>
    <d v="2016-08-03T00:00:00"/>
    <s v="mercredi"/>
    <d v="1899-12-30T11:22:18"/>
    <x v="3"/>
    <s v="fille D"/>
    <d v="1899-12-30T00:00:22"/>
    <d v="1899-12-30T11:22:40"/>
    <x v="1"/>
    <d v="2016-08-03T11:22:18"/>
    <d v="2016-08-03T11:22:40"/>
    <m/>
    <x v="2"/>
  </r>
  <r>
    <d v="2016-08-03T00:00:00"/>
    <s v="mercredi"/>
    <d v="1899-12-30T11:21:35"/>
    <x v="3"/>
    <s v="fille D"/>
    <d v="1899-12-30T00:00:00"/>
    <d v="1899-12-30T11:21:35"/>
    <x v="1"/>
    <d v="2016-08-03T11:21:35"/>
    <d v="2016-08-03T11:21:35"/>
    <m/>
    <x v="2"/>
  </r>
  <r>
    <d v="2016-08-03T00:00:00"/>
    <s v="mercredi"/>
    <d v="1899-12-30T11:07:19"/>
    <x v="2"/>
    <s v="fille C"/>
    <d v="1899-12-30T00:28:31"/>
    <d v="1899-12-30T11:35:50"/>
    <x v="1"/>
    <d v="2016-08-03T11:07:19"/>
    <d v="2016-08-03T11:35:50"/>
    <m/>
    <x v="2"/>
  </r>
  <r>
    <d v="2016-08-03T00:00:00"/>
    <s v="mercredi"/>
    <d v="1899-12-30T11:03:58"/>
    <x v="3"/>
    <s v="fille D"/>
    <d v="1899-12-30T00:01:04"/>
    <d v="1899-12-30T11:05:02"/>
    <x v="1"/>
    <d v="2016-08-03T11:03:58"/>
    <d v="2016-08-03T11:05:02"/>
    <m/>
    <x v="2"/>
  </r>
  <r>
    <d v="2016-08-03T00:00:00"/>
    <s v="mercredi"/>
    <d v="1899-12-30T11:02:37"/>
    <x v="3"/>
    <s v="fille D"/>
    <d v="1899-12-30T00:00:00"/>
    <d v="1899-12-30T11:02:37"/>
    <x v="1"/>
    <d v="2016-08-03T11:02:37"/>
    <d v="2016-08-03T11:02:37"/>
    <m/>
    <x v="2"/>
  </r>
  <r>
    <d v="2016-08-03T00:00:00"/>
    <s v="mercredi"/>
    <d v="1899-12-30T10:36:14"/>
    <x v="2"/>
    <s v="fille C"/>
    <d v="1899-12-30T00:00:36"/>
    <d v="1899-12-30T10:36:50"/>
    <x v="1"/>
    <d v="2016-08-03T10:36:14"/>
    <d v="2016-08-03T10:36:50"/>
    <m/>
    <x v="2"/>
  </r>
  <r>
    <d v="2016-08-03T00:00:00"/>
    <s v="mercredi"/>
    <d v="1899-12-30T10:22:24"/>
    <x v="3"/>
    <s v="fille D"/>
    <d v="1899-12-30T00:00:00"/>
    <d v="1899-12-30T10:22:24"/>
    <x v="1"/>
    <d v="2016-08-03T10:22:24"/>
    <d v="2016-08-03T10:22:24"/>
    <m/>
    <x v="2"/>
  </r>
  <r>
    <d v="2016-08-03T00:00:00"/>
    <s v="mercredi"/>
    <d v="1899-12-30T10:14:17"/>
    <x v="3"/>
    <s v="fille D"/>
    <d v="1899-12-30T00:01:18"/>
    <d v="1899-12-30T10:15:35"/>
    <x v="1"/>
    <d v="2016-08-03T10:14:17"/>
    <d v="2016-08-03T10:15:35"/>
    <m/>
    <x v="2"/>
  </r>
  <r>
    <d v="2016-08-03T00:00:00"/>
    <s v="mercredi"/>
    <d v="1899-12-30T10:12:32"/>
    <x v="2"/>
    <s v="fille C"/>
    <d v="1899-12-30T00:04:02"/>
    <d v="1899-12-30T10:16:34"/>
    <x v="1"/>
    <d v="2016-08-03T10:12:32"/>
    <d v="2016-08-03T10:16:34"/>
    <m/>
    <x v="2"/>
  </r>
  <r>
    <d v="2016-08-03T00:00:00"/>
    <s v="mercredi"/>
    <d v="1899-12-30T10:06:31"/>
    <x v="3"/>
    <s v="fille D"/>
    <d v="1899-12-30T00:00:00"/>
    <d v="1899-12-30T10:06:31"/>
    <x v="1"/>
    <d v="2016-08-03T10:06:31"/>
    <d v="2016-08-03T10:06:31"/>
    <m/>
    <x v="2"/>
  </r>
  <r>
    <d v="2016-08-03T00:00:00"/>
    <s v="mercredi"/>
    <d v="1899-12-30T09:48:12"/>
    <x v="3"/>
    <s v="fille D"/>
    <d v="1899-12-30T00:00:39"/>
    <d v="1899-12-30T09:48:51"/>
    <x v="1"/>
    <d v="2016-08-03T09:48:12"/>
    <d v="2016-08-03T09:48:51"/>
    <m/>
    <x v="2"/>
  </r>
  <r>
    <d v="2016-08-02T00:00:00"/>
    <s v="mardi"/>
    <d v="1899-12-30T17:27:06"/>
    <x v="3"/>
    <s v="fille D"/>
    <d v="1899-12-30T00:01:14"/>
    <d v="1899-12-30T17:28:20"/>
    <x v="1"/>
    <d v="2016-08-02T17:27:06"/>
    <d v="2016-08-02T17:28:20"/>
    <m/>
    <x v="2"/>
  </r>
  <r>
    <d v="2016-08-02T00:00:00"/>
    <s v="mardi"/>
    <d v="1899-12-30T17:13:48"/>
    <x v="3"/>
    <s v="fille D"/>
    <d v="1899-12-30T00:04:09"/>
    <d v="1899-12-30T17:17:57"/>
    <x v="1"/>
    <d v="2016-08-02T17:13:48"/>
    <d v="2016-08-02T17:17:57"/>
    <m/>
    <x v="2"/>
  </r>
  <r>
    <d v="2016-08-02T00:00:00"/>
    <s v="mardi"/>
    <d v="1899-12-30T16:01:50"/>
    <x v="3"/>
    <s v="fille D"/>
    <d v="1899-12-30T00:03:27"/>
    <d v="1899-12-30T16:05:17"/>
    <x v="1"/>
    <d v="2016-08-02T16:01:50"/>
    <d v="2016-08-02T16:05:17"/>
    <m/>
    <x v="2"/>
  </r>
  <r>
    <d v="2016-08-02T00:00:00"/>
    <s v="mardi"/>
    <d v="1899-12-30T15:57:00"/>
    <x v="2"/>
    <s v="fille C"/>
    <d v="1899-12-30T00:02:21"/>
    <d v="1899-12-30T15:59:21"/>
    <x v="1"/>
    <d v="2016-08-02T15:57:00"/>
    <d v="2016-08-02T15:59:21"/>
    <m/>
    <x v="2"/>
  </r>
  <r>
    <d v="2016-08-02T00:00:00"/>
    <s v="mardi"/>
    <d v="1899-12-30T15:54:26"/>
    <x v="2"/>
    <s v="fille C"/>
    <d v="1899-12-30T00:00:00"/>
    <d v="1899-12-30T15:54:26"/>
    <x v="1"/>
    <d v="2016-08-02T15:54:26"/>
    <d v="2016-08-02T15:54:26"/>
    <m/>
    <x v="2"/>
  </r>
  <r>
    <d v="2016-08-02T00:00:00"/>
    <s v="mardi"/>
    <d v="1899-12-30T15:52:33"/>
    <x v="2"/>
    <s v="fille C"/>
    <d v="1899-12-30T00:00:26"/>
    <d v="1899-12-30T15:52:59"/>
    <x v="1"/>
    <d v="2016-08-02T15:52:33"/>
    <d v="2016-08-02T15:52:59"/>
    <m/>
    <x v="2"/>
  </r>
  <r>
    <d v="2016-08-02T00:00:00"/>
    <s v="mardi"/>
    <d v="1899-12-30T15:07:39"/>
    <x v="2"/>
    <s v="fille C"/>
    <d v="1899-12-30T00:00:03"/>
    <d v="1899-12-30T15:07:42"/>
    <x v="1"/>
    <d v="2016-08-02T15:07:39"/>
    <d v="2016-08-02T15:07:42"/>
    <m/>
    <x v="2"/>
  </r>
  <r>
    <d v="2016-08-02T00:00:00"/>
    <s v="mardi"/>
    <d v="1899-12-30T15:05:46"/>
    <x v="2"/>
    <s v="fille C"/>
    <d v="1899-12-30T00:00:00"/>
    <d v="1899-12-30T15:05:46"/>
    <x v="1"/>
    <d v="2016-08-02T15:05:46"/>
    <d v="2016-08-02T15:05:46"/>
    <m/>
    <x v="2"/>
  </r>
  <r>
    <d v="2016-08-02T00:00:00"/>
    <s v="mardi"/>
    <d v="1899-12-30T14:54:46"/>
    <x v="2"/>
    <s v="fille C"/>
    <d v="1899-12-30T00:00:51"/>
    <d v="1899-12-30T14:55:37"/>
    <x v="1"/>
    <d v="2016-08-02T14:54:46"/>
    <d v="2016-08-02T14:55:37"/>
    <m/>
    <x v="2"/>
  </r>
  <r>
    <d v="2016-08-02T00:00:00"/>
    <s v="mardi"/>
    <d v="1899-12-30T14:50:15"/>
    <x v="2"/>
    <s v="fille C"/>
    <d v="1899-12-30T00:00:04"/>
    <d v="1899-12-30T14:50:19"/>
    <x v="1"/>
    <d v="2016-08-02T14:50:15"/>
    <d v="2016-08-02T14:50:19"/>
    <m/>
    <x v="2"/>
  </r>
  <r>
    <d v="2016-08-02T00:00:00"/>
    <s v="mardi"/>
    <d v="1899-12-30T14:03:31"/>
    <x v="3"/>
    <s v="fille D"/>
    <d v="1899-12-30T00:00:53"/>
    <d v="1899-12-30T14:04:24"/>
    <x v="1"/>
    <d v="2016-08-02T14:03:31"/>
    <d v="2016-08-02T14:04:24"/>
    <m/>
    <x v="2"/>
  </r>
  <r>
    <d v="2016-08-02T00:00:00"/>
    <s v="mardi"/>
    <d v="1899-12-30T14:02:17"/>
    <x v="3"/>
    <s v="fille D"/>
    <d v="1899-12-30T00:01:12"/>
    <d v="1899-12-30T14:03:29"/>
    <x v="1"/>
    <d v="2016-08-02T14:02:17"/>
    <d v="2016-08-02T14:03:29"/>
    <m/>
    <x v="2"/>
  </r>
  <r>
    <d v="2016-08-02T00:00:00"/>
    <s v="mardi"/>
    <d v="1899-12-30T14:00:46"/>
    <x v="3"/>
    <s v="fille D"/>
    <d v="1899-12-30T00:00:00"/>
    <d v="1899-12-30T14:00:46"/>
    <x v="1"/>
    <d v="2016-08-02T14:00:46"/>
    <d v="2016-08-02T14:00:46"/>
    <m/>
    <x v="2"/>
  </r>
  <r>
    <d v="2016-08-02T00:00:00"/>
    <s v="mardi"/>
    <d v="1899-12-30T13:54:14"/>
    <x v="2"/>
    <s v="fille C"/>
    <d v="1899-12-30T00:00:07"/>
    <d v="1899-12-30T13:54:21"/>
    <x v="1"/>
    <d v="2016-08-02T13:54:14"/>
    <d v="2016-08-02T13:54:21"/>
    <m/>
    <x v="2"/>
  </r>
  <r>
    <d v="2016-08-02T00:00:00"/>
    <s v="mardi"/>
    <d v="1899-12-30T11:44:31"/>
    <x v="3"/>
    <s v="fille D"/>
    <d v="1899-12-30T00:00:00"/>
    <d v="1899-12-30T11:44:31"/>
    <x v="1"/>
    <d v="2016-08-02T11:44:31"/>
    <d v="2016-08-02T11:44:31"/>
    <m/>
    <x v="2"/>
  </r>
  <r>
    <d v="2016-08-02T00:00:00"/>
    <s v="mardi"/>
    <d v="1899-12-30T11:44:25"/>
    <x v="3"/>
    <s v="fille D"/>
    <d v="1899-12-30T00:00:00"/>
    <d v="1899-12-30T11:44:25"/>
    <x v="1"/>
    <d v="2016-08-02T11:44:25"/>
    <d v="2016-08-02T11:44:25"/>
    <m/>
    <x v="2"/>
  </r>
  <r>
    <d v="2016-08-02T00:00:00"/>
    <s v="mardi"/>
    <d v="1899-12-30T11:44:03"/>
    <x v="2"/>
    <s v="fille C"/>
    <d v="1899-12-30T00:01:20"/>
    <d v="1899-12-30T11:45:23"/>
    <x v="1"/>
    <d v="2016-08-02T11:44:03"/>
    <d v="2016-08-02T11:45:23"/>
    <m/>
    <x v="2"/>
  </r>
  <r>
    <d v="2016-08-02T00:00:00"/>
    <s v="mardi"/>
    <d v="1899-12-30T11:13:13"/>
    <x v="2"/>
    <s v="fille C"/>
    <d v="1899-12-30T00:00:46"/>
    <d v="1899-12-30T11:13:59"/>
    <x v="1"/>
    <d v="2016-08-02T11:13:13"/>
    <d v="2016-08-02T11:13:59"/>
    <m/>
    <x v="2"/>
  </r>
  <r>
    <d v="2016-08-02T00:00:00"/>
    <s v="mardi"/>
    <d v="1899-12-30T11:10:44"/>
    <x v="2"/>
    <s v="fille C"/>
    <d v="1899-12-30T00:01:02"/>
    <d v="1899-12-30T11:11:46"/>
    <x v="1"/>
    <d v="2016-08-02T11:10:44"/>
    <d v="2016-08-02T11:11:46"/>
    <m/>
    <x v="2"/>
  </r>
  <r>
    <d v="2016-08-02T00:00:00"/>
    <s v="mardi"/>
    <d v="1899-12-30T10:58:41"/>
    <x v="2"/>
    <s v="fille C"/>
    <d v="1899-12-30T00:01:46"/>
    <d v="1899-12-30T11:00:27"/>
    <x v="1"/>
    <d v="2016-08-02T10:58:41"/>
    <d v="2016-08-02T11:00:27"/>
    <m/>
    <x v="2"/>
  </r>
  <r>
    <d v="2016-08-02T00:00:00"/>
    <s v="mardi"/>
    <d v="1899-12-30T10:30:03"/>
    <x v="2"/>
    <s v="fille C"/>
    <d v="1899-12-30T00:04:14"/>
    <d v="1899-12-30T10:34:17"/>
    <x v="1"/>
    <d v="2016-08-02T10:30:03"/>
    <d v="2016-08-02T10:34:17"/>
    <m/>
    <x v="2"/>
  </r>
  <r>
    <d v="2016-08-02T00:00:00"/>
    <s v="mardi"/>
    <d v="1899-12-30T10:24:38"/>
    <x v="2"/>
    <s v="fille C"/>
    <d v="1899-12-30T00:08:02"/>
    <d v="1899-12-30T10:32:40"/>
    <x v="1"/>
    <d v="2016-08-02T10:24:38"/>
    <d v="2016-08-02T10:32:40"/>
    <m/>
    <x v="2"/>
  </r>
  <r>
    <d v="2016-08-02T00:00:00"/>
    <s v="mardi"/>
    <d v="1899-12-30T10:22:00"/>
    <x v="3"/>
    <s v="fille D"/>
    <d v="1899-12-30T00:00:02"/>
    <d v="1899-12-30T10:22:02"/>
    <x v="1"/>
    <d v="2016-08-02T10:22:00"/>
    <d v="2016-08-02T10:22:02"/>
    <m/>
    <x v="2"/>
  </r>
  <r>
    <d v="2016-08-01T00:00:00"/>
    <s v="lundi"/>
    <d v="1899-12-30T17:42:58"/>
    <x v="3"/>
    <s v="fille D"/>
    <d v="1899-12-30T00:00:06"/>
    <d v="1899-12-30T17:43:04"/>
    <x v="1"/>
    <d v="2016-08-01T17:42:58"/>
    <d v="2016-08-01T17:43:04"/>
    <m/>
    <x v="2"/>
  </r>
  <r>
    <d v="2016-08-01T00:00:00"/>
    <s v="lundi"/>
    <d v="1899-12-30T17:16:44"/>
    <x v="2"/>
    <s v="fille C"/>
    <d v="1899-12-30T00:02:14"/>
    <d v="1899-12-30T17:18:58"/>
    <x v="1"/>
    <d v="2016-08-01T17:16:44"/>
    <d v="2016-08-01T17:18:58"/>
    <m/>
    <x v="2"/>
  </r>
  <r>
    <d v="2016-08-01T00:00:00"/>
    <s v="lundi"/>
    <d v="1899-12-30T16:24:20"/>
    <x v="3"/>
    <s v="fille D"/>
    <d v="1899-12-30T00:03:50"/>
    <d v="1899-12-30T16:28:10"/>
    <x v="1"/>
    <d v="2016-08-01T16:24:20"/>
    <d v="2016-08-01T16:28:10"/>
    <m/>
    <x v="2"/>
  </r>
  <r>
    <d v="2016-08-01T00:00:00"/>
    <s v="lundi"/>
    <d v="1899-12-30T16:19:37"/>
    <x v="3"/>
    <s v="fille D"/>
    <d v="1899-12-30T00:00:00"/>
    <d v="1899-12-30T16:19:37"/>
    <x v="1"/>
    <d v="2016-08-01T16:19:37"/>
    <d v="2016-08-01T16:19:37"/>
    <m/>
    <x v="2"/>
  </r>
  <r>
    <d v="2016-08-01T00:00:00"/>
    <s v="lundi"/>
    <d v="1899-12-30T11:51:23"/>
    <x v="3"/>
    <s v="fille D"/>
    <d v="1899-12-30T00:02:27"/>
    <d v="1899-12-30T11:53:50"/>
    <x v="1"/>
    <d v="2016-08-01T11:51:23"/>
    <d v="2016-08-01T11:53:50"/>
    <m/>
    <x v="2"/>
  </r>
  <r>
    <d v="2016-08-01T00:00:00"/>
    <s v="lundi"/>
    <d v="1899-12-30T11:42:22"/>
    <x v="2"/>
    <s v="fille C"/>
    <d v="1899-12-30T00:00:00"/>
    <d v="1899-12-30T11:42:22"/>
    <x v="1"/>
    <d v="2016-08-01T11:42:22"/>
    <d v="2016-08-01T11:42:22"/>
    <m/>
    <x v="2"/>
  </r>
  <r>
    <d v="2016-08-01T00:00:00"/>
    <s v="lundi"/>
    <d v="1899-12-30T11:31:28"/>
    <x v="3"/>
    <s v="fille D"/>
    <d v="1899-12-30T00:00:17"/>
    <d v="1899-12-30T11:31:45"/>
    <x v="1"/>
    <d v="2016-08-01T11:31:28"/>
    <d v="2016-08-01T11:31:45"/>
    <m/>
    <x v="2"/>
  </r>
  <r>
    <d v="2016-08-01T00:00:00"/>
    <s v="lundi"/>
    <d v="1899-12-30T11:10:18"/>
    <x v="3"/>
    <s v="fille D"/>
    <d v="1899-12-30T00:00:40"/>
    <d v="1899-12-30T11:10:58"/>
    <x v="1"/>
    <d v="2016-08-01T11:10:18"/>
    <d v="2016-08-01T11:10:58"/>
    <m/>
    <x v="2"/>
  </r>
  <r>
    <d v="2016-08-01T00:00:00"/>
    <s v="lundi"/>
    <d v="1899-12-30T11:03:22"/>
    <x v="3"/>
    <s v="fille D"/>
    <d v="1899-12-30T00:00:00"/>
    <d v="1899-12-30T11:03:22"/>
    <x v="1"/>
    <d v="2016-08-01T11:03:22"/>
    <d v="2016-08-01T11:03:22"/>
    <m/>
    <x v="2"/>
  </r>
  <r>
    <d v="2016-08-31T00:00:00"/>
    <s v="mercredi"/>
    <d v="1899-12-30T17:30:11"/>
    <x v="1"/>
    <s v="fille B"/>
    <d v="1899-12-30T00:06:43"/>
    <d v="1899-12-30T17:36:54"/>
    <x v="2"/>
    <d v="2016-08-31T17:30:11"/>
    <d v="2016-08-31T17:36:54"/>
    <m/>
    <x v="2"/>
  </r>
  <r>
    <d v="2016-08-31T00:00:00"/>
    <s v="mercredi"/>
    <d v="1899-12-30T17:11:19"/>
    <x v="1"/>
    <s v="fille B"/>
    <d v="1899-12-30T00:01:14"/>
    <d v="1899-12-30T17:12:33"/>
    <x v="2"/>
    <d v="2016-08-31T17:11:19"/>
    <d v="2016-08-31T17:12:33"/>
    <m/>
    <x v="2"/>
  </r>
  <r>
    <d v="2016-08-31T00:00:00"/>
    <s v="mercredi"/>
    <d v="1899-12-30T16:50:38"/>
    <x v="1"/>
    <s v="fille B"/>
    <d v="1899-12-30T00:02:25"/>
    <d v="1899-12-30T16:53:03"/>
    <x v="2"/>
    <d v="2016-08-31T16:50:38"/>
    <d v="2016-08-31T16:53:03"/>
    <m/>
    <x v="2"/>
  </r>
  <r>
    <d v="2016-08-31T00:00:00"/>
    <s v="mercredi"/>
    <d v="1899-12-30T16:46:55"/>
    <x v="1"/>
    <s v="fille B"/>
    <d v="1899-12-30T00:02:28"/>
    <d v="1899-12-30T16:49:23"/>
    <x v="2"/>
    <d v="2016-08-31T16:46:55"/>
    <d v="2016-08-31T16:49:23"/>
    <m/>
    <x v="2"/>
  </r>
  <r>
    <d v="2016-08-31T00:00:00"/>
    <s v="mercredi"/>
    <d v="1899-12-30T16:44:46"/>
    <x v="2"/>
    <s v="fille C"/>
    <d v="1899-12-30T00:03:48"/>
    <d v="1899-12-30T16:48:34"/>
    <x v="2"/>
    <d v="2016-08-31T16:44:46"/>
    <d v="2016-08-31T16:48:34"/>
    <m/>
    <x v="2"/>
  </r>
  <r>
    <d v="2016-08-31T00:00:00"/>
    <s v="mercredi"/>
    <d v="1899-12-30T16:44:23"/>
    <x v="1"/>
    <s v="fille B"/>
    <d v="1899-12-30T00:01:01"/>
    <d v="1899-12-30T16:45:24"/>
    <x v="2"/>
    <d v="2016-08-31T16:44:23"/>
    <d v="2016-08-31T16:45:24"/>
    <m/>
    <x v="2"/>
  </r>
  <r>
    <d v="2016-08-31T00:00:00"/>
    <s v="mercredi"/>
    <d v="1899-12-30T16:40:17"/>
    <x v="1"/>
    <s v="fille B"/>
    <d v="1899-12-30T00:02:15"/>
    <d v="1899-12-30T16:42:32"/>
    <x v="2"/>
    <d v="2016-08-31T16:40:17"/>
    <d v="2016-08-31T16:42:32"/>
    <m/>
    <x v="2"/>
  </r>
  <r>
    <d v="2016-08-31T00:00:00"/>
    <s v="mercredi"/>
    <d v="1899-12-30T16:37:04"/>
    <x v="2"/>
    <s v="fille C"/>
    <d v="1899-12-30T00:01:04"/>
    <d v="1899-12-30T16:38:08"/>
    <x v="2"/>
    <d v="2016-08-31T16:37:04"/>
    <d v="2016-08-31T16:38:08"/>
    <m/>
    <x v="2"/>
  </r>
  <r>
    <d v="2016-08-31T00:00:00"/>
    <s v="mercredi"/>
    <d v="1899-12-30T16:34:59"/>
    <x v="1"/>
    <s v="fille B"/>
    <d v="1899-12-30T00:02:24"/>
    <d v="1899-12-30T16:37:23"/>
    <x v="2"/>
    <d v="2016-08-31T16:34:59"/>
    <d v="2016-08-31T16:37:23"/>
    <m/>
    <x v="2"/>
  </r>
  <r>
    <d v="2016-08-31T00:00:00"/>
    <s v="mercredi"/>
    <d v="1899-12-30T16:34:33"/>
    <x v="2"/>
    <s v="fille C"/>
    <d v="1899-12-30T00:01:55"/>
    <d v="1899-12-30T16:36:28"/>
    <x v="2"/>
    <d v="2016-08-31T16:34:33"/>
    <d v="2016-08-31T16:36:28"/>
    <m/>
    <x v="2"/>
  </r>
  <r>
    <d v="2016-08-31T00:00:00"/>
    <s v="mercredi"/>
    <d v="1899-12-30T16:23:11"/>
    <x v="2"/>
    <s v="fille C"/>
    <d v="1899-12-30T00:02:05"/>
    <d v="1899-12-30T16:25:16"/>
    <x v="2"/>
    <d v="2016-08-31T16:23:11"/>
    <d v="2016-08-31T16:25:16"/>
    <m/>
    <x v="2"/>
  </r>
  <r>
    <d v="2016-08-31T00:00:00"/>
    <s v="mercredi"/>
    <d v="1899-12-30T16:15:55"/>
    <x v="2"/>
    <s v="fille C"/>
    <d v="1899-12-30T00:09:52"/>
    <d v="1899-12-30T16:25:47"/>
    <x v="2"/>
    <d v="2016-08-31T16:15:55"/>
    <d v="2016-08-31T16:25:47"/>
    <m/>
    <x v="2"/>
  </r>
  <r>
    <d v="2016-08-31T00:00:00"/>
    <s v="mercredi"/>
    <d v="1899-12-30T15:56:22"/>
    <x v="1"/>
    <s v="fille B"/>
    <d v="1899-12-30T00:04:17"/>
    <d v="1899-12-30T16:00:39"/>
    <x v="2"/>
    <d v="2016-08-31T15:56:22"/>
    <d v="2016-08-31T16:00:39"/>
    <m/>
    <x v="2"/>
  </r>
  <r>
    <d v="2016-08-31T00:00:00"/>
    <s v="mercredi"/>
    <d v="1899-12-30T15:54:04"/>
    <x v="0"/>
    <s v="fille A"/>
    <d v="1899-12-30T00:04:13"/>
    <d v="1899-12-30T15:58:17"/>
    <x v="2"/>
    <d v="2016-08-31T15:54:04"/>
    <d v="2016-08-31T15:58:17"/>
    <m/>
    <x v="2"/>
  </r>
  <r>
    <d v="2016-08-31T00:00:00"/>
    <s v="mercredi"/>
    <d v="1899-12-30T15:49:54"/>
    <x v="1"/>
    <s v="fille B"/>
    <d v="1899-12-30T00:01:42"/>
    <d v="1899-12-30T15:51:36"/>
    <x v="2"/>
    <d v="2016-08-31T15:49:54"/>
    <d v="2016-08-31T15:51:36"/>
    <m/>
    <x v="2"/>
  </r>
  <r>
    <d v="2016-08-31T00:00:00"/>
    <s v="mercredi"/>
    <d v="1899-12-30T15:47:45"/>
    <x v="0"/>
    <s v="fille A"/>
    <d v="1899-12-30T00:03:52"/>
    <d v="1899-12-30T15:51:37"/>
    <x v="2"/>
    <d v="2016-08-31T15:47:45"/>
    <d v="2016-08-31T15:51:37"/>
    <m/>
    <x v="2"/>
  </r>
  <r>
    <d v="2016-08-31T00:00:00"/>
    <s v="mercredi"/>
    <d v="1899-12-30T15:43:53"/>
    <x v="1"/>
    <s v="fille B"/>
    <d v="1899-12-30T00:00:58"/>
    <d v="1899-12-30T15:44:51"/>
    <x v="2"/>
    <d v="2016-08-31T15:43:53"/>
    <d v="2016-08-31T15:44:51"/>
    <m/>
    <x v="2"/>
  </r>
  <r>
    <d v="2016-08-31T00:00:00"/>
    <s v="mercredi"/>
    <d v="1899-12-30T15:40:53"/>
    <x v="1"/>
    <s v="fille B"/>
    <d v="1899-12-30T00:12:23"/>
    <d v="1899-12-30T15:53:16"/>
    <x v="2"/>
    <d v="2016-08-31T15:40:53"/>
    <d v="2016-08-31T15:53:16"/>
    <m/>
    <x v="2"/>
  </r>
  <r>
    <d v="2016-08-31T00:00:00"/>
    <s v="mercredi"/>
    <d v="1899-12-30T15:30:27"/>
    <x v="1"/>
    <s v="fille B"/>
    <d v="1899-12-30T00:02:26"/>
    <d v="1899-12-30T15:32:53"/>
    <x v="2"/>
    <d v="2016-08-31T15:30:27"/>
    <d v="2016-08-31T15:32:53"/>
    <m/>
    <x v="2"/>
  </r>
  <r>
    <d v="2016-08-31T00:00:00"/>
    <s v="mercredi"/>
    <d v="1899-12-30T15:25:51"/>
    <x v="1"/>
    <s v="fille B"/>
    <d v="1899-12-30T00:00:53"/>
    <d v="1899-12-30T15:26:44"/>
    <x v="2"/>
    <d v="2016-08-31T15:25:51"/>
    <d v="2016-08-31T15:26:44"/>
    <m/>
    <x v="2"/>
  </r>
  <r>
    <d v="2016-08-31T00:00:00"/>
    <s v="mercredi"/>
    <d v="1899-12-30T15:21:38"/>
    <x v="0"/>
    <s v="fille A"/>
    <d v="1899-12-30T00:02:10"/>
    <d v="1899-12-30T15:23:48"/>
    <x v="2"/>
    <d v="2016-08-31T15:21:38"/>
    <d v="2016-08-31T15:23:48"/>
    <m/>
    <x v="2"/>
  </r>
  <r>
    <d v="2016-08-31T00:00:00"/>
    <s v="mercredi"/>
    <d v="1899-12-30T15:21:10"/>
    <x v="1"/>
    <s v="fille B"/>
    <d v="1899-12-30T00:00:52"/>
    <d v="1899-12-30T15:22:02"/>
    <x v="2"/>
    <d v="2016-08-31T15:21:10"/>
    <d v="2016-08-31T15:22:02"/>
    <m/>
    <x v="2"/>
  </r>
  <r>
    <d v="2016-08-31T00:00:00"/>
    <s v="mercredi"/>
    <d v="1899-12-30T15:15:46"/>
    <x v="2"/>
    <s v="fille C"/>
    <d v="1899-12-30T00:00:40"/>
    <d v="1899-12-30T15:16:26"/>
    <x v="2"/>
    <d v="2016-08-31T15:15:46"/>
    <d v="2016-08-31T15:16:26"/>
    <m/>
    <x v="2"/>
  </r>
  <r>
    <d v="2016-08-31T00:00:00"/>
    <s v="mercredi"/>
    <d v="1899-12-30T15:15:28"/>
    <x v="0"/>
    <s v="fille A"/>
    <d v="1899-12-30T00:02:29"/>
    <d v="1899-12-30T15:17:57"/>
    <x v="2"/>
    <d v="2016-08-31T15:15:28"/>
    <d v="2016-08-31T15:17:57"/>
    <m/>
    <x v="2"/>
  </r>
  <r>
    <d v="2016-08-31T00:00:00"/>
    <s v="mercredi"/>
    <d v="1899-12-30T15:10:03"/>
    <x v="0"/>
    <s v="fille A"/>
    <d v="1899-12-30T00:01:40"/>
    <d v="1899-12-30T15:11:43"/>
    <x v="2"/>
    <d v="2016-08-31T15:10:03"/>
    <d v="2016-08-31T15:11:43"/>
    <m/>
    <x v="2"/>
  </r>
  <r>
    <d v="2016-08-31T00:00:00"/>
    <s v="mercredi"/>
    <d v="1899-12-30T15:04:34"/>
    <x v="0"/>
    <s v="fille A"/>
    <d v="1899-12-30T00:00:23"/>
    <d v="1899-12-30T15:04:57"/>
    <x v="2"/>
    <d v="2016-08-31T15:04:34"/>
    <d v="2016-08-31T15:04:57"/>
    <m/>
    <x v="2"/>
  </r>
  <r>
    <d v="2016-08-31T00:00:00"/>
    <s v="mercredi"/>
    <d v="1899-12-30T14:57:44"/>
    <x v="0"/>
    <s v="fille A"/>
    <d v="1899-12-30T00:01:17"/>
    <d v="1899-12-30T14:59:01"/>
    <x v="2"/>
    <d v="2016-08-31T14:57:44"/>
    <d v="2016-08-31T14:59:01"/>
    <m/>
    <x v="2"/>
  </r>
  <r>
    <d v="2016-08-31T00:00:00"/>
    <s v="mercredi"/>
    <d v="1899-12-30T14:51:47"/>
    <x v="1"/>
    <s v="fille B"/>
    <d v="1899-12-30T00:01:44"/>
    <d v="1899-12-30T14:53:31"/>
    <x v="2"/>
    <d v="2016-08-31T14:51:47"/>
    <d v="2016-08-31T14:53:31"/>
    <m/>
    <x v="2"/>
  </r>
  <r>
    <d v="2016-08-31T00:00:00"/>
    <s v="mercredi"/>
    <d v="1899-12-30T14:38:16"/>
    <x v="1"/>
    <s v="fille B"/>
    <d v="1899-12-30T00:01:30"/>
    <d v="1899-12-30T14:39:46"/>
    <x v="2"/>
    <d v="2016-08-31T14:38:16"/>
    <d v="2016-08-31T14:39:46"/>
    <m/>
    <x v="2"/>
  </r>
  <r>
    <d v="2016-08-31T00:00:00"/>
    <s v="mercredi"/>
    <d v="1899-12-30T14:36:42"/>
    <x v="0"/>
    <s v="fille A"/>
    <d v="1899-12-30T00:01:23"/>
    <d v="1899-12-30T14:38:05"/>
    <x v="2"/>
    <d v="2016-08-31T14:36:42"/>
    <d v="2016-08-31T14:38:05"/>
    <m/>
    <x v="2"/>
  </r>
  <r>
    <d v="2016-08-31T00:00:00"/>
    <s v="mercredi"/>
    <d v="1899-12-30T14:36:13"/>
    <x v="2"/>
    <s v="fille C"/>
    <d v="1899-12-30T00:03:29"/>
    <d v="1899-12-30T14:39:42"/>
    <x v="2"/>
    <d v="2016-08-31T14:36:13"/>
    <d v="2016-08-31T14:39:42"/>
    <m/>
    <x v="2"/>
  </r>
  <r>
    <d v="2016-08-31T00:00:00"/>
    <s v="mercredi"/>
    <d v="1899-12-30T14:32:48"/>
    <x v="1"/>
    <s v="fille B"/>
    <d v="1899-12-30T00:03:31"/>
    <d v="1899-12-30T14:36:19"/>
    <x v="2"/>
    <d v="2016-08-31T14:32:48"/>
    <d v="2016-08-31T14:36:19"/>
    <m/>
    <x v="2"/>
  </r>
  <r>
    <d v="2016-08-31T00:00:00"/>
    <s v="mercredi"/>
    <d v="1899-12-30T14:26:14"/>
    <x v="2"/>
    <s v="fille C"/>
    <d v="1899-12-30T00:00:31"/>
    <d v="1899-12-30T14:26:45"/>
    <x v="2"/>
    <d v="2016-08-31T14:26:14"/>
    <d v="2016-08-31T14:26:45"/>
    <m/>
    <x v="2"/>
  </r>
  <r>
    <d v="2016-08-31T00:00:00"/>
    <s v="mercredi"/>
    <d v="1899-12-30T14:18:02"/>
    <x v="1"/>
    <s v="fille B"/>
    <d v="1899-12-30T00:01:34"/>
    <d v="1899-12-30T14:19:36"/>
    <x v="2"/>
    <d v="2016-08-31T14:18:02"/>
    <d v="2016-08-31T14:19:36"/>
    <m/>
    <x v="2"/>
  </r>
  <r>
    <d v="2016-08-31T00:00:00"/>
    <s v="mercredi"/>
    <d v="1899-12-30T14:17:46"/>
    <x v="0"/>
    <s v="fille A"/>
    <d v="1899-12-30T00:02:19"/>
    <d v="1899-12-30T14:20:05"/>
    <x v="2"/>
    <d v="2016-08-31T14:17:46"/>
    <d v="2016-08-31T14:20:05"/>
    <m/>
    <x v="2"/>
  </r>
  <r>
    <d v="2016-08-31T00:00:00"/>
    <s v="mercredi"/>
    <d v="1899-12-30T14:10:38"/>
    <x v="2"/>
    <s v="fille C"/>
    <d v="1899-12-30T00:08:55"/>
    <d v="1899-12-30T14:19:33"/>
    <x v="2"/>
    <d v="2016-08-31T14:10:38"/>
    <d v="2016-08-31T14:19:33"/>
    <m/>
    <x v="2"/>
  </r>
  <r>
    <d v="2016-08-31T00:00:00"/>
    <s v="mercredi"/>
    <d v="1899-12-30T14:07:32"/>
    <x v="0"/>
    <s v="fille A"/>
    <d v="1899-12-30T00:02:01"/>
    <d v="1899-12-30T14:09:33"/>
    <x v="2"/>
    <d v="2016-08-31T14:07:32"/>
    <d v="2016-08-31T14:09:33"/>
    <m/>
    <x v="2"/>
  </r>
  <r>
    <d v="2016-08-31T00:00:00"/>
    <s v="mercredi"/>
    <d v="1899-12-30T14:03:04"/>
    <x v="0"/>
    <s v="fille A"/>
    <d v="1899-12-30T00:02:42"/>
    <d v="1899-12-30T14:05:46"/>
    <x v="2"/>
    <d v="2016-08-31T14:03:04"/>
    <d v="2016-08-31T14:05:46"/>
    <m/>
    <x v="2"/>
  </r>
  <r>
    <d v="2016-08-31T00:00:00"/>
    <s v="mercredi"/>
    <d v="1899-12-30T14:01:43"/>
    <x v="0"/>
    <s v="fille A"/>
    <d v="1899-12-30T00:00:38"/>
    <d v="1899-12-30T14:02:21"/>
    <x v="2"/>
    <d v="2016-08-31T14:01:43"/>
    <d v="2016-08-31T14:02:21"/>
    <m/>
    <x v="2"/>
  </r>
  <r>
    <d v="2016-08-31T00:00:00"/>
    <s v="mercredi"/>
    <d v="1899-12-30T13:54:25"/>
    <x v="1"/>
    <s v="fille B"/>
    <d v="1899-12-30T00:01:55"/>
    <d v="1899-12-30T13:56:20"/>
    <x v="2"/>
    <d v="2016-08-31T13:54:25"/>
    <d v="2016-08-31T13:56:20"/>
    <m/>
    <x v="2"/>
  </r>
  <r>
    <d v="2016-08-31T00:00:00"/>
    <s v="mercredi"/>
    <d v="1899-12-30T13:33:35"/>
    <x v="1"/>
    <s v="fille B"/>
    <d v="1899-12-30T00:02:38"/>
    <d v="1899-12-30T13:36:13"/>
    <x v="2"/>
    <d v="2016-08-31T13:33:35"/>
    <d v="2016-08-31T13:36:13"/>
    <m/>
    <x v="2"/>
  </r>
  <r>
    <d v="2016-08-31T00:00:00"/>
    <s v="mercredi"/>
    <d v="1899-12-30T12:10:16"/>
    <x v="1"/>
    <s v="fille B"/>
    <d v="1899-12-30T00:07:27"/>
    <d v="1899-12-30T12:17:43"/>
    <x v="2"/>
    <d v="2016-08-31T12:10:16"/>
    <d v="2016-08-31T12:17:43"/>
    <m/>
    <x v="2"/>
  </r>
  <r>
    <d v="2016-08-31T00:00:00"/>
    <s v="mercredi"/>
    <d v="1899-12-30T12:00:05"/>
    <x v="2"/>
    <s v="fille C"/>
    <d v="1899-12-30T00:00:34"/>
    <d v="1899-12-30T12:00:39"/>
    <x v="2"/>
    <d v="2016-08-31T12:00:05"/>
    <d v="2016-08-31T12:00:39"/>
    <m/>
    <x v="2"/>
  </r>
  <r>
    <d v="2016-08-31T00:00:00"/>
    <s v="mercredi"/>
    <d v="1899-12-30T11:58:40"/>
    <x v="0"/>
    <s v="fille A"/>
    <d v="1899-12-30T00:00:58"/>
    <d v="1899-12-30T11:59:38"/>
    <x v="2"/>
    <d v="2016-08-31T11:58:40"/>
    <d v="2016-08-31T11:59:38"/>
    <m/>
    <x v="2"/>
  </r>
  <r>
    <d v="2016-08-31T00:00:00"/>
    <s v="mercredi"/>
    <d v="1899-12-30T11:56:16"/>
    <x v="2"/>
    <s v="fille C"/>
    <d v="1899-12-30T00:02:50"/>
    <d v="1899-12-30T11:59:06"/>
    <x v="2"/>
    <d v="2016-08-31T11:56:16"/>
    <d v="2016-08-31T11:59:06"/>
    <m/>
    <x v="2"/>
  </r>
  <r>
    <d v="2016-08-31T00:00:00"/>
    <s v="mercredi"/>
    <d v="1899-12-30T11:48:30"/>
    <x v="0"/>
    <s v="fille A"/>
    <d v="1899-12-30T00:00:35"/>
    <d v="1899-12-30T11:49:05"/>
    <x v="2"/>
    <d v="2016-08-31T11:48:30"/>
    <d v="2016-08-31T11:49:05"/>
    <m/>
    <x v="2"/>
  </r>
  <r>
    <d v="2016-08-31T00:00:00"/>
    <s v="mercredi"/>
    <d v="1899-12-30T11:47:55"/>
    <x v="1"/>
    <s v="fille B"/>
    <d v="1899-12-30T00:01:00"/>
    <d v="1899-12-30T11:48:55"/>
    <x v="2"/>
    <d v="2016-08-31T11:47:55"/>
    <d v="2016-08-31T11:48:55"/>
    <m/>
    <x v="2"/>
  </r>
  <r>
    <d v="2016-08-31T00:00:00"/>
    <s v="mercredi"/>
    <d v="1899-12-30T11:46:11"/>
    <x v="2"/>
    <s v="fille C"/>
    <d v="1899-12-30T00:01:00"/>
    <d v="1899-12-30T11:47:11"/>
    <x v="2"/>
    <d v="2016-08-31T11:46:11"/>
    <d v="2016-08-31T11:47:11"/>
    <m/>
    <x v="2"/>
  </r>
  <r>
    <d v="2016-08-31T00:00:00"/>
    <s v="mercredi"/>
    <d v="1899-12-30T11:45:11"/>
    <x v="0"/>
    <s v="fille A"/>
    <d v="1899-12-30T00:00:42"/>
    <d v="1899-12-30T11:45:53"/>
    <x v="2"/>
    <d v="2016-08-31T11:45:11"/>
    <d v="2016-08-31T11:45:53"/>
    <m/>
    <x v="2"/>
  </r>
  <r>
    <d v="2016-08-31T00:00:00"/>
    <s v="mercredi"/>
    <d v="1899-12-30T11:41:00"/>
    <x v="2"/>
    <s v="fille C"/>
    <d v="1899-12-30T00:01:27"/>
    <d v="1899-12-30T11:42:27"/>
    <x v="2"/>
    <d v="2016-08-31T11:41:00"/>
    <d v="2016-08-31T11:42:27"/>
    <m/>
    <x v="2"/>
  </r>
  <r>
    <d v="2016-08-31T00:00:00"/>
    <s v="mercredi"/>
    <d v="1899-12-30T11:37:40"/>
    <x v="2"/>
    <s v="fille C"/>
    <d v="1899-12-30T00:02:07"/>
    <d v="1899-12-30T11:39:47"/>
    <x v="2"/>
    <d v="2016-08-31T11:37:40"/>
    <d v="2016-08-31T11:39:47"/>
    <m/>
    <x v="2"/>
  </r>
  <r>
    <d v="2016-08-31T00:00:00"/>
    <s v="mercredi"/>
    <d v="1899-12-30T11:37:25"/>
    <x v="1"/>
    <s v="fille B"/>
    <d v="1899-12-30T00:00:03"/>
    <d v="1899-12-30T11:37:28"/>
    <x v="2"/>
    <d v="2016-08-31T11:37:25"/>
    <d v="2016-08-31T11:37:28"/>
    <m/>
    <x v="2"/>
  </r>
  <r>
    <d v="2016-08-31T00:00:00"/>
    <s v="mercredi"/>
    <d v="1899-12-30T11:30:19"/>
    <x v="2"/>
    <s v="fille C"/>
    <d v="1899-12-30T00:03:10"/>
    <d v="1899-12-30T11:33:29"/>
    <x v="2"/>
    <d v="2016-08-31T11:30:19"/>
    <d v="2016-08-31T11:33:29"/>
    <m/>
    <x v="2"/>
  </r>
  <r>
    <d v="2016-08-31T00:00:00"/>
    <s v="mercredi"/>
    <d v="1899-12-30T11:27:56"/>
    <x v="0"/>
    <s v="fille A"/>
    <d v="1899-12-30T00:03:44"/>
    <d v="1899-12-30T11:31:40"/>
    <x v="2"/>
    <d v="2016-08-31T11:27:56"/>
    <d v="2016-08-31T11:31:40"/>
    <m/>
    <x v="2"/>
  </r>
  <r>
    <d v="2016-08-31T00:00:00"/>
    <s v="mercredi"/>
    <d v="1899-12-30T11:17:47"/>
    <x v="0"/>
    <s v="fille A"/>
    <d v="1899-12-30T00:09:08"/>
    <d v="1899-12-30T11:26:55"/>
    <x v="2"/>
    <d v="2016-08-31T11:17:47"/>
    <d v="2016-08-31T11:26:55"/>
    <m/>
    <x v="2"/>
  </r>
  <r>
    <d v="2016-08-31T00:00:00"/>
    <s v="mercredi"/>
    <d v="1899-12-30T11:12:54"/>
    <x v="2"/>
    <s v="fille C"/>
    <d v="1899-12-30T00:02:23"/>
    <d v="1899-12-30T11:15:17"/>
    <x v="2"/>
    <d v="2016-08-31T11:12:54"/>
    <d v="2016-08-31T11:15:17"/>
    <m/>
    <x v="2"/>
  </r>
  <r>
    <d v="2016-08-31T00:00:00"/>
    <s v="mercredi"/>
    <d v="1899-12-30T11:10:57"/>
    <x v="2"/>
    <s v="fille C"/>
    <d v="1899-12-30T00:05:35"/>
    <d v="1899-12-30T11:16:32"/>
    <x v="2"/>
    <d v="2016-08-31T11:10:57"/>
    <d v="2016-08-31T11:16:32"/>
    <m/>
    <x v="2"/>
  </r>
  <r>
    <d v="2016-08-31T00:00:00"/>
    <s v="mercredi"/>
    <d v="1899-12-30T11:08:04"/>
    <x v="0"/>
    <s v="fille A"/>
    <d v="1899-12-30T00:02:13"/>
    <d v="1899-12-30T11:10:17"/>
    <x v="2"/>
    <d v="2016-08-31T11:08:04"/>
    <d v="2016-08-31T11:10:17"/>
    <m/>
    <x v="2"/>
  </r>
  <r>
    <d v="2016-08-31T00:00:00"/>
    <s v="mercredi"/>
    <d v="1899-12-30T11:00:14"/>
    <x v="0"/>
    <s v="fille A"/>
    <d v="1899-12-30T00:01:16"/>
    <d v="1899-12-30T11:01:30"/>
    <x v="2"/>
    <d v="2016-08-31T11:00:14"/>
    <d v="2016-08-31T11:01:30"/>
    <m/>
    <x v="2"/>
  </r>
  <r>
    <d v="2016-08-31T00:00:00"/>
    <s v="mercredi"/>
    <d v="1899-12-30T10:59:05"/>
    <x v="1"/>
    <s v="fille B"/>
    <d v="1899-12-30T00:02:01"/>
    <d v="1899-12-30T11:01:06"/>
    <x v="2"/>
    <d v="2016-08-31T10:59:05"/>
    <d v="2016-08-31T11:01:06"/>
    <m/>
    <x v="2"/>
  </r>
  <r>
    <d v="2016-08-31T00:00:00"/>
    <s v="mercredi"/>
    <d v="1899-12-30T10:48:42"/>
    <x v="2"/>
    <s v="fille C"/>
    <d v="1899-12-30T00:01:49"/>
    <d v="1899-12-30T10:50:31"/>
    <x v="2"/>
    <d v="2016-08-31T10:48:42"/>
    <d v="2016-08-31T10:50:31"/>
    <m/>
    <x v="2"/>
  </r>
  <r>
    <d v="2016-08-31T00:00:00"/>
    <s v="mercredi"/>
    <d v="1899-12-30T10:46:04"/>
    <x v="1"/>
    <s v="fille B"/>
    <d v="1899-12-30T00:06:00"/>
    <d v="1899-12-30T10:52:04"/>
    <x v="2"/>
    <d v="2016-08-31T10:46:04"/>
    <d v="2016-08-31T10:52:04"/>
    <m/>
    <x v="2"/>
  </r>
  <r>
    <d v="2016-08-31T00:00:00"/>
    <s v="mercredi"/>
    <d v="1899-12-30T10:36:21"/>
    <x v="0"/>
    <s v="fille A"/>
    <d v="1899-12-30T00:01:31"/>
    <d v="1899-12-30T10:37:52"/>
    <x v="2"/>
    <d v="2016-08-31T10:36:21"/>
    <d v="2016-08-31T10:37:52"/>
    <m/>
    <x v="2"/>
  </r>
  <r>
    <d v="2016-08-31T00:00:00"/>
    <s v="mercredi"/>
    <d v="1899-12-30T10:34:09"/>
    <x v="2"/>
    <s v="fille C"/>
    <d v="1899-12-30T00:02:50"/>
    <d v="1899-12-30T10:36:59"/>
    <x v="2"/>
    <d v="2016-08-31T10:34:09"/>
    <d v="2016-08-31T10:36:59"/>
    <m/>
    <x v="2"/>
  </r>
  <r>
    <d v="2016-08-31T00:00:00"/>
    <s v="mercredi"/>
    <d v="1899-12-30T10:33:26"/>
    <x v="0"/>
    <s v="fille A"/>
    <d v="1899-12-30T00:03:43"/>
    <d v="1899-12-30T10:37:09"/>
    <x v="2"/>
    <d v="2016-08-31T10:33:26"/>
    <d v="2016-08-31T10:37:09"/>
    <m/>
    <x v="2"/>
  </r>
  <r>
    <d v="2016-08-31T00:00:00"/>
    <s v="mercredi"/>
    <d v="1899-12-30T10:17:52"/>
    <x v="0"/>
    <s v="fille A"/>
    <d v="1899-12-30T00:00:47"/>
    <d v="1899-12-30T10:18:39"/>
    <x v="2"/>
    <d v="2016-08-31T10:17:52"/>
    <d v="2016-08-31T10:18:39"/>
    <m/>
    <x v="2"/>
  </r>
  <r>
    <d v="2016-08-31T00:00:00"/>
    <s v="mercredi"/>
    <d v="1899-12-30T10:16:18"/>
    <x v="0"/>
    <s v="fille A"/>
    <d v="1899-12-30T00:04:12"/>
    <d v="1899-12-30T10:20:30"/>
    <x v="2"/>
    <d v="2016-08-31T10:16:18"/>
    <d v="2016-08-31T10:20:30"/>
    <m/>
    <x v="2"/>
  </r>
  <r>
    <d v="2016-08-31T00:00:00"/>
    <s v="mercredi"/>
    <d v="1899-12-30T10:16:07"/>
    <x v="1"/>
    <s v="fille B"/>
    <d v="1899-12-30T00:01:17"/>
    <d v="1899-12-30T10:17:24"/>
    <x v="2"/>
    <d v="2016-08-31T10:16:07"/>
    <d v="2016-08-31T10:17:24"/>
    <m/>
    <x v="2"/>
  </r>
  <r>
    <d v="2016-08-31T00:00:00"/>
    <s v="mercredi"/>
    <d v="1899-12-30T10:13:52"/>
    <x v="2"/>
    <s v="fille C"/>
    <d v="1899-12-30T00:03:52"/>
    <d v="1899-12-30T10:17:44"/>
    <x v="2"/>
    <d v="2016-08-31T10:13:52"/>
    <d v="2016-08-31T10:17:44"/>
    <m/>
    <x v="2"/>
  </r>
  <r>
    <d v="2016-08-31T00:00:00"/>
    <s v="mercredi"/>
    <d v="1899-12-30T10:13:18"/>
    <x v="1"/>
    <s v="fille B"/>
    <d v="1899-12-30T00:00:24"/>
    <d v="1899-12-30T10:13:42"/>
    <x v="2"/>
    <d v="2016-08-31T10:13:18"/>
    <d v="2016-08-31T10:13:42"/>
    <m/>
    <x v="2"/>
  </r>
  <r>
    <d v="2016-08-31T00:00:00"/>
    <s v="mercredi"/>
    <d v="1899-12-30T10:12:33"/>
    <x v="1"/>
    <s v="fille B"/>
    <d v="1899-12-30T00:01:52"/>
    <d v="1899-12-30T10:14:25"/>
    <x v="2"/>
    <d v="2016-08-31T10:12:33"/>
    <d v="2016-08-31T10:14:25"/>
    <m/>
    <x v="2"/>
  </r>
  <r>
    <d v="2016-08-31T00:00:00"/>
    <s v="mercredi"/>
    <d v="1899-12-30T10:10:00"/>
    <x v="0"/>
    <s v="fille A"/>
    <d v="1899-12-30T00:00:33"/>
    <d v="1899-12-30T10:10:33"/>
    <x v="2"/>
    <d v="2016-08-31T10:10:00"/>
    <d v="2016-08-31T10:10:33"/>
    <m/>
    <x v="2"/>
  </r>
  <r>
    <d v="2016-08-31T00:00:00"/>
    <s v="mercredi"/>
    <d v="1899-12-30T10:06:46"/>
    <x v="1"/>
    <s v="fille B"/>
    <d v="1899-12-30T00:00:31"/>
    <d v="1899-12-30T10:07:17"/>
    <x v="2"/>
    <d v="2016-08-31T10:06:46"/>
    <d v="2016-08-31T10:07:17"/>
    <m/>
    <x v="2"/>
  </r>
  <r>
    <d v="2016-08-31T00:00:00"/>
    <s v="mercredi"/>
    <d v="1899-12-30T10:05:56"/>
    <x v="1"/>
    <s v="fille B"/>
    <d v="1899-12-30T00:01:22"/>
    <d v="1899-12-30T10:07:18"/>
    <x v="2"/>
    <d v="2016-08-31T10:05:56"/>
    <d v="2016-08-31T10:07:18"/>
    <m/>
    <x v="2"/>
  </r>
  <r>
    <d v="2016-08-31T00:00:00"/>
    <s v="mercredi"/>
    <d v="1899-12-30T10:03:23"/>
    <x v="1"/>
    <s v="fille B"/>
    <d v="1899-12-30T00:01:15"/>
    <d v="1899-12-30T10:04:38"/>
    <x v="2"/>
    <d v="2016-08-31T10:03:23"/>
    <d v="2016-08-31T10:04:38"/>
    <m/>
    <x v="2"/>
  </r>
  <r>
    <d v="2016-08-31T00:00:00"/>
    <s v="mercredi"/>
    <d v="1899-12-30T10:00:39"/>
    <x v="1"/>
    <s v="fille B"/>
    <d v="1899-12-30T00:01:36"/>
    <d v="1899-12-30T10:02:15"/>
    <x v="2"/>
    <d v="2016-08-31T10:00:39"/>
    <d v="2016-08-31T10:02:15"/>
    <m/>
    <x v="2"/>
  </r>
  <r>
    <d v="2016-08-31T00:00:00"/>
    <s v="mercredi"/>
    <d v="1899-12-30T09:57:48"/>
    <x v="2"/>
    <s v="fille C"/>
    <d v="1899-12-30T00:01:47"/>
    <d v="1899-12-30T09:59:35"/>
    <x v="2"/>
    <d v="2016-08-31T09:57:48"/>
    <d v="2016-08-31T09:59:35"/>
    <m/>
    <x v="2"/>
  </r>
  <r>
    <d v="2016-08-31T00:00:00"/>
    <s v="mercredi"/>
    <d v="1899-12-30T09:52:54"/>
    <x v="1"/>
    <s v="fille B"/>
    <d v="1899-12-30T00:03:04"/>
    <d v="1899-12-30T09:55:58"/>
    <x v="2"/>
    <d v="2016-08-31T09:52:54"/>
    <d v="2016-08-31T09:55:58"/>
    <m/>
    <x v="2"/>
  </r>
  <r>
    <d v="2016-08-31T00:00:00"/>
    <s v="mercredi"/>
    <d v="1899-12-30T09:35:57"/>
    <x v="1"/>
    <s v="fille B"/>
    <d v="1899-12-30T00:02:46"/>
    <d v="1899-12-30T09:38:43"/>
    <x v="2"/>
    <d v="2016-08-31T09:35:57"/>
    <d v="2016-08-31T09:38:43"/>
    <m/>
    <x v="2"/>
  </r>
  <r>
    <d v="2016-08-31T00:00:00"/>
    <s v="mercredi"/>
    <d v="1899-12-30T09:16:19"/>
    <x v="0"/>
    <s v="fille A"/>
    <d v="1899-12-30T00:00:26"/>
    <d v="1899-12-30T09:16:45"/>
    <x v="2"/>
    <d v="2016-08-31T09:16:19"/>
    <d v="2016-08-31T09:16:45"/>
    <m/>
    <x v="2"/>
  </r>
  <r>
    <d v="2016-08-30T00:00:00"/>
    <s v="mardi"/>
    <d v="1899-12-30T17:35:23"/>
    <x v="2"/>
    <s v="fille C"/>
    <d v="1899-12-30T00:12:26"/>
    <d v="1899-12-30T17:47:49"/>
    <x v="2"/>
    <d v="2016-08-30T17:35:23"/>
    <d v="2016-08-30T17:47:49"/>
    <m/>
    <x v="2"/>
  </r>
  <r>
    <d v="2016-08-30T00:00:00"/>
    <s v="mardi"/>
    <d v="1899-12-30T17:32:15"/>
    <x v="1"/>
    <s v="fille B"/>
    <d v="1899-12-30T00:01:55"/>
    <d v="1899-12-30T17:34:10"/>
    <x v="2"/>
    <d v="2016-08-30T17:32:15"/>
    <d v="2016-08-30T17:34:10"/>
    <m/>
    <x v="2"/>
  </r>
  <r>
    <d v="2016-08-30T00:00:00"/>
    <s v="mardi"/>
    <d v="1899-12-30T17:27:45"/>
    <x v="1"/>
    <s v="fille B"/>
    <d v="1899-12-30T00:01:10"/>
    <d v="1899-12-30T17:28:55"/>
    <x v="2"/>
    <d v="2016-08-30T17:27:45"/>
    <d v="2016-08-30T17:28:55"/>
    <m/>
    <x v="2"/>
  </r>
  <r>
    <d v="2016-08-30T00:00:00"/>
    <s v="mardi"/>
    <d v="1899-12-30T17:27:01"/>
    <x v="0"/>
    <s v="fille A"/>
    <d v="1899-12-30T00:00:40"/>
    <d v="1899-12-30T17:27:41"/>
    <x v="2"/>
    <d v="2016-08-30T17:27:01"/>
    <d v="2016-08-30T17:27:41"/>
    <m/>
    <x v="2"/>
  </r>
  <r>
    <d v="2016-08-30T00:00:00"/>
    <s v="mardi"/>
    <d v="1899-12-30T17:26:08"/>
    <x v="0"/>
    <s v="fille A"/>
    <d v="1899-12-30T00:02:14"/>
    <d v="1899-12-30T17:28:22"/>
    <x v="2"/>
    <d v="2016-08-30T17:26:08"/>
    <d v="2016-08-30T17:28:22"/>
    <m/>
    <x v="2"/>
  </r>
  <r>
    <d v="2016-08-30T00:00:00"/>
    <s v="mardi"/>
    <d v="1899-12-30T17:23:54"/>
    <x v="1"/>
    <s v="fille B"/>
    <d v="1899-12-30T00:00:19"/>
    <d v="1899-12-30T17:24:13"/>
    <x v="2"/>
    <d v="2016-08-30T17:23:54"/>
    <d v="2016-08-30T17:24:13"/>
    <m/>
    <x v="2"/>
  </r>
  <r>
    <d v="2016-08-30T00:00:00"/>
    <s v="mardi"/>
    <d v="1899-12-30T17:18:46"/>
    <x v="1"/>
    <s v="fille B"/>
    <d v="1899-12-30T00:00:01"/>
    <d v="1899-12-30T17:18:47"/>
    <x v="2"/>
    <d v="2016-08-30T17:18:46"/>
    <d v="2016-08-30T17:18:47"/>
    <m/>
    <x v="2"/>
  </r>
  <r>
    <d v="2016-08-30T00:00:00"/>
    <s v="mardi"/>
    <d v="1899-12-30T17:13:20"/>
    <x v="1"/>
    <s v="fille B"/>
    <d v="1899-12-30T00:10:41"/>
    <d v="1899-12-30T17:24:01"/>
    <x v="2"/>
    <d v="2016-08-30T17:13:20"/>
    <d v="2016-08-30T17:24:01"/>
    <m/>
    <x v="2"/>
  </r>
  <r>
    <d v="2016-08-30T00:00:00"/>
    <s v="mardi"/>
    <d v="1899-12-30T17:09:44"/>
    <x v="0"/>
    <s v="fille A"/>
    <d v="1899-12-30T00:05:46"/>
    <d v="1899-12-30T17:15:30"/>
    <x v="2"/>
    <d v="2016-08-30T17:09:44"/>
    <d v="2016-08-30T17:15:30"/>
    <m/>
    <x v="2"/>
  </r>
  <r>
    <d v="2016-08-30T00:00:00"/>
    <s v="mardi"/>
    <d v="1899-12-30T17:08:50"/>
    <x v="2"/>
    <s v="fille C"/>
    <d v="1899-12-30T00:02:27"/>
    <d v="1899-12-30T17:11:17"/>
    <x v="2"/>
    <d v="2016-08-30T17:08:50"/>
    <d v="2016-08-30T17:11:17"/>
    <m/>
    <x v="2"/>
  </r>
  <r>
    <d v="2016-08-30T00:00:00"/>
    <s v="mardi"/>
    <d v="1899-12-30T17:02:39"/>
    <x v="0"/>
    <s v="fille A"/>
    <d v="1899-12-30T00:03:55"/>
    <d v="1899-12-30T17:06:34"/>
    <x v="2"/>
    <d v="2016-08-30T17:02:39"/>
    <d v="2016-08-30T17:06:34"/>
    <m/>
    <x v="2"/>
  </r>
  <r>
    <d v="2016-08-30T00:00:00"/>
    <s v="mardi"/>
    <d v="1899-12-30T17:01:00"/>
    <x v="1"/>
    <s v="fille B"/>
    <d v="1899-12-30T00:05:27"/>
    <d v="1899-12-30T17:06:27"/>
    <x v="2"/>
    <d v="2016-08-30T17:01:00"/>
    <d v="2016-08-30T17:06:27"/>
    <m/>
    <x v="2"/>
  </r>
  <r>
    <d v="2016-08-30T00:00:00"/>
    <s v="mardi"/>
    <d v="1899-12-30T17:00:46"/>
    <x v="0"/>
    <s v="fille A"/>
    <d v="1899-12-30T00:02:28"/>
    <d v="1899-12-30T17:03:14"/>
    <x v="2"/>
    <d v="2016-08-30T17:00:46"/>
    <d v="2016-08-30T17:03:14"/>
    <m/>
    <x v="2"/>
  </r>
  <r>
    <d v="2016-08-30T00:00:00"/>
    <s v="mardi"/>
    <d v="1899-12-30T16:50:01"/>
    <x v="2"/>
    <s v="fille C"/>
    <d v="1899-12-30T00:03:32"/>
    <d v="1899-12-30T16:53:33"/>
    <x v="2"/>
    <d v="2016-08-30T16:50:01"/>
    <d v="2016-08-30T16:53:33"/>
    <m/>
    <x v="2"/>
  </r>
  <r>
    <d v="2016-08-30T00:00:00"/>
    <s v="mardi"/>
    <d v="1899-12-30T16:46:24"/>
    <x v="0"/>
    <s v="fille A"/>
    <d v="1899-12-30T00:01:49"/>
    <d v="1899-12-30T16:48:13"/>
    <x v="2"/>
    <d v="2016-08-30T16:46:24"/>
    <d v="2016-08-30T16:48:13"/>
    <m/>
    <x v="2"/>
  </r>
  <r>
    <d v="2016-08-30T00:00:00"/>
    <s v="mardi"/>
    <d v="1899-12-30T16:41:55"/>
    <x v="2"/>
    <s v="fille C"/>
    <d v="1899-12-30T00:02:48"/>
    <d v="1899-12-30T16:44:43"/>
    <x v="2"/>
    <d v="2016-08-30T16:41:55"/>
    <d v="2016-08-30T16:44:43"/>
    <m/>
    <x v="2"/>
  </r>
  <r>
    <d v="2016-08-30T00:00:00"/>
    <s v="mardi"/>
    <d v="1899-12-30T16:40:32"/>
    <x v="1"/>
    <s v="fille B"/>
    <d v="1899-12-30T00:35:58"/>
    <d v="1899-12-30T17:16:30"/>
    <x v="2"/>
    <d v="2016-08-30T16:40:32"/>
    <d v="2016-08-30T17:16:30"/>
    <m/>
    <x v="2"/>
  </r>
  <r>
    <d v="2016-08-30T00:00:00"/>
    <s v="mardi"/>
    <d v="1899-12-30T16:37:00"/>
    <x v="0"/>
    <s v="fille A"/>
    <d v="1899-12-30T00:02:25"/>
    <d v="1899-12-30T16:39:25"/>
    <x v="2"/>
    <d v="2016-08-30T16:37:00"/>
    <d v="2016-08-30T16:39:25"/>
    <m/>
    <x v="2"/>
  </r>
  <r>
    <d v="2016-08-30T00:00:00"/>
    <s v="mardi"/>
    <d v="1899-12-30T16:27:01"/>
    <x v="2"/>
    <s v="fille C"/>
    <d v="1899-12-30T00:00:29"/>
    <d v="1899-12-30T16:27:30"/>
    <x v="2"/>
    <d v="2016-08-30T16:27:01"/>
    <d v="2016-08-30T16:27:30"/>
    <m/>
    <x v="2"/>
  </r>
  <r>
    <d v="2016-08-30T00:00:00"/>
    <s v="mardi"/>
    <d v="1899-12-30T16:23:13"/>
    <x v="0"/>
    <s v="fille A"/>
    <d v="1899-12-30T00:00:55"/>
    <d v="1899-12-30T16:24:08"/>
    <x v="2"/>
    <d v="2016-08-30T16:23:13"/>
    <d v="2016-08-30T16:24:08"/>
    <m/>
    <x v="2"/>
  </r>
  <r>
    <d v="2016-08-30T00:00:00"/>
    <s v="mardi"/>
    <d v="1899-12-30T16:15:21"/>
    <x v="2"/>
    <s v="fille C"/>
    <d v="1899-12-30T00:01:23"/>
    <d v="1899-12-30T16:16:44"/>
    <x v="2"/>
    <d v="2016-08-30T16:15:21"/>
    <d v="2016-08-30T16:16:44"/>
    <m/>
    <x v="2"/>
  </r>
  <r>
    <d v="2016-08-30T00:00:00"/>
    <s v="mardi"/>
    <d v="1899-12-30T16:04:34"/>
    <x v="2"/>
    <s v="fille C"/>
    <d v="1899-12-30T00:00:34"/>
    <d v="1899-12-30T16:05:08"/>
    <x v="2"/>
    <d v="2016-08-30T16:04:34"/>
    <d v="2016-08-30T16:05:08"/>
    <m/>
    <x v="2"/>
  </r>
  <r>
    <d v="2016-08-30T00:00:00"/>
    <s v="mardi"/>
    <d v="1899-12-30T15:59:24"/>
    <x v="2"/>
    <s v="fille C"/>
    <d v="1899-12-30T00:04:10"/>
    <d v="1899-12-30T16:03:34"/>
    <x v="2"/>
    <d v="2016-08-30T15:59:24"/>
    <d v="2016-08-30T16:03:34"/>
    <m/>
    <x v="2"/>
  </r>
  <r>
    <d v="2016-08-30T00:00:00"/>
    <s v="mardi"/>
    <d v="1899-12-30T15:44:49"/>
    <x v="1"/>
    <s v="fille B"/>
    <d v="1899-12-30T00:01:49"/>
    <d v="1899-12-30T15:46:38"/>
    <x v="2"/>
    <d v="2016-08-30T15:44:49"/>
    <d v="2016-08-30T15:46:38"/>
    <m/>
    <x v="2"/>
  </r>
  <r>
    <d v="2016-08-30T00:00:00"/>
    <s v="mardi"/>
    <d v="1899-12-30T15:44:30"/>
    <x v="0"/>
    <s v="fille A"/>
    <d v="1899-12-30T00:02:57"/>
    <d v="1899-12-30T15:47:27"/>
    <x v="2"/>
    <d v="2016-08-30T15:44:30"/>
    <d v="2016-08-30T15:47:27"/>
    <m/>
    <x v="2"/>
  </r>
  <r>
    <d v="2016-08-30T00:00:00"/>
    <s v="mardi"/>
    <d v="1899-12-30T15:33:23"/>
    <x v="1"/>
    <s v="fille B"/>
    <d v="1899-12-30T00:07:30"/>
    <d v="1899-12-30T15:40:53"/>
    <x v="2"/>
    <d v="2016-08-30T15:33:23"/>
    <d v="2016-08-30T15:40:53"/>
    <m/>
    <x v="2"/>
  </r>
  <r>
    <d v="2016-08-30T00:00:00"/>
    <s v="mardi"/>
    <d v="1899-12-30T15:33:17"/>
    <x v="0"/>
    <s v="fille A"/>
    <d v="1899-12-30T00:01:47"/>
    <d v="1899-12-30T15:35:04"/>
    <x v="2"/>
    <d v="2016-08-30T15:33:17"/>
    <d v="2016-08-30T15:35:04"/>
    <m/>
    <x v="2"/>
  </r>
  <r>
    <d v="2016-08-30T00:00:00"/>
    <s v="mardi"/>
    <d v="1899-12-30T15:30:35"/>
    <x v="2"/>
    <s v="fille C"/>
    <d v="1899-12-30T00:03:09"/>
    <d v="1899-12-30T15:33:44"/>
    <x v="2"/>
    <d v="2016-08-30T15:30:35"/>
    <d v="2016-08-30T15:33:44"/>
    <m/>
    <x v="2"/>
  </r>
  <r>
    <d v="2016-08-30T00:00:00"/>
    <s v="mardi"/>
    <d v="1899-12-30T15:28:53"/>
    <x v="2"/>
    <s v="fille C"/>
    <d v="1899-12-30T00:01:59"/>
    <d v="1899-12-30T15:30:52"/>
    <x v="2"/>
    <d v="2016-08-30T15:28:53"/>
    <d v="2016-08-30T15:30:52"/>
    <m/>
    <x v="2"/>
  </r>
  <r>
    <d v="2016-08-30T00:00:00"/>
    <s v="mardi"/>
    <d v="1899-12-30T15:10:58"/>
    <x v="0"/>
    <s v="fille A"/>
    <d v="1899-12-30T00:01:34"/>
    <d v="1899-12-30T15:12:32"/>
    <x v="2"/>
    <d v="2016-08-30T15:10:58"/>
    <d v="2016-08-30T15:12:32"/>
    <m/>
    <x v="2"/>
  </r>
  <r>
    <d v="2016-08-30T00:00:00"/>
    <s v="mardi"/>
    <d v="1899-12-30T15:10:29"/>
    <x v="1"/>
    <s v="fille B"/>
    <d v="1899-12-30T00:05:19"/>
    <d v="1899-12-30T15:15:48"/>
    <x v="2"/>
    <d v="2016-08-30T15:10:29"/>
    <d v="2016-08-30T15:15:48"/>
    <m/>
    <x v="2"/>
  </r>
  <r>
    <d v="2016-08-30T00:00:00"/>
    <s v="mardi"/>
    <d v="1899-12-30T15:08:11"/>
    <x v="2"/>
    <s v="fille C"/>
    <d v="1899-12-30T00:02:39"/>
    <d v="1899-12-30T15:10:50"/>
    <x v="2"/>
    <d v="2016-08-30T15:08:11"/>
    <d v="2016-08-30T15:10:50"/>
    <m/>
    <x v="2"/>
  </r>
  <r>
    <d v="2016-08-30T00:00:00"/>
    <s v="mardi"/>
    <d v="1899-12-30T15:06:55"/>
    <x v="0"/>
    <s v="fille A"/>
    <d v="1899-12-30T00:02:16"/>
    <d v="1899-12-30T15:09:11"/>
    <x v="2"/>
    <d v="2016-08-30T15:06:55"/>
    <d v="2016-08-30T15:09:11"/>
    <m/>
    <x v="2"/>
  </r>
  <r>
    <d v="2016-08-30T00:00:00"/>
    <s v="mardi"/>
    <d v="1899-12-30T15:04:11"/>
    <x v="0"/>
    <s v="fille A"/>
    <d v="1899-12-30T00:00:57"/>
    <d v="1899-12-30T15:05:08"/>
    <x v="2"/>
    <d v="2016-08-30T15:04:11"/>
    <d v="2016-08-30T15:05:08"/>
    <m/>
    <x v="2"/>
  </r>
  <r>
    <d v="2016-08-30T00:00:00"/>
    <s v="mardi"/>
    <d v="1899-12-30T15:03:48"/>
    <x v="2"/>
    <s v="fille C"/>
    <d v="1899-12-30T00:01:19"/>
    <d v="1899-12-30T15:05:07"/>
    <x v="2"/>
    <d v="2016-08-30T15:03:48"/>
    <d v="2016-08-30T15:05:07"/>
    <m/>
    <x v="2"/>
  </r>
  <r>
    <d v="2016-08-30T00:00:00"/>
    <s v="mardi"/>
    <d v="1899-12-30T15:02:46"/>
    <x v="2"/>
    <s v="fille C"/>
    <d v="1899-12-30T00:02:08"/>
    <d v="1899-12-30T15:04:54"/>
    <x v="2"/>
    <d v="2016-08-30T15:02:46"/>
    <d v="2016-08-30T15:04:54"/>
    <m/>
    <x v="2"/>
  </r>
  <r>
    <d v="2016-08-30T00:00:00"/>
    <s v="mardi"/>
    <d v="1899-12-30T14:57:56"/>
    <x v="2"/>
    <s v="fille C"/>
    <d v="1899-12-30T00:02:28"/>
    <d v="1899-12-30T15:00:24"/>
    <x v="2"/>
    <d v="2016-08-30T14:57:56"/>
    <d v="2016-08-30T15:00:24"/>
    <m/>
    <x v="2"/>
  </r>
  <r>
    <d v="2016-08-30T00:00:00"/>
    <s v="mardi"/>
    <d v="1899-12-30T14:57:12"/>
    <x v="0"/>
    <s v="fille A"/>
    <d v="1899-12-30T00:02:01"/>
    <d v="1899-12-30T14:59:13"/>
    <x v="2"/>
    <d v="2016-08-30T14:57:12"/>
    <d v="2016-08-30T14:59:13"/>
    <m/>
    <x v="2"/>
  </r>
  <r>
    <d v="2016-08-30T00:00:00"/>
    <s v="mardi"/>
    <d v="1899-12-30T14:45:30"/>
    <x v="1"/>
    <s v="fille B"/>
    <d v="1899-12-30T00:07:28"/>
    <d v="1899-12-30T14:52:58"/>
    <x v="2"/>
    <d v="2016-08-30T14:45:30"/>
    <d v="2016-08-30T14:52:58"/>
    <m/>
    <x v="2"/>
  </r>
  <r>
    <d v="2016-08-30T00:00:00"/>
    <s v="mardi"/>
    <d v="1899-12-30T14:45:18"/>
    <x v="2"/>
    <s v="fille C"/>
    <d v="1899-12-30T00:02:07"/>
    <d v="1899-12-30T14:47:25"/>
    <x v="2"/>
    <d v="2016-08-30T14:45:18"/>
    <d v="2016-08-30T14:47:25"/>
    <m/>
    <x v="2"/>
  </r>
  <r>
    <d v="2016-08-30T00:00:00"/>
    <s v="mardi"/>
    <d v="1899-12-30T14:42:13"/>
    <x v="0"/>
    <s v="fille A"/>
    <d v="1899-12-30T00:01:14"/>
    <d v="1899-12-30T14:43:27"/>
    <x v="2"/>
    <d v="2016-08-30T14:42:13"/>
    <d v="2016-08-30T14:43:27"/>
    <m/>
    <x v="2"/>
  </r>
  <r>
    <d v="2016-08-30T00:00:00"/>
    <s v="mardi"/>
    <d v="1899-12-30T14:40:30"/>
    <x v="0"/>
    <s v="fille A"/>
    <d v="1899-12-30T00:00:44"/>
    <d v="1899-12-30T14:41:14"/>
    <x v="2"/>
    <d v="2016-08-30T14:40:30"/>
    <d v="2016-08-30T14:41:14"/>
    <m/>
    <x v="2"/>
  </r>
  <r>
    <d v="2016-08-30T00:00:00"/>
    <s v="mardi"/>
    <d v="1899-12-30T14:36:46"/>
    <x v="2"/>
    <s v="fille C"/>
    <d v="1899-12-30T00:01:06"/>
    <d v="1899-12-30T14:37:52"/>
    <x v="2"/>
    <d v="2016-08-30T14:36:46"/>
    <d v="2016-08-30T14:37:52"/>
    <m/>
    <x v="2"/>
  </r>
  <r>
    <d v="2016-08-30T00:00:00"/>
    <s v="mardi"/>
    <d v="1899-12-30T14:28:32"/>
    <x v="1"/>
    <s v="fille B"/>
    <d v="1899-12-30T00:04:19"/>
    <d v="1899-12-30T14:32:51"/>
    <x v="2"/>
    <d v="2016-08-30T14:28:32"/>
    <d v="2016-08-30T14:32:51"/>
    <m/>
    <x v="2"/>
  </r>
  <r>
    <d v="2016-08-30T00:00:00"/>
    <s v="mardi"/>
    <d v="1899-12-30T14:22:48"/>
    <x v="0"/>
    <s v="fille A"/>
    <d v="1899-12-30T00:03:34"/>
    <d v="1899-12-30T14:26:22"/>
    <x v="2"/>
    <d v="2016-08-30T14:22:48"/>
    <d v="2016-08-30T14:26:22"/>
    <m/>
    <x v="2"/>
  </r>
  <r>
    <d v="2016-08-30T00:00:00"/>
    <s v="mardi"/>
    <d v="1899-12-30T14:21:06"/>
    <x v="1"/>
    <s v="fille B"/>
    <d v="1899-12-30T00:03:24"/>
    <d v="1899-12-30T14:24:30"/>
    <x v="2"/>
    <d v="2016-08-30T14:21:06"/>
    <d v="2016-08-30T14:24:30"/>
    <m/>
    <x v="2"/>
  </r>
  <r>
    <d v="2016-08-30T00:00:00"/>
    <s v="mardi"/>
    <d v="1899-12-30T14:17:42"/>
    <x v="0"/>
    <s v="fille A"/>
    <d v="1899-12-30T00:15:28"/>
    <d v="1899-12-30T14:33:10"/>
    <x v="2"/>
    <d v="2016-08-30T14:17:42"/>
    <d v="2016-08-30T14:33:10"/>
    <m/>
    <x v="2"/>
  </r>
  <r>
    <d v="2016-08-30T00:00:00"/>
    <s v="mardi"/>
    <d v="1899-12-30T14:08:36"/>
    <x v="2"/>
    <s v="fille C"/>
    <d v="1899-12-30T00:01:25"/>
    <d v="1899-12-30T14:10:01"/>
    <x v="2"/>
    <d v="2016-08-30T14:08:36"/>
    <d v="2016-08-30T14:10:01"/>
    <m/>
    <x v="2"/>
  </r>
  <r>
    <d v="2016-08-30T00:00:00"/>
    <s v="mardi"/>
    <d v="1899-12-30T14:07:30"/>
    <x v="1"/>
    <s v="fille B"/>
    <d v="1899-12-30T00:04:53"/>
    <d v="1899-12-30T14:12:23"/>
    <x v="2"/>
    <d v="2016-08-30T14:07:30"/>
    <d v="2016-08-30T14:12:23"/>
    <m/>
    <x v="2"/>
  </r>
  <r>
    <d v="2016-08-30T00:00:00"/>
    <s v="mardi"/>
    <d v="1899-12-30T14:02:37"/>
    <x v="2"/>
    <s v="fille C"/>
    <d v="1899-12-30T00:00:39"/>
    <d v="1899-12-30T14:03:16"/>
    <x v="2"/>
    <d v="2016-08-30T14:02:37"/>
    <d v="2016-08-30T14:03:16"/>
    <m/>
    <x v="2"/>
  </r>
  <r>
    <d v="2016-08-30T00:00:00"/>
    <s v="mardi"/>
    <d v="1899-12-30T13:51:59"/>
    <x v="1"/>
    <s v="fille B"/>
    <d v="1899-12-30T00:03:14"/>
    <d v="1899-12-30T13:55:13"/>
    <x v="2"/>
    <d v="2016-08-30T13:51:59"/>
    <d v="2016-08-30T13:55:13"/>
    <m/>
    <x v="2"/>
  </r>
  <r>
    <d v="2016-08-30T00:00:00"/>
    <s v="mardi"/>
    <d v="1899-12-30T11:56:35"/>
    <x v="0"/>
    <s v="fille A"/>
    <d v="1899-12-30T00:05:06"/>
    <d v="1899-12-30T12:01:41"/>
    <x v="2"/>
    <d v="2016-08-30T11:56:35"/>
    <d v="2016-08-30T12:01:41"/>
    <m/>
    <x v="2"/>
  </r>
  <r>
    <d v="2016-08-30T00:00:00"/>
    <s v="mardi"/>
    <d v="1899-12-30T11:49:47"/>
    <x v="0"/>
    <s v="fille A"/>
    <d v="1899-12-30T00:06:01"/>
    <d v="1899-12-30T11:55:48"/>
    <x v="2"/>
    <d v="2016-08-30T11:49:47"/>
    <d v="2016-08-30T11:55:48"/>
    <m/>
    <x v="2"/>
  </r>
  <r>
    <d v="2016-08-30T00:00:00"/>
    <s v="mardi"/>
    <d v="1899-12-30T11:43:33"/>
    <x v="0"/>
    <s v="fille A"/>
    <d v="1899-12-30T00:02:24"/>
    <d v="1899-12-30T11:45:57"/>
    <x v="2"/>
    <d v="2016-08-30T11:43:33"/>
    <d v="2016-08-30T11:45:57"/>
    <m/>
    <x v="2"/>
  </r>
  <r>
    <d v="2016-08-30T00:00:00"/>
    <s v="mardi"/>
    <d v="1899-12-30T11:30:09"/>
    <x v="0"/>
    <s v="fille A"/>
    <d v="1899-12-30T00:02:37"/>
    <d v="1899-12-30T11:32:46"/>
    <x v="2"/>
    <d v="2016-08-30T11:30:09"/>
    <d v="2016-08-30T11:32:46"/>
    <m/>
    <x v="2"/>
  </r>
  <r>
    <d v="2016-08-30T00:00:00"/>
    <s v="mardi"/>
    <d v="1899-12-30T11:21:47"/>
    <x v="1"/>
    <s v="fille B"/>
    <d v="1899-12-30T00:01:07"/>
    <d v="1899-12-30T11:22:54"/>
    <x v="2"/>
    <d v="2016-08-30T11:21:47"/>
    <d v="2016-08-30T11:22:54"/>
    <m/>
    <x v="2"/>
  </r>
  <r>
    <d v="2016-08-30T00:00:00"/>
    <s v="mardi"/>
    <d v="1899-12-30T11:18:31"/>
    <x v="2"/>
    <s v="fille C"/>
    <d v="1899-12-30T00:02:30"/>
    <d v="1899-12-30T11:21:01"/>
    <x v="2"/>
    <d v="2016-08-30T11:18:31"/>
    <d v="2016-08-30T11:21:01"/>
    <m/>
    <x v="2"/>
  </r>
  <r>
    <d v="2016-08-30T00:00:00"/>
    <s v="mardi"/>
    <d v="1899-12-30T11:15:29"/>
    <x v="1"/>
    <s v="fille B"/>
    <d v="1899-12-30T00:02:41"/>
    <d v="1899-12-30T11:18:10"/>
    <x v="2"/>
    <d v="2016-08-30T11:15:29"/>
    <d v="2016-08-30T11:18:10"/>
    <m/>
    <x v="2"/>
  </r>
  <r>
    <d v="2016-08-30T00:00:00"/>
    <s v="mardi"/>
    <d v="1899-12-30T11:13:06"/>
    <x v="2"/>
    <s v="fille C"/>
    <d v="1899-12-30T00:02:52"/>
    <d v="1899-12-30T11:15:58"/>
    <x v="2"/>
    <d v="2016-08-30T11:13:06"/>
    <d v="2016-08-30T11:15:58"/>
    <m/>
    <x v="2"/>
  </r>
  <r>
    <d v="2016-08-30T00:00:00"/>
    <s v="mardi"/>
    <d v="1899-12-30T11:12:30"/>
    <x v="1"/>
    <s v="fille B"/>
    <d v="1899-12-30T00:05:54"/>
    <d v="1899-12-30T11:18:24"/>
    <x v="2"/>
    <d v="2016-08-30T11:12:30"/>
    <d v="2016-08-30T11:18:24"/>
    <m/>
    <x v="2"/>
  </r>
  <r>
    <d v="2016-08-30T00:00:00"/>
    <s v="mardi"/>
    <d v="1899-12-30T11:11:14"/>
    <x v="0"/>
    <s v="fille A"/>
    <d v="1899-12-30T00:01:30"/>
    <d v="1899-12-30T11:12:44"/>
    <x v="2"/>
    <d v="2016-08-30T11:11:14"/>
    <d v="2016-08-30T11:12:44"/>
    <m/>
    <x v="2"/>
  </r>
  <r>
    <d v="2016-08-30T00:00:00"/>
    <s v="mardi"/>
    <d v="1899-12-30T11:05:13"/>
    <x v="2"/>
    <s v="fille C"/>
    <d v="1899-12-30T00:05:10"/>
    <d v="1899-12-30T11:10:23"/>
    <x v="2"/>
    <d v="2016-08-30T11:05:13"/>
    <d v="2016-08-30T11:10:23"/>
    <m/>
    <x v="2"/>
  </r>
  <r>
    <d v="2016-08-30T00:00:00"/>
    <s v="mardi"/>
    <d v="1899-12-30T11:05:01"/>
    <x v="1"/>
    <s v="fille B"/>
    <d v="1899-12-30T00:01:36"/>
    <d v="1899-12-30T11:06:37"/>
    <x v="2"/>
    <d v="2016-08-30T11:05:01"/>
    <d v="2016-08-30T11:06:37"/>
    <m/>
    <x v="2"/>
  </r>
  <r>
    <d v="2016-08-30T00:00:00"/>
    <s v="mardi"/>
    <d v="1899-12-30T10:59:15"/>
    <x v="0"/>
    <s v="fille A"/>
    <d v="1899-12-30T00:05:12"/>
    <d v="1899-12-30T11:04:27"/>
    <x v="2"/>
    <d v="2016-08-30T10:59:15"/>
    <d v="2016-08-30T11:04:27"/>
    <m/>
    <x v="2"/>
  </r>
  <r>
    <d v="2016-08-30T00:00:00"/>
    <s v="mardi"/>
    <d v="1899-12-30T10:58:42"/>
    <x v="2"/>
    <s v="fille C"/>
    <d v="1899-12-30T00:02:07"/>
    <d v="1899-12-30T11:00:49"/>
    <x v="2"/>
    <d v="2016-08-30T10:58:42"/>
    <d v="2016-08-30T11:00:49"/>
    <m/>
    <x v="2"/>
  </r>
  <r>
    <d v="2016-08-30T00:00:00"/>
    <s v="mardi"/>
    <d v="1899-12-30T10:57:23"/>
    <x v="2"/>
    <s v="fille C"/>
    <d v="1899-12-30T00:00:51"/>
    <d v="1899-12-30T10:58:14"/>
    <x v="2"/>
    <d v="2016-08-30T10:57:23"/>
    <d v="2016-08-30T10:58:14"/>
    <m/>
    <x v="2"/>
  </r>
  <r>
    <d v="2016-08-30T00:00:00"/>
    <s v="mardi"/>
    <d v="1899-12-30T10:55:35"/>
    <x v="0"/>
    <s v="fille A"/>
    <d v="1899-12-30T00:11:58"/>
    <d v="1899-12-30T11:07:33"/>
    <x v="2"/>
    <d v="2016-08-30T10:55:35"/>
    <d v="2016-08-30T11:07:33"/>
    <m/>
    <x v="2"/>
  </r>
  <r>
    <d v="2016-08-30T00:00:00"/>
    <s v="mardi"/>
    <d v="1899-12-30T10:52:57"/>
    <x v="2"/>
    <s v="fille C"/>
    <d v="1899-12-30T00:14:09"/>
    <d v="1899-12-30T11:07:06"/>
    <x v="2"/>
    <d v="2016-08-30T10:52:57"/>
    <d v="2016-08-30T11:07:06"/>
    <m/>
    <x v="2"/>
  </r>
  <r>
    <d v="2016-08-30T00:00:00"/>
    <s v="mardi"/>
    <d v="1899-12-30T10:50:28"/>
    <x v="1"/>
    <s v="fille B"/>
    <d v="1899-12-30T00:05:12"/>
    <d v="1899-12-30T10:55:40"/>
    <x v="2"/>
    <d v="2016-08-30T10:50:28"/>
    <d v="2016-08-30T10:55:40"/>
    <m/>
    <x v="2"/>
  </r>
  <r>
    <d v="2016-08-30T00:00:00"/>
    <s v="mardi"/>
    <d v="1899-12-30T10:48:57"/>
    <x v="1"/>
    <s v="fille B"/>
    <d v="1899-12-30T00:03:11"/>
    <d v="1899-12-30T10:52:08"/>
    <x v="2"/>
    <d v="2016-08-30T10:48:57"/>
    <d v="2016-08-30T10:52:08"/>
    <m/>
    <x v="2"/>
  </r>
  <r>
    <d v="2016-08-30T00:00:00"/>
    <s v="mardi"/>
    <d v="1899-12-30T10:35:11"/>
    <x v="0"/>
    <s v="fille A"/>
    <d v="1899-12-30T00:01:54"/>
    <d v="1899-12-30T10:37:05"/>
    <x v="2"/>
    <d v="2016-08-30T10:35:11"/>
    <d v="2016-08-30T10:37:05"/>
    <m/>
    <x v="2"/>
  </r>
  <r>
    <d v="2016-08-30T00:00:00"/>
    <s v="mardi"/>
    <d v="1899-12-30T10:34:06"/>
    <x v="0"/>
    <s v="fille A"/>
    <d v="1899-12-30T00:03:50"/>
    <d v="1899-12-30T10:37:56"/>
    <x v="2"/>
    <d v="2016-08-30T10:34:06"/>
    <d v="2016-08-30T10:37:56"/>
    <m/>
    <x v="2"/>
  </r>
  <r>
    <d v="2016-08-30T00:00:00"/>
    <s v="mardi"/>
    <d v="1899-12-30T10:32:02"/>
    <x v="2"/>
    <s v="fille C"/>
    <d v="1899-12-30T00:03:50"/>
    <d v="1899-12-30T10:35:52"/>
    <x v="2"/>
    <d v="2016-08-30T10:32:02"/>
    <d v="2016-08-30T10:35:52"/>
    <m/>
    <x v="2"/>
  </r>
  <r>
    <d v="2016-08-30T00:00:00"/>
    <s v="mardi"/>
    <d v="1899-12-30T10:31:50"/>
    <x v="1"/>
    <s v="fille B"/>
    <d v="1899-12-30T00:02:41"/>
    <d v="1899-12-30T10:34:31"/>
    <x v="2"/>
    <d v="2016-08-30T10:31:50"/>
    <d v="2016-08-30T10:34:31"/>
    <m/>
    <x v="2"/>
  </r>
  <r>
    <d v="2016-08-30T00:00:00"/>
    <s v="mardi"/>
    <d v="1899-12-30T10:30:37"/>
    <x v="0"/>
    <s v="fille A"/>
    <d v="1899-12-30T00:02:48"/>
    <d v="1899-12-30T10:33:25"/>
    <x v="2"/>
    <d v="2016-08-30T10:30:37"/>
    <d v="2016-08-30T10:33:25"/>
    <m/>
    <x v="2"/>
  </r>
  <r>
    <d v="2016-08-30T00:00:00"/>
    <s v="mardi"/>
    <d v="1899-12-30T10:26:54"/>
    <x v="0"/>
    <s v="fille A"/>
    <d v="1899-12-30T00:03:58"/>
    <d v="1899-12-30T10:30:52"/>
    <x v="2"/>
    <d v="2016-08-30T10:26:54"/>
    <d v="2016-08-30T10:30:52"/>
    <m/>
    <x v="2"/>
  </r>
  <r>
    <d v="2016-08-30T00:00:00"/>
    <s v="mardi"/>
    <d v="1899-12-30T10:24:34"/>
    <x v="1"/>
    <s v="fille B"/>
    <d v="1899-12-30T00:00:31"/>
    <d v="1899-12-30T10:25:05"/>
    <x v="2"/>
    <d v="2016-08-30T10:24:34"/>
    <d v="2016-08-30T10:25:05"/>
    <m/>
    <x v="2"/>
  </r>
  <r>
    <d v="2016-08-30T00:00:00"/>
    <s v="mardi"/>
    <d v="1899-12-30T10:08:54"/>
    <x v="2"/>
    <s v="fille C"/>
    <d v="1899-12-30T00:02:54"/>
    <d v="1899-12-30T10:11:48"/>
    <x v="2"/>
    <d v="2016-08-30T10:08:54"/>
    <d v="2016-08-30T10:11:48"/>
    <m/>
    <x v="2"/>
  </r>
  <r>
    <d v="2016-08-30T00:00:00"/>
    <s v="mardi"/>
    <d v="1899-12-30T09:47:06"/>
    <x v="1"/>
    <s v="fille B"/>
    <d v="1899-12-30T00:01:38"/>
    <d v="1899-12-30T09:48:44"/>
    <x v="2"/>
    <d v="2016-08-30T09:47:06"/>
    <d v="2016-08-30T09:48:44"/>
    <m/>
    <x v="2"/>
  </r>
  <r>
    <d v="2016-08-30T00:00:00"/>
    <s v="mardi"/>
    <d v="1899-12-30T09:38:22"/>
    <x v="0"/>
    <s v="fille A"/>
    <d v="1899-12-30T00:01:02"/>
    <d v="1899-12-30T09:39:24"/>
    <x v="2"/>
    <d v="2016-08-30T09:38:22"/>
    <d v="2016-08-30T09:39:24"/>
    <m/>
    <x v="2"/>
  </r>
  <r>
    <d v="2016-08-30T00:00:00"/>
    <s v="mardi"/>
    <d v="1899-12-30T09:31:09"/>
    <x v="1"/>
    <s v="fille B"/>
    <d v="1899-12-30T00:01:24"/>
    <d v="1899-12-30T09:32:33"/>
    <x v="2"/>
    <d v="2016-08-30T09:31:09"/>
    <d v="2016-08-30T09:32:33"/>
    <m/>
    <x v="2"/>
  </r>
  <r>
    <d v="2016-08-30T00:00:00"/>
    <s v="mardi"/>
    <d v="1899-12-30T09:30:17"/>
    <x v="0"/>
    <s v="fille A"/>
    <d v="1899-12-30T00:00:30"/>
    <d v="1899-12-30T09:30:47"/>
    <x v="2"/>
    <d v="2016-08-30T09:30:17"/>
    <d v="2016-08-30T09:30:47"/>
    <m/>
    <x v="2"/>
  </r>
  <r>
    <d v="2016-08-30T00:00:00"/>
    <s v="mardi"/>
    <d v="1899-12-30T09:12:54"/>
    <x v="2"/>
    <s v="fille C"/>
    <d v="1899-12-30T00:02:07"/>
    <d v="1899-12-30T09:15:01"/>
    <x v="2"/>
    <d v="2016-08-30T09:12:54"/>
    <d v="2016-08-30T09:15:01"/>
    <m/>
    <x v="2"/>
  </r>
  <r>
    <d v="2016-08-29T00:00:00"/>
    <s v="lundi"/>
    <d v="1899-12-30T17:19:25"/>
    <x v="2"/>
    <s v="fille C"/>
    <d v="1899-12-30T00:03:52"/>
    <d v="1899-12-30T17:23:17"/>
    <x v="2"/>
    <d v="2016-08-29T17:19:25"/>
    <d v="2016-08-29T17:23:17"/>
    <m/>
    <x v="2"/>
  </r>
  <r>
    <d v="2016-08-29T00:00:00"/>
    <s v="lundi"/>
    <d v="1899-12-30T17:19:11"/>
    <x v="1"/>
    <s v="fille B"/>
    <d v="1899-12-30T00:00:42"/>
    <d v="1899-12-30T17:19:53"/>
    <x v="2"/>
    <d v="2016-08-29T17:19:11"/>
    <d v="2016-08-29T17:19:53"/>
    <m/>
    <x v="2"/>
  </r>
  <r>
    <d v="2016-08-29T00:00:00"/>
    <s v="lundi"/>
    <d v="1899-12-30T17:13:40"/>
    <x v="2"/>
    <s v="fille C"/>
    <d v="1899-12-30T00:05:04"/>
    <d v="1899-12-30T17:18:44"/>
    <x v="2"/>
    <d v="2016-08-29T17:13:40"/>
    <d v="2016-08-29T17:18:44"/>
    <m/>
    <x v="2"/>
  </r>
  <r>
    <d v="2016-08-29T00:00:00"/>
    <s v="lundi"/>
    <d v="1899-12-30T17:08:36"/>
    <x v="0"/>
    <s v="fille A"/>
    <d v="1899-12-30T00:00:58"/>
    <d v="1899-12-30T17:09:34"/>
    <x v="2"/>
    <d v="2016-08-29T17:08:36"/>
    <d v="2016-08-29T17:09:34"/>
    <m/>
    <x v="2"/>
  </r>
  <r>
    <d v="2016-08-29T00:00:00"/>
    <s v="lundi"/>
    <d v="1899-12-30T16:50:54"/>
    <x v="1"/>
    <s v="fille B"/>
    <d v="1899-12-30T00:01:22"/>
    <d v="1899-12-30T16:52:16"/>
    <x v="2"/>
    <d v="2016-08-29T16:50:54"/>
    <d v="2016-08-29T16:52:16"/>
    <m/>
    <x v="2"/>
  </r>
  <r>
    <d v="2016-08-29T00:00:00"/>
    <s v="lundi"/>
    <d v="1899-12-30T16:48:08"/>
    <x v="1"/>
    <s v="fille B"/>
    <d v="1899-12-30T00:00:56"/>
    <d v="1899-12-30T16:49:04"/>
    <x v="2"/>
    <d v="2016-08-29T16:48:08"/>
    <d v="2016-08-29T16:49:04"/>
    <m/>
    <x v="2"/>
  </r>
  <r>
    <d v="2016-08-29T00:00:00"/>
    <s v="lundi"/>
    <d v="1899-12-30T16:46:41"/>
    <x v="0"/>
    <s v="fille A"/>
    <d v="1899-12-30T00:00:55"/>
    <d v="1899-12-30T16:47:36"/>
    <x v="2"/>
    <d v="2016-08-29T16:46:41"/>
    <d v="2016-08-29T16:47:36"/>
    <m/>
    <x v="2"/>
  </r>
  <r>
    <d v="2016-08-29T00:00:00"/>
    <s v="lundi"/>
    <d v="1899-12-30T16:43:34"/>
    <x v="0"/>
    <s v="fille A"/>
    <d v="1899-12-30T00:00:47"/>
    <d v="1899-12-30T16:44:21"/>
    <x v="2"/>
    <d v="2016-08-29T16:43:34"/>
    <d v="2016-08-29T16:44:21"/>
    <m/>
    <x v="2"/>
  </r>
  <r>
    <d v="2016-08-29T00:00:00"/>
    <s v="lundi"/>
    <d v="1899-12-30T16:36:41"/>
    <x v="2"/>
    <s v="fille C"/>
    <d v="1899-12-30T00:01:52"/>
    <d v="1899-12-30T16:38:33"/>
    <x v="2"/>
    <d v="2016-08-29T16:36:41"/>
    <d v="2016-08-29T16:38:33"/>
    <m/>
    <x v="2"/>
  </r>
  <r>
    <d v="2016-08-29T00:00:00"/>
    <s v="lundi"/>
    <d v="1899-12-30T16:36:24"/>
    <x v="0"/>
    <s v="fille A"/>
    <d v="1899-12-30T00:00:46"/>
    <d v="1899-12-30T16:37:10"/>
    <x v="2"/>
    <d v="2016-08-29T16:36:24"/>
    <d v="2016-08-29T16:37:10"/>
    <m/>
    <x v="2"/>
  </r>
  <r>
    <d v="2016-08-29T00:00:00"/>
    <s v="lundi"/>
    <d v="1899-12-30T16:24:25"/>
    <x v="2"/>
    <s v="fille C"/>
    <d v="1899-12-30T00:02:14"/>
    <d v="1899-12-30T16:26:39"/>
    <x v="2"/>
    <d v="2016-08-29T16:24:25"/>
    <d v="2016-08-29T16:26:39"/>
    <m/>
    <x v="2"/>
  </r>
  <r>
    <d v="2016-08-29T00:00:00"/>
    <s v="lundi"/>
    <d v="1899-12-30T16:24:17"/>
    <x v="1"/>
    <s v="fille B"/>
    <d v="1899-12-30T00:03:09"/>
    <d v="1899-12-30T16:27:26"/>
    <x v="2"/>
    <d v="2016-08-29T16:24:17"/>
    <d v="2016-08-29T16:27:26"/>
    <m/>
    <x v="2"/>
  </r>
  <r>
    <d v="2016-08-29T00:00:00"/>
    <s v="lundi"/>
    <d v="1899-12-30T16:16:53"/>
    <x v="0"/>
    <s v="fille A"/>
    <d v="1899-12-30T00:01:43"/>
    <d v="1899-12-30T16:18:36"/>
    <x v="2"/>
    <d v="2016-08-29T16:16:53"/>
    <d v="2016-08-29T16:18:36"/>
    <m/>
    <x v="2"/>
  </r>
  <r>
    <d v="2016-08-29T00:00:00"/>
    <s v="lundi"/>
    <d v="1899-12-30T16:12:09"/>
    <x v="2"/>
    <s v="fille C"/>
    <d v="1899-12-30T00:08:15"/>
    <d v="1899-12-30T16:20:24"/>
    <x v="2"/>
    <d v="2016-08-29T16:12:09"/>
    <d v="2016-08-29T16:20:24"/>
    <m/>
    <x v="2"/>
  </r>
  <r>
    <d v="2016-08-29T00:00:00"/>
    <s v="lundi"/>
    <d v="1899-12-30T16:11:22"/>
    <x v="1"/>
    <s v="fille B"/>
    <d v="1899-12-30T00:04:33"/>
    <d v="1899-12-30T16:15:55"/>
    <x v="2"/>
    <d v="2016-08-29T16:11:22"/>
    <d v="2016-08-29T16:15:55"/>
    <m/>
    <x v="2"/>
  </r>
  <r>
    <d v="2016-08-29T00:00:00"/>
    <s v="lundi"/>
    <d v="1899-12-30T16:04:27"/>
    <x v="1"/>
    <s v="fille B"/>
    <d v="1899-12-30T00:02:17"/>
    <d v="1899-12-30T16:06:44"/>
    <x v="2"/>
    <d v="2016-08-29T16:04:27"/>
    <d v="2016-08-29T16:06:44"/>
    <m/>
    <x v="2"/>
  </r>
  <r>
    <d v="2016-08-29T00:00:00"/>
    <s v="lundi"/>
    <d v="1899-12-30T15:56:41"/>
    <x v="1"/>
    <s v="fille B"/>
    <d v="1899-12-30T00:01:44"/>
    <d v="1899-12-30T15:58:25"/>
    <x v="2"/>
    <d v="2016-08-29T15:56:41"/>
    <d v="2016-08-29T15:58:25"/>
    <m/>
    <x v="2"/>
  </r>
  <r>
    <d v="2016-08-29T00:00:00"/>
    <s v="lundi"/>
    <d v="1899-12-30T15:52:47"/>
    <x v="2"/>
    <s v="fille C"/>
    <d v="1899-12-30T00:03:40"/>
    <d v="1899-12-30T15:56:27"/>
    <x v="2"/>
    <d v="2016-08-29T15:52:47"/>
    <d v="2016-08-29T15:56:27"/>
    <m/>
    <x v="2"/>
  </r>
  <r>
    <d v="2016-08-29T00:00:00"/>
    <s v="lundi"/>
    <d v="1899-12-30T15:48:30"/>
    <x v="0"/>
    <s v="fille A"/>
    <d v="1899-12-30T00:01:35"/>
    <d v="1899-12-30T15:50:05"/>
    <x v="2"/>
    <d v="2016-08-29T15:48:30"/>
    <d v="2016-08-29T15:50:05"/>
    <m/>
    <x v="2"/>
  </r>
  <r>
    <d v="2016-08-29T00:00:00"/>
    <s v="lundi"/>
    <d v="1899-12-30T15:42:59"/>
    <x v="1"/>
    <s v="fille B"/>
    <d v="1899-12-30T00:02:30"/>
    <d v="1899-12-30T15:45:29"/>
    <x v="2"/>
    <d v="2016-08-29T15:42:59"/>
    <d v="2016-08-29T15:45:29"/>
    <m/>
    <x v="2"/>
  </r>
  <r>
    <d v="2016-08-29T00:00:00"/>
    <s v="lundi"/>
    <d v="1899-12-30T15:31:26"/>
    <x v="1"/>
    <s v="fille B"/>
    <d v="1899-12-30T00:01:34"/>
    <d v="1899-12-30T15:33:00"/>
    <x v="2"/>
    <d v="2016-08-29T15:31:26"/>
    <d v="2016-08-29T15:33:00"/>
    <m/>
    <x v="2"/>
  </r>
  <r>
    <d v="2016-08-29T00:00:00"/>
    <s v="lundi"/>
    <d v="1899-12-30T15:13:19"/>
    <x v="0"/>
    <s v="fille A"/>
    <d v="1899-12-30T00:04:06"/>
    <d v="1899-12-30T15:17:25"/>
    <x v="2"/>
    <d v="2016-08-29T15:13:19"/>
    <d v="2016-08-29T15:17:25"/>
    <m/>
    <x v="2"/>
  </r>
  <r>
    <d v="2016-08-29T00:00:00"/>
    <s v="lundi"/>
    <d v="1899-12-30T15:05:14"/>
    <x v="2"/>
    <s v="fille C"/>
    <d v="1899-12-30T00:01:23"/>
    <d v="1899-12-30T15:06:37"/>
    <x v="2"/>
    <d v="2016-08-29T15:05:14"/>
    <d v="2016-08-29T15:06:37"/>
    <m/>
    <x v="2"/>
  </r>
  <r>
    <d v="2016-08-29T00:00:00"/>
    <s v="lundi"/>
    <d v="1899-12-30T15:04:11"/>
    <x v="0"/>
    <s v="fille A"/>
    <d v="1899-12-30T00:04:40"/>
    <d v="1899-12-30T15:08:51"/>
    <x v="2"/>
    <d v="2016-08-29T15:04:11"/>
    <d v="2016-08-29T15:08:51"/>
    <m/>
    <x v="2"/>
  </r>
  <r>
    <d v="2016-08-29T00:00:00"/>
    <s v="lundi"/>
    <d v="1899-12-30T14:58:35"/>
    <x v="0"/>
    <s v="fille A"/>
    <d v="1899-12-30T00:02:16"/>
    <d v="1899-12-30T15:00:51"/>
    <x v="2"/>
    <d v="2016-08-29T14:58:35"/>
    <d v="2016-08-29T15:00:51"/>
    <m/>
    <x v="2"/>
  </r>
  <r>
    <d v="2016-08-29T00:00:00"/>
    <s v="lundi"/>
    <d v="1899-12-30T14:55:18"/>
    <x v="2"/>
    <s v="fille C"/>
    <d v="1899-12-30T00:05:40"/>
    <d v="1899-12-30T15:00:58"/>
    <x v="2"/>
    <d v="2016-08-29T14:55:18"/>
    <d v="2016-08-29T15:00:58"/>
    <m/>
    <x v="2"/>
  </r>
  <r>
    <d v="2016-08-29T00:00:00"/>
    <s v="lundi"/>
    <d v="1899-12-30T14:54:55"/>
    <x v="0"/>
    <s v="fille A"/>
    <d v="1899-12-30T00:00:39"/>
    <d v="1899-12-30T14:55:34"/>
    <x v="2"/>
    <d v="2016-08-29T14:54:55"/>
    <d v="2016-08-29T14:55:34"/>
    <m/>
    <x v="2"/>
  </r>
  <r>
    <d v="2016-08-29T00:00:00"/>
    <s v="lundi"/>
    <d v="1899-12-30T14:53:42"/>
    <x v="0"/>
    <s v="fille A"/>
    <d v="1899-12-30T00:04:04"/>
    <d v="1899-12-30T14:57:46"/>
    <x v="2"/>
    <d v="2016-08-29T14:53:42"/>
    <d v="2016-08-29T14:57:46"/>
    <m/>
    <x v="2"/>
  </r>
  <r>
    <d v="2016-08-29T00:00:00"/>
    <s v="lundi"/>
    <d v="1899-12-30T14:49:38"/>
    <x v="0"/>
    <s v="fille A"/>
    <d v="1899-12-30T00:00:20"/>
    <d v="1899-12-30T14:49:58"/>
    <x v="2"/>
    <d v="2016-08-29T14:49:38"/>
    <d v="2016-08-29T14:49:58"/>
    <m/>
    <x v="2"/>
  </r>
  <r>
    <d v="2016-08-29T00:00:00"/>
    <s v="lundi"/>
    <d v="1899-12-30T14:49:04"/>
    <x v="1"/>
    <s v="fille B"/>
    <d v="1899-12-30T00:08:33"/>
    <d v="1899-12-30T14:57:37"/>
    <x v="2"/>
    <d v="2016-08-29T14:49:04"/>
    <d v="2016-08-29T14:57:37"/>
    <m/>
    <x v="2"/>
  </r>
  <r>
    <d v="2016-08-29T00:00:00"/>
    <s v="lundi"/>
    <d v="1899-12-30T14:44:27"/>
    <x v="0"/>
    <s v="fille A"/>
    <d v="1899-12-30T00:05:19"/>
    <d v="1899-12-30T14:49:46"/>
    <x v="2"/>
    <d v="2016-08-29T14:44:27"/>
    <d v="2016-08-29T14:49:46"/>
    <m/>
    <x v="2"/>
  </r>
  <r>
    <d v="2016-08-29T00:00:00"/>
    <s v="lundi"/>
    <d v="1899-12-30T14:43:54"/>
    <x v="2"/>
    <s v="fille C"/>
    <d v="1899-12-30T00:01:11"/>
    <d v="1899-12-30T14:45:05"/>
    <x v="2"/>
    <d v="2016-08-29T14:43:54"/>
    <d v="2016-08-29T14:45:05"/>
    <m/>
    <x v="2"/>
  </r>
  <r>
    <d v="2016-08-29T00:00:00"/>
    <s v="lundi"/>
    <d v="1899-12-30T14:40:24"/>
    <x v="2"/>
    <s v="fille C"/>
    <d v="1899-12-30T00:02:27"/>
    <d v="1899-12-30T14:42:51"/>
    <x v="2"/>
    <d v="2016-08-29T14:40:24"/>
    <d v="2016-08-29T14:42:51"/>
    <m/>
    <x v="2"/>
  </r>
  <r>
    <d v="2016-08-29T00:00:00"/>
    <s v="lundi"/>
    <d v="1899-12-30T14:31:45"/>
    <x v="2"/>
    <s v="fille C"/>
    <d v="1899-12-30T00:03:39"/>
    <d v="1899-12-30T14:35:24"/>
    <x v="2"/>
    <d v="2016-08-29T14:31:45"/>
    <d v="2016-08-29T14:35:24"/>
    <m/>
    <x v="2"/>
  </r>
  <r>
    <d v="2016-08-29T00:00:00"/>
    <s v="lundi"/>
    <d v="1899-12-30T14:19:10"/>
    <x v="2"/>
    <s v="fille C"/>
    <d v="1899-12-30T00:00:15"/>
    <d v="1899-12-30T14:19:25"/>
    <x v="2"/>
    <d v="2016-08-29T14:19:10"/>
    <d v="2016-08-29T14:19:25"/>
    <m/>
    <x v="2"/>
  </r>
  <r>
    <d v="2016-08-29T00:00:00"/>
    <s v="lundi"/>
    <d v="1899-12-30T14:16:38"/>
    <x v="2"/>
    <s v="fille C"/>
    <d v="1899-12-30T00:03:22"/>
    <d v="1899-12-30T14:20:00"/>
    <x v="2"/>
    <d v="2016-08-29T14:16:38"/>
    <d v="2016-08-29T14:20:00"/>
    <m/>
    <x v="2"/>
  </r>
  <r>
    <d v="2016-08-29T00:00:00"/>
    <s v="lundi"/>
    <d v="1899-12-30T14:15:23"/>
    <x v="1"/>
    <s v="fille B"/>
    <d v="1899-12-30T00:02:49"/>
    <d v="1899-12-30T14:18:12"/>
    <x v="2"/>
    <d v="2016-08-29T14:15:23"/>
    <d v="2016-08-29T14:18:12"/>
    <m/>
    <x v="2"/>
  </r>
  <r>
    <d v="2016-08-29T00:00:00"/>
    <s v="lundi"/>
    <d v="1899-12-30T14:05:43"/>
    <x v="2"/>
    <s v="fille C"/>
    <d v="1899-12-30T00:00:50"/>
    <d v="1899-12-30T14:06:33"/>
    <x v="2"/>
    <d v="2016-08-29T14:05:43"/>
    <d v="2016-08-29T14:06:33"/>
    <m/>
    <x v="2"/>
  </r>
  <r>
    <d v="2016-08-29T00:00:00"/>
    <s v="lundi"/>
    <d v="1899-12-30T13:49:35"/>
    <x v="1"/>
    <s v="fille B"/>
    <d v="1899-12-30T00:00:24"/>
    <d v="1899-12-30T13:49:59"/>
    <x v="2"/>
    <d v="2016-08-29T13:49:35"/>
    <d v="2016-08-29T13:49:59"/>
    <m/>
    <x v="2"/>
  </r>
  <r>
    <d v="2016-08-29T00:00:00"/>
    <s v="lundi"/>
    <d v="1899-12-30T11:59:46"/>
    <x v="1"/>
    <s v="fille B"/>
    <d v="1899-12-30T00:06:20"/>
    <d v="1899-12-30T12:06:06"/>
    <x v="2"/>
    <d v="2016-08-29T11:59:46"/>
    <d v="2016-08-29T12:06:06"/>
    <m/>
    <x v="2"/>
  </r>
  <r>
    <d v="2016-08-29T00:00:00"/>
    <s v="lundi"/>
    <d v="1899-12-30T11:57:29"/>
    <x v="0"/>
    <s v="fille A"/>
    <d v="1899-12-30T00:03:24"/>
    <d v="1899-12-30T12:00:53"/>
    <x v="2"/>
    <d v="2016-08-29T11:57:29"/>
    <d v="2016-08-29T12:00:53"/>
    <m/>
    <x v="2"/>
  </r>
  <r>
    <d v="2016-08-29T00:00:00"/>
    <s v="lundi"/>
    <d v="1899-12-30T11:53:06"/>
    <x v="0"/>
    <s v="fille A"/>
    <d v="1899-12-30T00:03:27"/>
    <d v="1899-12-30T11:56:33"/>
    <x v="2"/>
    <d v="2016-08-29T11:53:06"/>
    <d v="2016-08-29T11:56:33"/>
    <m/>
    <x v="2"/>
  </r>
  <r>
    <d v="2016-08-29T00:00:00"/>
    <s v="lundi"/>
    <d v="1899-12-30T11:37:30"/>
    <x v="0"/>
    <s v="fille A"/>
    <d v="1899-12-30T00:00:23"/>
    <d v="1899-12-30T11:37:53"/>
    <x v="2"/>
    <d v="2016-08-29T11:37:30"/>
    <d v="2016-08-29T11:37:53"/>
    <m/>
    <x v="2"/>
  </r>
  <r>
    <d v="2016-08-29T00:00:00"/>
    <s v="lundi"/>
    <d v="1899-12-30T11:32:35"/>
    <x v="0"/>
    <s v="fille A"/>
    <d v="1899-12-30T00:05:34"/>
    <d v="1899-12-30T11:38:09"/>
    <x v="2"/>
    <d v="2016-08-29T11:32:35"/>
    <d v="2016-08-29T11:38:09"/>
    <m/>
    <x v="2"/>
  </r>
  <r>
    <d v="2016-08-29T00:00:00"/>
    <s v="lundi"/>
    <d v="1899-12-30T11:29:03"/>
    <x v="1"/>
    <s v="fille B"/>
    <d v="1899-12-30T00:00:20"/>
    <d v="1899-12-30T11:29:23"/>
    <x v="2"/>
    <d v="2016-08-29T11:29:03"/>
    <d v="2016-08-29T11:29:23"/>
    <m/>
    <x v="2"/>
  </r>
  <r>
    <d v="2016-08-29T00:00:00"/>
    <s v="lundi"/>
    <d v="1899-12-30T11:28:40"/>
    <x v="1"/>
    <s v="fille B"/>
    <d v="1899-12-30T00:02:02"/>
    <d v="1899-12-30T11:30:42"/>
    <x v="2"/>
    <d v="2016-08-29T11:28:40"/>
    <d v="2016-08-29T11:30:42"/>
    <m/>
    <x v="2"/>
  </r>
  <r>
    <d v="2016-08-29T00:00:00"/>
    <s v="lundi"/>
    <d v="1899-12-30T11:25:26"/>
    <x v="0"/>
    <s v="fille A"/>
    <d v="1899-12-30T00:03:26"/>
    <d v="1899-12-30T11:28:52"/>
    <x v="2"/>
    <d v="2016-08-29T11:25:26"/>
    <d v="2016-08-29T11:28:52"/>
    <m/>
    <x v="2"/>
  </r>
  <r>
    <d v="2016-08-29T00:00:00"/>
    <s v="lundi"/>
    <d v="1899-12-30T11:13:14"/>
    <x v="0"/>
    <s v="fille A"/>
    <d v="1899-12-30T00:03:01"/>
    <d v="1899-12-30T11:16:15"/>
    <x v="2"/>
    <d v="2016-08-29T11:13:14"/>
    <d v="2016-08-29T11:16:15"/>
    <m/>
    <x v="2"/>
  </r>
  <r>
    <d v="2016-08-29T00:00:00"/>
    <s v="lundi"/>
    <d v="1899-12-30T11:11:39"/>
    <x v="1"/>
    <s v="fille B"/>
    <d v="1899-12-30T00:23:31"/>
    <d v="1899-12-30T11:35:10"/>
    <x v="2"/>
    <d v="2016-08-29T11:11:39"/>
    <d v="2016-08-29T11:35:10"/>
    <m/>
    <x v="2"/>
  </r>
  <r>
    <d v="2016-08-29T00:00:00"/>
    <s v="lundi"/>
    <d v="1899-12-30T10:59:11"/>
    <x v="2"/>
    <s v="fille C"/>
    <d v="1899-12-30T00:08:48"/>
    <d v="1899-12-30T11:07:59"/>
    <x v="2"/>
    <d v="2016-08-29T10:59:11"/>
    <d v="2016-08-29T11:07:59"/>
    <m/>
    <x v="2"/>
  </r>
  <r>
    <d v="2016-08-29T00:00:00"/>
    <s v="lundi"/>
    <d v="1899-12-30T10:58:29"/>
    <x v="0"/>
    <s v="fille A"/>
    <d v="1899-12-30T00:04:53"/>
    <d v="1899-12-30T11:03:22"/>
    <x v="2"/>
    <d v="2016-08-29T10:58:29"/>
    <d v="2016-08-29T11:03:22"/>
    <m/>
    <x v="2"/>
  </r>
  <r>
    <d v="2016-08-29T00:00:00"/>
    <s v="lundi"/>
    <d v="1899-12-30T10:48:43"/>
    <x v="0"/>
    <s v="fille A"/>
    <d v="1899-12-30T00:12:09"/>
    <d v="1899-12-30T11:00:52"/>
    <x v="2"/>
    <d v="2016-08-29T10:48:43"/>
    <d v="2016-08-29T11:00:52"/>
    <m/>
    <x v="2"/>
  </r>
  <r>
    <d v="2016-08-29T00:00:00"/>
    <s v="lundi"/>
    <d v="1899-12-30T10:46:24"/>
    <x v="1"/>
    <s v="fille B"/>
    <d v="1899-12-30T00:01:08"/>
    <d v="1899-12-30T10:47:32"/>
    <x v="2"/>
    <d v="2016-08-29T10:46:24"/>
    <d v="2016-08-29T10:47:32"/>
    <m/>
    <x v="2"/>
  </r>
  <r>
    <d v="2016-08-29T00:00:00"/>
    <s v="lundi"/>
    <d v="1899-12-30T10:38:06"/>
    <x v="2"/>
    <s v="fille C"/>
    <d v="1899-12-30T00:00:29"/>
    <d v="1899-12-30T10:38:35"/>
    <x v="2"/>
    <d v="2016-08-29T10:38:06"/>
    <d v="2016-08-29T10:38:35"/>
    <m/>
    <x v="2"/>
  </r>
  <r>
    <d v="2016-08-29T00:00:00"/>
    <s v="lundi"/>
    <d v="1899-12-30T10:36:34"/>
    <x v="2"/>
    <s v="fille C"/>
    <d v="1899-12-30T00:07:15"/>
    <d v="1899-12-30T10:43:49"/>
    <x v="2"/>
    <d v="2016-08-29T10:36:34"/>
    <d v="2016-08-29T10:43:49"/>
    <m/>
    <x v="2"/>
  </r>
  <r>
    <d v="2016-08-29T00:00:00"/>
    <s v="lundi"/>
    <d v="1899-12-30T10:32:50"/>
    <x v="0"/>
    <s v="fille A"/>
    <d v="1899-12-30T00:03:04"/>
    <d v="1899-12-30T10:35:54"/>
    <x v="2"/>
    <d v="2016-08-29T10:32:50"/>
    <d v="2016-08-29T10:35:54"/>
    <m/>
    <x v="2"/>
  </r>
  <r>
    <d v="2016-08-29T00:00:00"/>
    <s v="lundi"/>
    <d v="1899-12-30T10:30:39"/>
    <x v="0"/>
    <s v="fille A"/>
    <d v="1899-12-30T00:04:56"/>
    <d v="1899-12-30T10:35:35"/>
    <x v="2"/>
    <d v="2016-08-29T10:30:39"/>
    <d v="2016-08-29T10:35:35"/>
    <m/>
    <x v="2"/>
  </r>
  <r>
    <d v="2016-08-29T00:00:00"/>
    <s v="lundi"/>
    <d v="1899-12-30T10:14:19"/>
    <x v="1"/>
    <s v="fille B"/>
    <d v="1899-12-30T00:01:14"/>
    <d v="1899-12-30T10:15:33"/>
    <x v="2"/>
    <d v="2016-08-29T10:14:19"/>
    <d v="2016-08-29T10:15:33"/>
    <m/>
    <x v="2"/>
  </r>
  <r>
    <d v="2016-08-29T00:00:00"/>
    <s v="lundi"/>
    <d v="1899-12-30T10:11:37"/>
    <x v="1"/>
    <s v="fille B"/>
    <d v="1899-12-30T00:02:50"/>
    <d v="1899-12-30T10:14:27"/>
    <x v="2"/>
    <d v="2016-08-29T10:11:37"/>
    <d v="2016-08-29T10:14:27"/>
    <m/>
    <x v="2"/>
  </r>
  <r>
    <d v="2016-08-29T00:00:00"/>
    <s v="lundi"/>
    <d v="1899-12-30T09:44:11"/>
    <x v="2"/>
    <s v="fille C"/>
    <d v="1899-12-30T00:01:43"/>
    <d v="1899-12-30T09:45:54"/>
    <x v="2"/>
    <d v="2016-08-29T09:44:11"/>
    <d v="2016-08-29T09:45:54"/>
    <m/>
    <x v="2"/>
  </r>
  <r>
    <d v="2016-08-29T00:00:00"/>
    <s v="lundi"/>
    <d v="1899-12-30T09:43:07"/>
    <x v="1"/>
    <s v="fille B"/>
    <d v="1899-12-30T00:01:16"/>
    <d v="1899-12-30T09:44:23"/>
    <x v="2"/>
    <d v="2016-08-29T09:43:07"/>
    <d v="2016-08-29T09:44:23"/>
    <m/>
    <x v="2"/>
  </r>
  <r>
    <d v="2016-08-29T00:00:00"/>
    <s v="lundi"/>
    <d v="1899-12-30T09:42:28"/>
    <x v="0"/>
    <s v="fille A"/>
    <d v="1899-12-30T00:01:47"/>
    <d v="1899-12-30T09:44:15"/>
    <x v="2"/>
    <d v="2016-08-29T09:42:28"/>
    <d v="2016-08-29T09:44:15"/>
    <m/>
    <x v="2"/>
  </r>
  <r>
    <d v="2016-08-29T00:00:00"/>
    <s v="lundi"/>
    <d v="1899-12-30T09:30:36"/>
    <x v="0"/>
    <s v="fille A"/>
    <d v="1899-12-30T00:01:18"/>
    <d v="1899-12-30T09:31:54"/>
    <x v="2"/>
    <d v="2016-08-29T09:30:36"/>
    <d v="2016-08-29T09:31:54"/>
    <m/>
    <x v="2"/>
  </r>
  <r>
    <d v="2016-08-29T00:00:00"/>
    <s v="lundi"/>
    <d v="1899-12-30T09:30:29"/>
    <x v="2"/>
    <s v="fille C"/>
    <d v="1899-12-30T00:08:35"/>
    <d v="1899-12-30T09:39:04"/>
    <x v="2"/>
    <d v="2016-08-29T09:30:29"/>
    <d v="2016-08-29T09:39:04"/>
    <m/>
    <x v="2"/>
  </r>
  <r>
    <d v="2016-08-29T00:00:00"/>
    <s v="lundi"/>
    <d v="1899-12-30T09:21:54"/>
    <x v="1"/>
    <s v="fille B"/>
    <d v="1899-12-30T00:05:48"/>
    <d v="1899-12-30T09:27:42"/>
    <x v="2"/>
    <d v="2016-08-29T09:21:54"/>
    <d v="2016-08-29T09:27:42"/>
    <m/>
    <x v="2"/>
  </r>
  <r>
    <d v="2016-08-29T00:00:00"/>
    <s v="lundi"/>
    <d v="1899-12-30T09:12:37"/>
    <x v="1"/>
    <s v="fille B"/>
    <d v="1899-12-30T00:02:11"/>
    <d v="1899-12-30T09:14:48"/>
    <x v="2"/>
    <d v="2016-08-29T09:12:37"/>
    <d v="2016-08-29T09:14:48"/>
    <m/>
    <x v="2"/>
  </r>
  <r>
    <d v="2016-08-26T00:00:00"/>
    <s v="vendredi"/>
    <d v="1899-12-30T17:08:57"/>
    <x v="1"/>
    <s v="fille B"/>
    <d v="1899-12-30T00:02:45"/>
    <d v="1899-12-30T17:11:42"/>
    <x v="2"/>
    <d v="2016-08-26T17:08:57"/>
    <d v="2016-08-26T17:11:42"/>
    <m/>
    <x v="2"/>
  </r>
  <r>
    <d v="2016-08-26T00:00:00"/>
    <s v="vendredi"/>
    <d v="1899-12-30T16:57:49"/>
    <x v="2"/>
    <s v="fille C"/>
    <d v="1899-12-30T00:02:18"/>
    <d v="1899-12-30T17:00:07"/>
    <x v="2"/>
    <d v="2016-08-26T16:57:49"/>
    <d v="2016-08-26T17:00:07"/>
    <m/>
    <x v="2"/>
  </r>
  <r>
    <d v="2016-08-26T00:00:00"/>
    <s v="vendredi"/>
    <d v="1899-12-30T16:45:56"/>
    <x v="1"/>
    <s v="fille B"/>
    <d v="1899-12-30T00:01:03"/>
    <d v="1899-12-30T16:46:59"/>
    <x v="2"/>
    <d v="2016-08-26T16:45:56"/>
    <d v="2016-08-26T16:46:59"/>
    <m/>
    <x v="2"/>
  </r>
  <r>
    <d v="2016-08-26T00:00:00"/>
    <s v="vendredi"/>
    <d v="1899-12-30T16:15:20"/>
    <x v="1"/>
    <s v="fille B"/>
    <d v="1899-12-30T00:05:23"/>
    <d v="1899-12-30T16:20:43"/>
    <x v="2"/>
    <d v="2016-08-26T16:15:20"/>
    <d v="2016-08-26T16:20:43"/>
    <m/>
    <x v="2"/>
  </r>
  <r>
    <d v="2016-08-26T00:00:00"/>
    <s v="vendredi"/>
    <d v="1899-12-30T15:59:24"/>
    <x v="1"/>
    <s v="fille B"/>
    <d v="1899-12-30T00:01:38"/>
    <d v="1899-12-30T16:01:02"/>
    <x v="2"/>
    <d v="2016-08-26T15:59:24"/>
    <d v="2016-08-26T16:01:02"/>
    <m/>
    <x v="2"/>
  </r>
  <r>
    <d v="2016-08-26T00:00:00"/>
    <s v="vendredi"/>
    <d v="1899-12-30T15:44:45"/>
    <x v="1"/>
    <s v="fille B"/>
    <d v="1899-12-30T00:01:48"/>
    <d v="1899-12-30T15:46:33"/>
    <x v="2"/>
    <d v="2016-08-26T15:44:45"/>
    <d v="2016-08-26T15:46:33"/>
    <m/>
    <x v="2"/>
  </r>
  <r>
    <d v="2016-08-26T00:00:00"/>
    <s v="vendredi"/>
    <d v="1899-12-30T15:43:51"/>
    <x v="2"/>
    <s v="fille C"/>
    <d v="1899-12-30T00:05:18"/>
    <d v="1899-12-30T15:49:09"/>
    <x v="2"/>
    <d v="2016-08-26T15:43:51"/>
    <d v="2016-08-26T15:49:09"/>
    <m/>
    <x v="2"/>
  </r>
  <r>
    <d v="2016-08-26T00:00:00"/>
    <s v="vendredi"/>
    <d v="1899-12-30T15:37:47"/>
    <x v="1"/>
    <s v="fille B"/>
    <d v="1899-12-30T00:02:32"/>
    <d v="1899-12-30T15:40:19"/>
    <x v="2"/>
    <d v="2016-08-26T15:37:47"/>
    <d v="2016-08-26T15:40:19"/>
    <m/>
    <x v="2"/>
  </r>
  <r>
    <d v="2016-08-26T00:00:00"/>
    <s v="vendredi"/>
    <d v="1899-12-30T15:20:26"/>
    <x v="1"/>
    <s v="fille B"/>
    <d v="1899-12-30T00:01:47"/>
    <d v="1899-12-30T15:22:13"/>
    <x v="2"/>
    <d v="2016-08-26T15:20:26"/>
    <d v="2016-08-26T15:22:13"/>
    <m/>
    <x v="2"/>
  </r>
  <r>
    <d v="2016-08-26T00:00:00"/>
    <s v="vendredi"/>
    <d v="1899-12-30T15:03:16"/>
    <x v="2"/>
    <s v="fille C"/>
    <d v="1899-12-30T00:05:35"/>
    <d v="1899-12-30T15:08:51"/>
    <x v="2"/>
    <d v="2016-08-26T15:03:16"/>
    <d v="2016-08-26T15:08:51"/>
    <m/>
    <x v="2"/>
  </r>
  <r>
    <d v="2016-08-26T00:00:00"/>
    <s v="vendredi"/>
    <d v="1899-12-30T15:02:42"/>
    <x v="1"/>
    <s v="fille B"/>
    <d v="1899-12-30T00:05:52"/>
    <d v="1899-12-30T15:08:34"/>
    <x v="2"/>
    <d v="2016-08-26T15:02:42"/>
    <d v="2016-08-26T15:08:34"/>
    <m/>
    <x v="2"/>
  </r>
  <r>
    <d v="2016-08-26T00:00:00"/>
    <s v="vendredi"/>
    <d v="1899-12-30T14:58:12"/>
    <x v="2"/>
    <s v="fille C"/>
    <d v="1899-12-30T00:16:53"/>
    <d v="1899-12-30T15:15:05"/>
    <x v="2"/>
    <d v="2016-08-26T14:58:12"/>
    <d v="2016-08-26T15:15:05"/>
    <m/>
    <x v="2"/>
  </r>
  <r>
    <d v="2016-08-26T00:00:00"/>
    <s v="vendredi"/>
    <d v="1899-12-30T14:45:05"/>
    <x v="2"/>
    <s v="fille C"/>
    <d v="1899-12-30T00:02:53"/>
    <d v="1899-12-30T14:47:58"/>
    <x v="2"/>
    <d v="2016-08-26T14:45:05"/>
    <d v="2016-08-26T14:47:58"/>
    <m/>
    <x v="2"/>
  </r>
  <r>
    <d v="2016-08-26T00:00:00"/>
    <s v="vendredi"/>
    <d v="1899-12-30T14:42:13"/>
    <x v="2"/>
    <s v="fille C"/>
    <d v="1899-12-30T00:01:42"/>
    <d v="1899-12-30T14:43:55"/>
    <x v="2"/>
    <d v="2016-08-26T14:42:13"/>
    <d v="2016-08-26T14:43:55"/>
    <m/>
    <x v="2"/>
  </r>
  <r>
    <d v="2016-08-26T00:00:00"/>
    <s v="vendredi"/>
    <d v="1899-12-30T14:26:26"/>
    <x v="2"/>
    <s v="fille C"/>
    <d v="1899-12-30T00:00:17"/>
    <d v="1899-12-30T14:26:43"/>
    <x v="2"/>
    <d v="2016-08-26T14:26:26"/>
    <d v="2016-08-26T14:26:43"/>
    <m/>
    <x v="2"/>
  </r>
  <r>
    <d v="2016-08-26T00:00:00"/>
    <s v="vendredi"/>
    <d v="1899-12-30T14:24:25"/>
    <x v="2"/>
    <s v="fille C"/>
    <d v="1899-12-30T00:03:27"/>
    <d v="1899-12-30T14:27:52"/>
    <x v="2"/>
    <d v="2016-08-26T14:24:25"/>
    <d v="2016-08-26T14:27:52"/>
    <m/>
    <x v="2"/>
  </r>
  <r>
    <d v="2016-08-26T00:00:00"/>
    <s v="vendredi"/>
    <d v="1899-12-30T14:22:18"/>
    <x v="1"/>
    <s v="fille B"/>
    <d v="1899-12-30T00:03:28"/>
    <d v="1899-12-30T14:25:46"/>
    <x v="2"/>
    <d v="2016-08-26T14:22:18"/>
    <d v="2016-08-26T14:25:46"/>
    <m/>
    <x v="2"/>
  </r>
  <r>
    <d v="2016-08-26T00:00:00"/>
    <s v="vendredi"/>
    <d v="1899-12-30T14:22:03"/>
    <x v="2"/>
    <s v="fille C"/>
    <d v="1899-12-30T00:01:43"/>
    <d v="1899-12-30T14:23:46"/>
    <x v="2"/>
    <d v="2016-08-26T14:22:03"/>
    <d v="2016-08-26T14:23:46"/>
    <m/>
    <x v="2"/>
  </r>
  <r>
    <d v="2016-08-26T00:00:00"/>
    <s v="vendredi"/>
    <d v="1899-12-30T14:20:17"/>
    <x v="2"/>
    <s v="fille C"/>
    <d v="1899-12-30T00:02:42"/>
    <d v="1899-12-30T14:22:59"/>
    <x v="2"/>
    <d v="2016-08-26T14:20:17"/>
    <d v="2016-08-26T14:22:59"/>
    <m/>
    <x v="2"/>
  </r>
  <r>
    <d v="2016-08-26T00:00:00"/>
    <s v="vendredi"/>
    <d v="1899-12-30T14:18:12"/>
    <x v="1"/>
    <s v="fille B"/>
    <d v="1899-12-30T00:04:06"/>
    <d v="1899-12-30T14:22:18"/>
    <x v="2"/>
    <d v="2016-08-26T14:18:12"/>
    <d v="2016-08-26T14:22:18"/>
    <m/>
    <x v="2"/>
  </r>
  <r>
    <d v="2016-08-26T00:00:00"/>
    <s v="vendredi"/>
    <d v="1899-12-30T14:01:09"/>
    <x v="1"/>
    <s v="fille B"/>
    <d v="1899-12-30T00:01:58"/>
    <d v="1899-12-30T14:03:07"/>
    <x v="2"/>
    <d v="2016-08-26T14:01:09"/>
    <d v="2016-08-26T14:03:07"/>
    <m/>
    <x v="2"/>
  </r>
  <r>
    <d v="2016-08-26T00:00:00"/>
    <s v="vendredi"/>
    <d v="1899-12-30T12:00:39"/>
    <x v="1"/>
    <s v="fille B"/>
    <d v="1899-12-30T00:18:49"/>
    <d v="1899-12-30T12:19:28"/>
    <x v="2"/>
    <d v="2016-08-26T12:00:39"/>
    <d v="2016-08-26T12:19:28"/>
    <m/>
    <x v="2"/>
  </r>
  <r>
    <d v="2016-08-26T00:00:00"/>
    <s v="vendredi"/>
    <d v="1899-12-30T11:58:35"/>
    <x v="2"/>
    <s v="fille C"/>
    <d v="1899-12-30T00:03:01"/>
    <d v="1899-12-30T12:01:36"/>
    <x v="2"/>
    <d v="2016-08-26T11:58:35"/>
    <d v="2016-08-26T12:01:36"/>
    <m/>
    <x v="2"/>
  </r>
  <r>
    <d v="2016-08-26T00:00:00"/>
    <s v="vendredi"/>
    <d v="1899-12-30T11:33:25"/>
    <x v="1"/>
    <s v="fille B"/>
    <d v="1899-12-30T00:02:01"/>
    <d v="1899-12-30T11:35:26"/>
    <x v="2"/>
    <d v="2016-08-26T11:33:25"/>
    <d v="2016-08-26T11:35:26"/>
    <m/>
    <x v="2"/>
  </r>
  <r>
    <d v="2016-08-26T00:00:00"/>
    <s v="vendredi"/>
    <d v="1899-12-30T11:31:24"/>
    <x v="2"/>
    <s v="fille C"/>
    <d v="1899-12-30T00:00:16"/>
    <d v="1899-12-30T11:31:40"/>
    <x v="2"/>
    <d v="2016-08-26T11:31:24"/>
    <d v="2016-08-26T11:31:40"/>
    <m/>
    <x v="2"/>
  </r>
  <r>
    <d v="2016-08-26T00:00:00"/>
    <s v="vendredi"/>
    <d v="1899-12-30T11:10:23"/>
    <x v="2"/>
    <s v="fille C"/>
    <d v="1899-12-30T00:00:23"/>
    <d v="1899-12-30T11:10:46"/>
    <x v="2"/>
    <d v="2016-08-26T11:10:23"/>
    <d v="2016-08-26T11:10:46"/>
    <m/>
    <x v="2"/>
  </r>
  <r>
    <d v="2016-08-26T00:00:00"/>
    <s v="vendredi"/>
    <d v="1899-12-30T11:08:20"/>
    <x v="2"/>
    <s v="fille C"/>
    <d v="1899-12-30T00:00:59"/>
    <d v="1899-12-30T11:09:19"/>
    <x v="2"/>
    <d v="2016-08-26T11:08:20"/>
    <d v="2016-08-26T11:09:19"/>
    <m/>
    <x v="2"/>
  </r>
  <r>
    <d v="2016-08-26T00:00:00"/>
    <s v="vendredi"/>
    <d v="1899-12-30T11:03:47"/>
    <x v="1"/>
    <s v="fille B"/>
    <d v="1899-12-30T00:03:07"/>
    <d v="1899-12-30T11:06:54"/>
    <x v="2"/>
    <d v="2016-08-26T11:03:47"/>
    <d v="2016-08-26T11:06:54"/>
    <m/>
    <x v="2"/>
  </r>
  <r>
    <d v="2016-08-26T00:00:00"/>
    <s v="vendredi"/>
    <d v="1899-12-30T10:58:24"/>
    <x v="1"/>
    <s v="fille B"/>
    <d v="1899-12-30T00:01:33"/>
    <d v="1899-12-30T10:59:57"/>
    <x v="2"/>
    <d v="2016-08-26T10:58:24"/>
    <d v="2016-08-26T10:59:57"/>
    <m/>
    <x v="2"/>
  </r>
  <r>
    <d v="2016-08-26T00:00:00"/>
    <s v="vendredi"/>
    <d v="1899-12-30T10:52:31"/>
    <x v="1"/>
    <s v="fille B"/>
    <d v="1899-12-30T00:04:22"/>
    <d v="1899-12-30T10:56:53"/>
    <x v="2"/>
    <d v="2016-08-26T10:52:31"/>
    <d v="2016-08-26T10:56:53"/>
    <m/>
    <x v="2"/>
  </r>
  <r>
    <d v="2016-08-26T00:00:00"/>
    <s v="vendredi"/>
    <d v="1899-12-30T10:50:04"/>
    <x v="2"/>
    <s v="fille C"/>
    <d v="1899-12-30T00:00:26"/>
    <d v="1899-12-30T10:50:30"/>
    <x v="2"/>
    <d v="2016-08-26T10:50:04"/>
    <d v="2016-08-26T10:50:30"/>
    <m/>
    <x v="2"/>
  </r>
  <r>
    <d v="2016-08-26T00:00:00"/>
    <s v="vendredi"/>
    <d v="1899-12-30T10:48:38"/>
    <x v="2"/>
    <s v="fille C"/>
    <d v="1899-12-30T00:01:57"/>
    <d v="1899-12-30T10:50:35"/>
    <x v="2"/>
    <d v="2016-08-26T10:48:38"/>
    <d v="2016-08-26T10:50:35"/>
    <m/>
    <x v="2"/>
  </r>
  <r>
    <d v="2016-08-26T00:00:00"/>
    <s v="vendredi"/>
    <d v="1899-12-30T10:48:08"/>
    <x v="1"/>
    <s v="fille B"/>
    <d v="1899-12-30T00:03:38"/>
    <d v="1899-12-30T10:51:46"/>
    <x v="2"/>
    <d v="2016-08-26T10:48:08"/>
    <d v="2016-08-26T10:51:46"/>
    <m/>
    <x v="2"/>
  </r>
  <r>
    <d v="2016-08-26T00:00:00"/>
    <s v="vendredi"/>
    <d v="1899-12-30T10:46:37"/>
    <x v="2"/>
    <s v="fille C"/>
    <d v="1899-12-30T00:02:05"/>
    <d v="1899-12-30T10:48:42"/>
    <x v="2"/>
    <d v="2016-08-26T10:46:37"/>
    <d v="2016-08-26T10:48:42"/>
    <m/>
    <x v="2"/>
  </r>
  <r>
    <d v="2016-08-26T00:00:00"/>
    <s v="vendredi"/>
    <d v="1899-12-30T10:42:44"/>
    <x v="1"/>
    <s v="fille B"/>
    <d v="1899-12-30T00:03:34"/>
    <d v="1899-12-30T10:46:18"/>
    <x v="2"/>
    <d v="2016-08-26T10:42:44"/>
    <d v="2016-08-26T10:46:18"/>
    <m/>
    <x v="2"/>
  </r>
  <r>
    <d v="2016-08-26T00:00:00"/>
    <s v="vendredi"/>
    <d v="1899-12-30T10:32:04"/>
    <x v="1"/>
    <s v="fille B"/>
    <d v="1899-12-30T00:01:37"/>
    <d v="1899-12-30T10:33:41"/>
    <x v="2"/>
    <d v="2016-08-26T10:32:04"/>
    <d v="2016-08-26T10:33:41"/>
    <m/>
    <x v="2"/>
  </r>
  <r>
    <d v="2016-08-26T00:00:00"/>
    <s v="vendredi"/>
    <d v="1899-12-30T10:30:19"/>
    <x v="1"/>
    <s v="fille B"/>
    <d v="1899-12-30T00:04:47"/>
    <d v="1899-12-30T10:35:06"/>
    <x v="2"/>
    <d v="2016-08-26T10:30:19"/>
    <d v="2016-08-26T10:35:06"/>
    <m/>
    <x v="2"/>
  </r>
  <r>
    <d v="2016-08-26T00:00:00"/>
    <s v="vendredi"/>
    <d v="1899-12-30T10:20:44"/>
    <x v="1"/>
    <s v="fille B"/>
    <d v="1899-12-30T00:00:14"/>
    <d v="1899-12-30T10:20:58"/>
    <x v="2"/>
    <d v="2016-08-26T10:20:44"/>
    <d v="2016-08-26T10:20:58"/>
    <m/>
    <x v="2"/>
  </r>
  <r>
    <d v="2016-08-26T00:00:00"/>
    <s v="vendredi"/>
    <d v="1899-12-30T10:16:11"/>
    <x v="2"/>
    <s v="fille C"/>
    <d v="1899-12-30T00:03:18"/>
    <d v="1899-12-30T10:19:29"/>
    <x v="2"/>
    <d v="2016-08-26T10:16:11"/>
    <d v="2016-08-26T10:19:29"/>
    <m/>
    <x v="2"/>
  </r>
  <r>
    <d v="2016-08-26T00:00:00"/>
    <s v="vendredi"/>
    <d v="1899-12-30T10:12:28"/>
    <x v="2"/>
    <s v="fille C"/>
    <d v="1899-12-30T00:04:03"/>
    <d v="1899-12-30T10:16:31"/>
    <x v="2"/>
    <d v="2016-08-26T10:12:28"/>
    <d v="2016-08-26T10:16:31"/>
    <m/>
    <x v="2"/>
  </r>
  <r>
    <d v="2016-08-26T00:00:00"/>
    <s v="vendredi"/>
    <d v="1899-12-30T09:57:55"/>
    <x v="1"/>
    <s v="fille B"/>
    <d v="1899-12-30T00:02:43"/>
    <d v="1899-12-30T10:00:38"/>
    <x v="2"/>
    <d v="2016-08-26T09:57:55"/>
    <d v="2016-08-26T10:00:38"/>
    <m/>
    <x v="2"/>
  </r>
  <r>
    <d v="2016-08-26T00:00:00"/>
    <s v="vendredi"/>
    <d v="1899-12-30T09:57:04"/>
    <x v="2"/>
    <s v="fille C"/>
    <d v="1899-12-30T00:02:29"/>
    <d v="1899-12-30T09:59:33"/>
    <x v="2"/>
    <d v="2016-08-26T09:57:04"/>
    <d v="2016-08-26T09:59:33"/>
    <m/>
    <x v="2"/>
  </r>
  <r>
    <d v="2016-08-26T00:00:00"/>
    <s v="vendredi"/>
    <d v="1899-12-30T09:55:00"/>
    <x v="1"/>
    <s v="fille B"/>
    <d v="1899-12-30T00:02:57"/>
    <d v="1899-12-30T09:57:57"/>
    <x v="2"/>
    <d v="2016-08-26T09:55:00"/>
    <d v="2016-08-26T09:57:57"/>
    <m/>
    <x v="2"/>
  </r>
  <r>
    <d v="2016-08-26T00:00:00"/>
    <s v="vendredi"/>
    <d v="1899-12-30T09:52:03"/>
    <x v="2"/>
    <s v="fille C"/>
    <d v="1899-12-30T00:00:47"/>
    <d v="1899-12-30T09:52:50"/>
    <x v="2"/>
    <d v="2016-08-26T09:52:03"/>
    <d v="2016-08-26T09:52:50"/>
    <m/>
    <x v="2"/>
  </r>
  <r>
    <d v="2016-08-26T00:00:00"/>
    <s v="vendredi"/>
    <d v="1899-12-30T09:51:34"/>
    <x v="1"/>
    <s v="fille B"/>
    <d v="1899-12-30T00:04:21"/>
    <d v="1899-12-30T09:55:55"/>
    <x v="2"/>
    <d v="2016-08-26T09:51:34"/>
    <d v="2016-08-26T09:55:55"/>
    <m/>
    <x v="2"/>
  </r>
  <r>
    <d v="2016-08-26T00:00:00"/>
    <s v="vendredi"/>
    <d v="1899-12-30T09:32:07"/>
    <x v="2"/>
    <s v="fille C"/>
    <d v="1899-12-30T00:03:57"/>
    <d v="1899-12-30T09:36:04"/>
    <x v="2"/>
    <d v="2016-08-26T09:32:07"/>
    <d v="2016-08-26T09:36:04"/>
    <m/>
    <x v="2"/>
  </r>
  <r>
    <d v="2016-08-26T00:00:00"/>
    <s v="vendredi"/>
    <d v="1899-12-30T09:25:17"/>
    <x v="1"/>
    <s v="fille B"/>
    <d v="1899-12-30T00:05:33"/>
    <d v="1899-12-30T09:30:50"/>
    <x v="2"/>
    <d v="2016-08-26T09:25:17"/>
    <d v="2016-08-26T09:30:50"/>
    <m/>
    <x v="2"/>
  </r>
  <r>
    <d v="2016-08-26T00:00:00"/>
    <s v="vendredi"/>
    <d v="1899-12-30T09:16:20"/>
    <x v="2"/>
    <s v="fille C"/>
    <d v="1899-12-30T00:00:01"/>
    <d v="1899-12-30T09:16:21"/>
    <x v="2"/>
    <d v="2016-08-26T09:16:20"/>
    <d v="2016-08-26T09:16:21"/>
    <m/>
    <x v="2"/>
  </r>
  <r>
    <d v="2016-08-25T00:00:00"/>
    <s v="jeudi"/>
    <d v="1899-12-30T17:34:39"/>
    <x v="1"/>
    <s v="fille B"/>
    <d v="1899-12-30T00:04:23"/>
    <d v="1899-12-30T17:39:02"/>
    <x v="2"/>
    <d v="2016-08-25T17:34:39"/>
    <d v="2016-08-25T17:39:02"/>
    <m/>
    <x v="2"/>
  </r>
  <r>
    <d v="2016-08-25T00:00:00"/>
    <s v="jeudi"/>
    <d v="1899-12-30T16:52:08"/>
    <x v="2"/>
    <s v="fille C"/>
    <d v="1899-12-30T00:06:18"/>
    <d v="1899-12-30T16:58:26"/>
    <x v="2"/>
    <d v="2016-08-25T16:52:08"/>
    <d v="2016-08-25T16:58:26"/>
    <m/>
    <x v="2"/>
  </r>
  <r>
    <d v="2016-08-25T00:00:00"/>
    <s v="jeudi"/>
    <d v="1899-12-30T16:35:13"/>
    <x v="2"/>
    <s v="fille C"/>
    <d v="1899-12-30T00:02:33"/>
    <d v="1899-12-30T16:37:46"/>
    <x v="2"/>
    <d v="2016-08-25T16:35:13"/>
    <d v="2016-08-25T16:37:46"/>
    <m/>
    <x v="2"/>
  </r>
  <r>
    <d v="2016-08-25T00:00:00"/>
    <s v="jeudi"/>
    <d v="1899-12-30T16:22:03"/>
    <x v="1"/>
    <s v="fille B"/>
    <d v="1899-12-30T00:12:13"/>
    <d v="1899-12-30T16:34:16"/>
    <x v="2"/>
    <d v="2016-08-25T16:22:03"/>
    <d v="2016-08-25T16:34:16"/>
    <m/>
    <x v="2"/>
  </r>
  <r>
    <d v="2016-08-25T00:00:00"/>
    <s v="jeudi"/>
    <d v="1899-12-30T16:09:50"/>
    <x v="2"/>
    <s v="fille C"/>
    <d v="1899-12-30T00:02:09"/>
    <d v="1899-12-30T16:11:59"/>
    <x v="2"/>
    <d v="2016-08-25T16:09:50"/>
    <d v="2016-08-25T16:11:59"/>
    <m/>
    <x v="2"/>
  </r>
  <r>
    <d v="2016-08-25T00:00:00"/>
    <s v="jeudi"/>
    <d v="1899-12-30T16:02:51"/>
    <x v="2"/>
    <s v="fille C"/>
    <d v="1899-12-30T00:01:28"/>
    <d v="1899-12-30T16:04:19"/>
    <x v="2"/>
    <d v="2016-08-25T16:02:51"/>
    <d v="2016-08-25T16:04:19"/>
    <m/>
    <x v="2"/>
  </r>
  <r>
    <d v="2016-08-25T00:00:00"/>
    <s v="jeudi"/>
    <d v="1899-12-30T15:54:36"/>
    <x v="1"/>
    <s v="fille B"/>
    <d v="1899-12-30T00:03:35"/>
    <d v="1899-12-30T15:58:11"/>
    <x v="2"/>
    <d v="2016-08-25T15:54:36"/>
    <d v="2016-08-25T15:58:11"/>
    <m/>
    <x v="2"/>
  </r>
  <r>
    <d v="2016-08-25T00:00:00"/>
    <s v="jeudi"/>
    <d v="1899-12-30T15:38:42"/>
    <x v="2"/>
    <s v="fille C"/>
    <d v="1899-12-30T00:03:17"/>
    <d v="1899-12-30T15:41:59"/>
    <x v="2"/>
    <d v="2016-08-25T15:38:42"/>
    <d v="2016-08-25T15:41:59"/>
    <m/>
    <x v="2"/>
  </r>
  <r>
    <d v="2016-08-25T00:00:00"/>
    <s v="jeudi"/>
    <d v="1899-12-30T15:32:08"/>
    <x v="2"/>
    <s v="fille C"/>
    <d v="1899-12-30T00:01:40"/>
    <d v="1899-12-30T15:33:48"/>
    <x v="2"/>
    <d v="2016-08-25T15:32:08"/>
    <d v="2016-08-25T15:33:48"/>
    <m/>
    <x v="2"/>
  </r>
  <r>
    <d v="2016-08-25T00:00:00"/>
    <s v="jeudi"/>
    <d v="1899-12-30T15:23:09"/>
    <x v="2"/>
    <s v="fille C"/>
    <d v="1899-12-30T00:01:39"/>
    <d v="1899-12-30T15:24:48"/>
    <x v="2"/>
    <d v="2016-08-25T15:23:09"/>
    <d v="2016-08-25T15:24:48"/>
    <m/>
    <x v="2"/>
  </r>
  <r>
    <d v="2016-08-25T00:00:00"/>
    <s v="jeudi"/>
    <d v="1899-12-30T15:13:39"/>
    <x v="2"/>
    <s v="fille C"/>
    <d v="1899-12-30T00:02:09"/>
    <d v="1899-12-30T15:15:48"/>
    <x v="2"/>
    <d v="2016-08-25T15:13:39"/>
    <d v="2016-08-25T15:15:48"/>
    <m/>
    <x v="2"/>
  </r>
  <r>
    <d v="2016-08-25T00:00:00"/>
    <s v="jeudi"/>
    <d v="1899-12-30T15:11:55"/>
    <x v="2"/>
    <s v="fille C"/>
    <d v="1899-12-30T00:01:48"/>
    <d v="1899-12-30T15:13:43"/>
    <x v="2"/>
    <d v="2016-08-25T15:11:55"/>
    <d v="2016-08-25T15:13:43"/>
    <m/>
    <x v="2"/>
  </r>
  <r>
    <d v="2016-08-25T00:00:00"/>
    <s v="jeudi"/>
    <d v="1899-12-30T15:08:42"/>
    <x v="2"/>
    <s v="fille C"/>
    <d v="1899-12-30T00:02:48"/>
    <d v="1899-12-30T15:11:30"/>
    <x v="2"/>
    <d v="2016-08-25T15:08:42"/>
    <d v="2016-08-25T15:11:30"/>
    <m/>
    <x v="2"/>
  </r>
  <r>
    <d v="2016-08-25T00:00:00"/>
    <s v="jeudi"/>
    <d v="1899-12-30T15:05:47"/>
    <x v="2"/>
    <s v="fille C"/>
    <d v="1899-12-30T00:01:20"/>
    <d v="1899-12-30T15:07:07"/>
    <x v="2"/>
    <d v="2016-08-25T15:05:47"/>
    <d v="2016-08-25T15:07:07"/>
    <m/>
    <x v="2"/>
  </r>
  <r>
    <d v="2016-08-25T00:00:00"/>
    <s v="jeudi"/>
    <d v="1899-12-30T15:03:37"/>
    <x v="2"/>
    <s v="fille C"/>
    <d v="1899-12-30T00:04:52"/>
    <d v="1899-12-30T15:08:29"/>
    <x v="2"/>
    <d v="2016-08-25T15:03:37"/>
    <d v="2016-08-25T15:08:29"/>
    <m/>
    <x v="2"/>
  </r>
  <r>
    <d v="2016-08-25T00:00:00"/>
    <s v="jeudi"/>
    <d v="1899-12-30T14:58:07"/>
    <x v="2"/>
    <s v="fille C"/>
    <d v="1899-12-30T00:05:31"/>
    <d v="1899-12-30T15:03:38"/>
    <x v="2"/>
    <d v="2016-08-25T14:58:07"/>
    <d v="2016-08-25T15:03:38"/>
    <m/>
    <x v="2"/>
  </r>
  <r>
    <d v="2016-08-25T00:00:00"/>
    <s v="jeudi"/>
    <d v="1899-12-30T14:47:54"/>
    <x v="1"/>
    <s v="fille B"/>
    <d v="1899-12-30T00:00:56"/>
    <d v="1899-12-30T14:48:50"/>
    <x v="2"/>
    <d v="2016-08-25T14:47:54"/>
    <d v="2016-08-25T14:48:50"/>
    <m/>
    <x v="2"/>
  </r>
  <r>
    <d v="2016-08-25T00:00:00"/>
    <s v="jeudi"/>
    <d v="1899-12-30T14:44:43"/>
    <x v="2"/>
    <s v="fille C"/>
    <d v="1899-12-30T00:01:12"/>
    <d v="1899-12-30T14:45:55"/>
    <x v="2"/>
    <d v="2016-08-25T14:44:43"/>
    <d v="2016-08-25T14:45:55"/>
    <m/>
    <x v="2"/>
  </r>
  <r>
    <d v="2016-08-25T00:00:00"/>
    <s v="jeudi"/>
    <d v="1899-12-30T14:43:16"/>
    <x v="2"/>
    <s v="fille C"/>
    <d v="1899-12-30T00:02:18"/>
    <d v="1899-12-30T14:45:34"/>
    <x v="2"/>
    <d v="2016-08-25T14:43:16"/>
    <d v="2016-08-25T14:45:34"/>
    <m/>
    <x v="2"/>
  </r>
  <r>
    <d v="2016-08-25T00:00:00"/>
    <s v="jeudi"/>
    <d v="1899-12-30T14:35:36"/>
    <x v="2"/>
    <s v="fille C"/>
    <d v="1899-12-30T00:03:03"/>
    <d v="1899-12-30T14:38:39"/>
    <x v="2"/>
    <d v="2016-08-25T14:35:36"/>
    <d v="2016-08-25T14:38:39"/>
    <m/>
    <x v="2"/>
  </r>
  <r>
    <d v="2016-08-25T00:00:00"/>
    <s v="jeudi"/>
    <d v="1899-12-30T14:32:16"/>
    <x v="1"/>
    <s v="fille B"/>
    <d v="1899-12-30T00:01:26"/>
    <d v="1899-12-30T14:33:42"/>
    <x v="2"/>
    <d v="2016-08-25T14:32:16"/>
    <d v="2016-08-25T14:33:42"/>
    <m/>
    <x v="2"/>
  </r>
  <r>
    <d v="2016-08-25T00:00:00"/>
    <s v="jeudi"/>
    <d v="1899-12-30T14:28:04"/>
    <x v="1"/>
    <s v="fille B"/>
    <d v="1899-12-30T00:00:57"/>
    <d v="1899-12-30T14:29:01"/>
    <x v="2"/>
    <d v="2016-08-25T14:28:04"/>
    <d v="2016-08-25T14:29:01"/>
    <m/>
    <x v="2"/>
  </r>
  <r>
    <d v="2016-08-25T00:00:00"/>
    <s v="jeudi"/>
    <d v="1899-12-30T14:26:34"/>
    <x v="2"/>
    <s v="fille C"/>
    <d v="1899-12-30T00:01:22"/>
    <d v="1899-12-30T14:27:56"/>
    <x v="2"/>
    <d v="2016-08-25T14:26:34"/>
    <d v="2016-08-25T14:27:56"/>
    <m/>
    <x v="2"/>
  </r>
  <r>
    <d v="2016-08-25T00:00:00"/>
    <s v="jeudi"/>
    <d v="1899-12-30T14:23:25"/>
    <x v="2"/>
    <s v="fille C"/>
    <d v="1899-12-30T00:00:24"/>
    <d v="1899-12-30T14:23:49"/>
    <x v="2"/>
    <d v="2016-08-25T14:23:25"/>
    <d v="2016-08-25T14:23:49"/>
    <m/>
    <x v="2"/>
  </r>
  <r>
    <d v="2016-08-25T00:00:00"/>
    <s v="jeudi"/>
    <d v="1899-12-30T12:01:45"/>
    <x v="1"/>
    <s v="fille B"/>
    <d v="1899-12-30T00:01:49"/>
    <d v="1899-12-30T12:03:34"/>
    <x v="2"/>
    <d v="2016-08-25T12:01:45"/>
    <d v="2016-08-25T12:03:34"/>
    <m/>
    <x v="2"/>
  </r>
  <r>
    <d v="2016-08-25T00:00:00"/>
    <s v="jeudi"/>
    <d v="1899-12-30T11:52:29"/>
    <x v="1"/>
    <s v="fille B"/>
    <d v="1899-12-30T00:02:12"/>
    <d v="1899-12-30T11:54:41"/>
    <x v="2"/>
    <d v="2016-08-25T11:52:29"/>
    <d v="2016-08-25T11:54:41"/>
    <m/>
    <x v="2"/>
  </r>
  <r>
    <d v="2016-08-25T00:00:00"/>
    <s v="jeudi"/>
    <d v="1899-12-30T11:43:48"/>
    <x v="2"/>
    <s v="fille C"/>
    <d v="1899-12-30T00:06:19"/>
    <d v="1899-12-30T11:50:07"/>
    <x v="2"/>
    <d v="2016-08-25T11:43:48"/>
    <d v="2016-08-25T11:50:07"/>
    <m/>
    <x v="2"/>
  </r>
  <r>
    <d v="2016-08-25T00:00:00"/>
    <s v="jeudi"/>
    <d v="1899-12-30T11:29:29"/>
    <x v="2"/>
    <s v="fille C"/>
    <d v="1899-12-30T00:03:40"/>
    <d v="1899-12-30T11:33:09"/>
    <x v="2"/>
    <d v="2016-08-25T11:29:29"/>
    <d v="2016-08-25T11:33:09"/>
    <m/>
    <x v="2"/>
  </r>
  <r>
    <d v="2016-08-25T00:00:00"/>
    <s v="jeudi"/>
    <d v="1899-12-30T11:22:07"/>
    <x v="2"/>
    <s v="fille C"/>
    <d v="1899-12-30T00:02:59"/>
    <d v="1899-12-30T11:25:06"/>
    <x v="2"/>
    <d v="2016-08-25T11:22:07"/>
    <d v="2016-08-25T11:25:06"/>
    <m/>
    <x v="2"/>
  </r>
  <r>
    <d v="2016-08-25T00:00:00"/>
    <s v="jeudi"/>
    <d v="1899-12-30T11:17:44"/>
    <x v="1"/>
    <s v="fille B"/>
    <d v="1899-12-30T00:01:47"/>
    <d v="1899-12-30T11:19:31"/>
    <x v="2"/>
    <d v="2016-08-25T11:17:44"/>
    <d v="2016-08-25T11:19:31"/>
    <m/>
    <x v="2"/>
  </r>
  <r>
    <d v="2016-08-25T00:00:00"/>
    <s v="jeudi"/>
    <d v="1899-12-30T11:17:24"/>
    <x v="2"/>
    <s v="fille C"/>
    <d v="1899-12-30T00:01:12"/>
    <d v="1899-12-30T11:18:36"/>
    <x v="2"/>
    <d v="2016-08-25T11:17:24"/>
    <d v="2016-08-25T11:18:36"/>
    <m/>
    <x v="2"/>
  </r>
  <r>
    <d v="2016-08-25T00:00:00"/>
    <s v="jeudi"/>
    <d v="1899-12-30T11:12:22"/>
    <x v="2"/>
    <s v="fille C"/>
    <d v="1899-12-30T00:02:51"/>
    <d v="1899-12-30T11:15:13"/>
    <x v="2"/>
    <d v="2016-08-25T11:12:22"/>
    <d v="2016-08-25T11:15:13"/>
    <m/>
    <x v="2"/>
  </r>
  <r>
    <d v="2016-08-25T00:00:00"/>
    <s v="jeudi"/>
    <d v="1899-12-30T11:04:11"/>
    <x v="2"/>
    <s v="fille C"/>
    <d v="1899-12-30T00:03:28"/>
    <d v="1899-12-30T11:07:39"/>
    <x v="2"/>
    <d v="2016-08-25T11:04:11"/>
    <d v="2016-08-25T11:07:39"/>
    <m/>
    <x v="2"/>
  </r>
  <r>
    <d v="2016-08-25T00:00:00"/>
    <s v="jeudi"/>
    <d v="1899-12-30T11:00:14"/>
    <x v="2"/>
    <s v="fille C"/>
    <d v="1899-12-30T00:00:54"/>
    <d v="1899-12-30T11:01:08"/>
    <x v="2"/>
    <d v="2016-08-25T11:00:14"/>
    <d v="2016-08-25T11:01:08"/>
    <m/>
    <x v="2"/>
  </r>
  <r>
    <d v="2016-08-25T00:00:00"/>
    <s v="jeudi"/>
    <d v="1899-12-30T10:55:53"/>
    <x v="2"/>
    <s v="fille C"/>
    <d v="1899-12-30T00:03:49"/>
    <d v="1899-12-30T10:59:42"/>
    <x v="2"/>
    <d v="2016-08-25T10:55:53"/>
    <d v="2016-08-25T10:59:42"/>
    <m/>
    <x v="2"/>
  </r>
  <r>
    <d v="2016-08-25T00:00:00"/>
    <s v="jeudi"/>
    <d v="1899-12-30T10:51:57"/>
    <x v="2"/>
    <s v="fille C"/>
    <d v="1899-12-30T00:01:01"/>
    <d v="1899-12-30T10:52:58"/>
    <x v="2"/>
    <d v="2016-08-25T10:51:57"/>
    <d v="2016-08-25T10:52:58"/>
    <m/>
    <x v="2"/>
  </r>
  <r>
    <d v="2016-08-25T00:00:00"/>
    <s v="jeudi"/>
    <d v="1899-12-30T10:50:47"/>
    <x v="2"/>
    <s v="fille C"/>
    <d v="1899-12-30T00:02:29"/>
    <d v="1899-12-30T10:53:16"/>
    <x v="2"/>
    <d v="2016-08-25T10:50:47"/>
    <d v="2016-08-25T10:53:16"/>
    <m/>
    <x v="2"/>
  </r>
  <r>
    <d v="2016-08-25T00:00:00"/>
    <s v="jeudi"/>
    <d v="1899-12-30T10:50:05"/>
    <x v="2"/>
    <s v="fille C"/>
    <d v="1899-12-30T00:01:49"/>
    <d v="1899-12-30T10:51:54"/>
    <x v="2"/>
    <d v="2016-08-25T10:50:05"/>
    <d v="2016-08-25T10:51:54"/>
    <m/>
    <x v="2"/>
  </r>
  <r>
    <d v="2016-08-25T00:00:00"/>
    <s v="jeudi"/>
    <d v="1899-12-30T10:42:12"/>
    <x v="1"/>
    <s v="fille B"/>
    <d v="1899-12-30T00:15:51"/>
    <d v="1899-12-30T10:58:03"/>
    <x v="2"/>
    <d v="2016-08-25T10:42:12"/>
    <d v="2016-08-25T10:58:03"/>
    <m/>
    <x v="2"/>
  </r>
  <r>
    <d v="2016-08-25T00:00:00"/>
    <s v="jeudi"/>
    <d v="1899-12-30T10:41:42"/>
    <x v="2"/>
    <s v="fille C"/>
    <d v="1899-12-30T00:02:04"/>
    <d v="1899-12-30T10:43:46"/>
    <x v="2"/>
    <d v="2016-08-25T10:41:42"/>
    <d v="2016-08-25T10:43:46"/>
    <m/>
    <x v="2"/>
  </r>
  <r>
    <d v="2016-08-25T00:00:00"/>
    <s v="jeudi"/>
    <d v="1899-12-30T10:39:25"/>
    <x v="2"/>
    <s v="fille C"/>
    <d v="1899-12-30T00:03:32"/>
    <d v="1899-12-30T10:42:57"/>
    <x v="2"/>
    <d v="2016-08-25T10:39:25"/>
    <d v="2016-08-25T10:42:57"/>
    <m/>
    <x v="2"/>
  </r>
  <r>
    <d v="2016-08-25T00:00:00"/>
    <s v="jeudi"/>
    <d v="1899-12-30T10:26:44"/>
    <x v="2"/>
    <s v="fille C"/>
    <d v="1899-12-30T00:02:30"/>
    <d v="1899-12-30T10:29:14"/>
    <x v="2"/>
    <d v="2016-08-25T10:26:44"/>
    <d v="2016-08-25T10:29:14"/>
    <m/>
    <x v="2"/>
  </r>
  <r>
    <d v="2016-08-25T00:00:00"/>
    <s v="jeudi"/>
    <d v="1899-12-30T10:18:20"/>
    <x v="2"/>
    <s v="fille C"/>
    <d v="1899-12-30T00:01:48"/>
    <d v="1899-12-30T10:20:08"/>
    <x v="2"/>
    <d v="2016-08-25T10:18:20"/>
    <d v="2016-08-25T10:20:08"/>
    <m/>
    <x v="2"/>
  </r>
  <r>
    <d v="2016-08-25T00:00:00"/>
    <s v="jeudi"/>
    <d v="1899-12-30T10:02:15"/>
    <x v="1"/>
    <s v="fille B"/>
    <d v="1899-12-30T00:00:48"/>
    <d v="1899-12-30T10:03:03"/>
    <x v="2"/>
    <d v="2016-08-25T10:02:15"/>
    <d v="2016-08-25T10:03:03"/>
    <m/>
    <x v="2"/>
  </r>
  <r>
    <d v="2016-08-25T00:00:00"/>
    <s v="jeudi"/>
    <d v="1899-12-30T09:45:01"/>
    <x v="1"/>
    <s v="fille B"/>
    <d v="1899-12-30T00:01:56"/>
    <d v="1899-12-30T09:46:57"/>
    <x v="2"/>
    <d v="2016-08-25T09:45:01"/>
    <d v="2016-08-25T09:46:57"/>
    <m/>
    <x v="2"/>
  </r>
  <r>
    <d v="2016-08-25T00:00:00"/>
    <s v="jeudi"/>
    <d v="1899-12-30T09:29:36"/>
    <x v="2"/>
    <s v="fille C"/>
    <d v="1899-12-30T00:04:51"/>
    <d v="1899-12-30T09:34:27"/>
    <x v="2"/>
    <d v="2016-08-25T09:29:36"/>
    <d v="2016-08-25T09:34:27"/>
    <m/>
    <x v="2"/>
  </r>
  <r>
    <d v="2016-08-24T00:00:00"/>
    <s v="mercredi"/>
    <d v="1899-12-30T17:28:16"/>
    <x v="1"/>
    <s v="fille B"/>
    <d v="1899-12-30T00:01:05"/>
    <d v="1899-12-30T17:29:21"/>
    <x v="2"/>
    <d v="2016-08-24T17:28:16"/>
    <d v="2016-08-24T17:29:21"/>
    <m/>
    <x v="2"/>
  </r>
  <r>
    <d v="2016-08-24T00:00:00"/>
    <s v="mercredi"/>
    <d v="1899-12-30T17:26:39"/>
    <x v="2"/>
    <s v="fille C"/>
    <d v="1899-12-30T00:05:34"/>
    <d v="1899-12-30T17:32:13"/>
    <x v="2"/>
    <d v="2016-08-24T17:26:39"/>
    <d v="2016-08-24T17:32:13"/>
    <m/>
    <x v="2"/>
  </r>
  <r>
    <d v="2016-08-24T00:00:00"/>
    <s v="mercredi"/>
    <d v="1899-12-30T17:20:38"/>
    <x v="1"/>
    <s v="fille B"/>
    <d v="1899-12-30T00:07:41"/>
    <d v="1899-12-30T17:28:19"/>
    <x v="2"/>
    <d v="2016-08-24T17:20:38"/>
    <d v="2016-08-24T17:28:19"/>
    <m/>
    <x v="2"/>
  </r>
  <r>
    <d v="2016-08-24T00:00:00"/>
    <s v="mercredi"/>
    <d v="1899-12-30T17:15:31"/>
    <x v="2"/>
    <s v="fille C"/>
    <d v="1899-12-30T00:00:22"/>
    <d v="1899-12-30T17:15:53"/>
    <x v="2"/>
    <d v="2016-08-24T17:15:31"/>
    <d v="2016-08-24T17:15:53"/>
    <m/>
    <x v="2"/>
  </r>
  <r>
    <d v="2016-08-24T00:00:00"/>
    <s v="mercredi"/>
    <d v="1899-12-30T17:12:44"/>
    <x v="1"/>
    <s v="fille B"/>
    <d v="1899-12-30T00:10:10"/>
    <d v="1899-12-30T17:22:54"/>
    <x v="2"/>
    <d v="2016-08-24T17:12:44"/>
    <d v="2016-08-24T17:22:54"/>
    <m/>
    <x v="2"/>
  </r>
  <r>
    <d v="2016-08-24T00:00:00"/>
    <s v="mercredi"/>
    <d v="1899-12-30T17:05:58"/>
    <x v="2"/>
    <s v="fille C"/>
    <d v="1899-12-30T00:05:12"/>
    <d v="1899-12-30T17:11:10"/>
    <x v="2"/>
    <d v="2016-08-24T17:05:58"/>
    <d v="2016-08-24T17:11:10"/>
    <m/>
    <x v="2"/>
  </r>
  <r>
    <d v="2016-08-24T00:00:00"/>
    <s v="mercredi"/>
    <d v="1899-12-30T16:57:33"/>
    <x v="2"/>
    <s v="fille C"/>
    <d v="1899-12-30T00:03:09"/>
    <d v="1899-12-30T17:00:42"/>
    <x v="2"/>
    <d v="2016-08-24T16:57:33"/>
    <d v="2016-08-24T17:00:42"/>
    <m/>
    <x v="2"/>
  </r>
  <r>
    <d v="2016-08-24T00:00:00"/>
    <s v="mercredi"/>
    <d v="1899-12-30T16:46:03"/>
    <x v="2"/>
    <s v="fille C"/>
    <d v="1899-12-30T00:01:42"/>
    <d v="1899-12-30T16:47:45"/>
    <x v="2"/>
    <d v="2016-08-24T16:46:03"/>
    <d v="2016-08-24T16:47:45"/>
    <m/>
    <x v="2"/>
  </r>
  <r>
    <d v="2016-08-24T00:00:00"/>
    <s v="mercredi"/>
    <d v="1899-12-30T16:40:19"/>
    <x v="2"/>
    <s v="fille C"/>
    <d v="1899-12-30T00:02:06"/>
    <d v="1899-12-30T16:42:25"/>
    <x v="2"/>
    <d v="2016-08-24T16:40:19"/>
    <d v="2016-08-24T16:42:25"/>
    <m/>
    <x v="2"/>
  </r>
  <r>
    <d v="2016-08-24T00:00:00"/>
    <s v="mercredi"/>
    <d v="1899-12-30T16:31:55"/>
    <x v="2"/>
    <s v="fille C"/>
    <d v="1899-12-30T00:02:27"/>
    <d v="1899-12-30T16:34:22"/>
    <x v="2"/>
    <d v="2016-08-24T16:31:55"/>
    <d v="2016-08-24T16:34:22"/>
    <m/>
    <x v="2"/>
  </r>
  <r>
    <d v="2016-08-24T00:00:00"/>
    <s v="mercredi"/>
    <d v="1899-12-30T16:20:16"/>
    <x v="1"/>
    <s v="fille B"/>
    <d v="1899-12-30T00:05:06"/>
    <d v="1899-12-30T16:25:22"/>
    <x v="2"/>
    <d v="2016-08-24T16:20:16"/>
    <d v="2016-08-24T16:25:22"/>
    <m/>
    <x v="2"/>
  </r>
  <r>
    <d v="2016-08-24T00:00:00"/>
    <s v="mercredi"/>
    <d v="1899-12-30T16:09:47"/>
    <x v="2"/>
    <s v="fille C"/>
    <d v="1899-12-30T00:00:58"/>
    <d v="1899-12-30T16:10:45"/>
    <x v="2"/>
    <d v="2016-08-24T16:09:47"/>
    <d v="2016-08-24T16:10:45"/>
    <m/>
    <x v="2"/>
  </r>
  <r>
    <d v="2016-08-24T00:00:00"/>
    <s v="mercredi"/>
    <d v="1899-12-30T16:06:54"/>
    <x v="1"/>
    <s v="fille B"/>
    <d v="1899-12-30T00:03:27"/>
    <d v="1899-12-30T16:10:21"/>
    <x v="2"/>
    <d v="2016-08-24T16:06:54"/>
    <d v="2016-08-24T16:10:21"/>
    <m/>
    <x v="2"/>
  </r>
  <r>
    <d v="2016-08-24T00:00:00"/>
    <s v="mercredi"/>
    <d v="1899-12-30T15:41:45"/>
    <x v="1"/>
    <s v="fille B"/>
    <d v="1899-12-30T00:04:44"/>
    <d v="1899-12-30T15:46:29"/>
    <x v="2"/>
    <d v="2016-08-24T15:41:45"/>
    <d v="2016-08-24T15:46:29"/>
    <m/>
    <x v="2"/>
  </r>
  <r>
    <d v="2016-08-24T00:00:00"/>
    <s v="mercredi"/>
    <d v="1899-12-30T15:39:09"/>
    <x v="2"/>
    <s v="fille C"/>
    <d v="1899-12-30T00:02:14"/>
    <d v="1899-12-30T15:41:23"/>
    <x v="2"/>
    <d v="2016-08-24T15:39:09"/>
    <d v="2016-08-24T15:41:23"/>
    <m/>
    <x v="2"/>
  </r>
  <r>
    <d v="2016-08-24T00:00:00"/>
    <s v="mercredi"/>
    <d v="1899-12-30T15:36:06"/>
    <x v="2"/>
    <s v="fille C"/>
    <d v="1899-12-30T00:04:11"/>
    <d v="1899-12-30T15:40:17"/>
    <x v="2"/>
    <d v="2016-08-24T15:36:06"/>
    <d v="2016-08-24T15:40:17"/>
    <m/>
    <x v="2"/>
  </r>
  <r>
    <d v="2016-08-24T00:00:00"/>
    <s v="mercredi"/>
    <d v="1899-12-30T15:10:16"/>
    <x v="2"/>
    <s v="fille C"/>
    <d v="1899-12-30T00:02:12"/>
    <d v="1899-12-30T15:12:28"/>
    <x v="2"/>
    <d v="2016-08-24T15:10:16"/>
    <d v="2016-08-24T15:12:28"/>
    <m/>
    <x v="2"/>
  </r>
  <r>
    <d v="2016-08-24T00:00:00"/>
    <s v="mercredi"/>
    <d v="1899-12-30T15:08:03"/>
    <x v="2"/>
    <s v="fille C"/>
    <d v="1899-12-30T00:00:17"/>
    <d v="1899-12-30T15:08:20"/>
    <x v="2"/>
    <d v="2016-08-24T15:08:03"/>
    <d v="2016-08-24T15:08:20"/>
    <m/>
    <x v="2"/>
  </r>
  <r>
    <d v="2016-08-24T00:00:00"/>
    <s v="mercredi"/>
    <d v="1899-12-30T15:03:27"/>
    <x v="1"/>
    <s v="fille B"/>
    <d v="1899-12-30T00:00:47"/>
    <d v="1899-12-30T15:04:14"/>
    <x v="2"/>
    <d v="2016-08-24T15:03:27"/>
    <d v="2016-08-24T15:04:14"/>
    <m/>
    <x v="2"/>
  </r>
  <r>
    <d v="2016-08-24T00:00:00"/>
    <s v="mercredi"/>
    <d v="1899-12-30T15:03:01"/>
    <x v="2"/>
    <s v="fille C"/>
    <d v="1899-12-30T00:04:25"/>
    <d v="1899-12-30T15:07:26"/>
    <x v="2"/>
    <d v="2016-08-24T15:03:01"/>
    <d v="2016-08-24T15:07:26"/>
    <m/>
    <x v="2"/>
  </r>
  <r>
    <d v="2016-08-24T00:00:00"/>
    <s v="mercredi"/>
    <d v="1899-12-30T15:00:21"/>
    <x v="1"/>
    <s v="fille B"/>
    <d v="1899-12-30T00:02:33"/>
    <d v="1899-12-30T15:02:54"/>
    <x v="2"/>
    <d v="2016-08-24T15:00:21"/>
    <d v="2016-08-24T15:02:54"/>
    <m/>
    <x v="2"/>
  </r>
  <r>
    <d v="2016-08-24T00:00:00"/>
    <s v="mercredi"/>
    <d v="1899-12-30T14:57:48"/>
    <x v="2"/>
    <s v="fille C"/>
    <d v="1899-12-30T00:00:25"/>
    <d v="1899-12-30T14:58:13"/>
    <x v="2"/>
    <d v="2016-08-24T14:57:48"/>
    <d v="2016-08-24T14:58:13"/>
    <m/>
    <x v="2"/>
  </r>
  <r>
    <d v="2016-08-24T00:00:00"/>
    <s v="mercredi"/>
    <d v="1899-12-30T14:53:53"/>
    <x v="2"/>
    <s v="fille C"/>
    <d v="1899-12-30T00:01:46"/>
    <d v="1899-12-30T14:55:39"/>
    <x v="2"/>
    <d v="2016-08-24T14:53:53"/>
    <d v="2016-08-24T14:55:39"/>
    <m/>
    <x v="2"/>
  </r>
  <r>
    <d v="2016-08-24T00:00:00"/>
    <s v="mercredi"/>
    <d v="1899-12-30T14:48:48"/>
    <x v="2"/>
    <s v="fille C"/>
    <d v="1899-12-30T00:04:55"/>
    <d v="1899-12-30T14:53:43"/>
    <x v="2"/>
    <d v="2016-08-24T14:48:48"/>
    <d v="2016-08-24T14:53:43"/>
    <m/>
    <x v="2"/>
  </r>
  <r>
    <d v="2016-08-24T00:00:00"/>
    <s v="mercredi"/>
    <d v="1899-12-30T14:44:10"/>
    <x v="2"/>
    <s v="fille C"/>
    <d v="1899-12-30T00:01:15"/>
    <d v="1899-12-30T14:45:25"/>
    <x v="2"/>
    <d v="2016-08-24T14:44:10"/>
    <d v="2016-08-24T14:45:25"/>
    <m/>
    <x v="2"/>
  </r>
  <r>
    <d v="2016-08-24T00:00:00"/>
    <s v="mercredi"/>
    <d v="1899-12-30T14:43:58"/>
    <x v="1"/>
    <s v="fille B"/>
    <d v="1899-12-30T00:04:47"/>
    <d v="1899-12-30T14:48:45"/>
    <x v="2"/>
    <d v="2016-08-24T14:43:58"/>
    <d v="2016-08-24T14:48:45"/>
    <m/>
    <x v="2"/>
  </r>
  <r>
    <d v="2016-08-24T00:00:00"/>
    <s v="mercredi"/>
    <d v="1899-12-30T14:21:17"/>
    <x v="1"/>
    <s v="fille B"/>
    <d v="1899-12-30T00:02:19"/>
    <d v="1899-12-30T14:23:36"/>
    <x v="2"/>
    <d v="2016-08-24T14:21:17"/>
    <d v="2016-08-24T14:23:36"/>
    <m/>
    <x v="2"/>
  </r>
  <r>
    <d v="2016-08-24T00:00:00"/>
    <s v="mercredi"/>
    <d v="1899-12-30T14:11:26"/>
    <x v="2"/>
    <s v="fille C"/>
    <d v="1899-12-30T00:02:52"/>
    <d v="1899-12-30T14:14:18"/>
    <x v="2"/>
    <d v="2016-08-24T14:11:26"/>
    <d v="2016-08-24T14:14:18"/>
    <m/>
    <x v="2"/>
  </r>
  <r>
    <d v="2016-08-24T00:00:00"/>
    <s v="mercredi"/>
    <d v="1899-12-30T14:06:35"/>
    <x v="2"/>
    <s v="fille C"/>
    <d v="1899-12-30T00:01:27"/>
    <d v="1899-12-30T14:08:02"/>
    <x v="2"/>
    <d v="2016-08-24T14:06:35"/>
    <d v="2016-08-24T14:08:02"/>
    <m/>
    <x v="2"/>
  </r>
  <r>
    <d v="2016-08-24T00:00:00"/>
    <s v="mercredi"/>
    <d v="1899-12-30T14:06:21"/>
    <x v="1"/>
    <s v="fille B"/>
    <d v="1899-12-30T00:00:29"/>
    <d v="1899-12-30T14:06:50"/>
    <x v="2"/>
    <d v="2016-08-24T14:06:21"/>
    <d v="2016-08-24T14:06:50"/>
    <m/>
    <x v="2"/>
  </r>
  <r>
    <d v="2016-08-24T00:00:00"/>
    <s v="mercredi"/>
    <d v="1899-12-30T14:03:44"/>
    <x v="1"/>
    <s v="fille B"/>
    <d v="1899-12-30T00:04:10"/>
    <d v="1899-12-30T14:07:54"/>
    <x v="2"/>
    <d v="2016-08-24T14:03:44"/>
    <d v="2016-08-24T14:07:54"/>
    <m/>
    <x v="2"/>
  </r>
  <r>
    <d v="2016-08-24T00:00:00"/>
    <s v="mercredi"/>
    <d v="1899-12-30T13:48:19"/>
    <x v="2"/>
    <s v="fille C"/>
    <d v="1899-12-30T00:00:34"/>
    <d v="1899-12-30T13:48:53"/>
    <x v="2"/>
    <d v="2016-08-24T13:48:19"/>
    <d v="2016-08-24T13:48:53"/>
    <m/>
    <x v="2"/>
  </r>
  <r>
    <d v="2016-08-24T00:00:00"/>
    <s v="mercredi"/>
    <d v="1899-12-30T12:06:24"/>
    <x v="1"/>
    <s v="fille B"/>
    <d v="1899-12-30T00:01:44"/>
    <d v="1899-12-30T12:08:08"/>
    <x v="2"/>
    <d v="2016-08-24T12:06:24"/>
    <d v="2016-08-24T12:08:08"/>
    <m/>
    <x v="2"/>
  </r>
  <r>
    <d v="2016-08-24T00:00:00"/>
    <s v="mercredi"/>
    <d v="1899-12-30T12:03:24"/>
    <x v="1"/>
    <s v="fille B"/>
    <d v="1899-12-30T00:10:05"/>
    <d v="1899-12-30T12:13:29"/>
    <x v="2"/>
    <d v="2016-08-24T12:03:24"/>
    <d v="2016-08-24T12:13:29"/>
    <m/>
    <x v="2"/>
  </r>
  <r>
    <d v="2016-08-24T00:00:00"/>
    <s v="mercredi"/>
    <d v="1899-12-30T11:52:49"/>
    <x v="1"/>
    <s v="fille B"/>
    <d v="1899-12-30T00:02:37"/>
    <d v="1899-12-30T11:55:26"/>
    <x v="2"/>
    <d v="2016-08-24T11:52:49"/>
    <d v="2016-08-24T11:55:26"/>
    <m/>
    <x v="2"/>
  </r>
  <r>
    <d v="2016-08-24T00:00:00"/>
    <s v="mercredi"/>
    <d v="1899-12-30T11:38:51"/>
    <x v="2"/>
    <s v="fille C"/>
    <d v="1899-12-30T00:02:22"/>
    <d v="1899-12-30T11:41:13"/>
    <x v="2"/>
    <d v="2016-08-24T11:38:51"/>
    <d v="2016-08-24T11:41:13"/>
    <m/>
    <x v="2"/>
  </r>
  <r>
    <d v="2016-08-24T00:00:00"/>
    <s v="mercredi"/>
    <d v="1899-12-30T11:33:06"/>
    <x v="1"/>
    <s v="fille B"/>
    <d v="1899-12-30T00:01:14"/>
    <d v="1899-12-30T11:34:20"/>
    <x v="2"/>
    <d v="2016-08-24T11:33:06"/>
    <d v="2016-08-24T11:34:20"/>
    <m/>
    <x v="2"/>
  </r>
  <r>
    <d v="2016-08-24T00:00:00"/>
    <s v="mercredi"/>
    <d v="1899-12-30T11:29:29"/>
    <x v="2"/>
    <s v="fille C"/>
    <d v="1899-12-30T00:03:47"/>
    <d v="1899-12-30T11:33:16"/>
    <x v="2"/>
    <d v="2016-08-24T11:29:29"/>
    <d v="2016-08-24T11:33:16"/>
    <m/>
    <x v="2"/>
  </r>
  <r>
    <d v="2016-08-24T00:00:00"/>
    <s v="mercredi"/>
    <d v="1899-12-30T11:05:14"/>
    <x v="1"/>
    <s v="fille B"/>
    <d v="1899-12-30T00:04:16"/>
    <d v="1899-12-30T11:09:30"/>
    <x v="2"/>
    <d v="2016-08-24T11:05:14"/>
    <d v="2016-08-24T11:09:30"/>
    <m/>
    <x v="2"/>
  </r>
  <r>
    <d v="2016-08-24T00:00:00"/>
    <s v="mercredi"/>
    <d v="1899-12-30T11:05:03"/>
    <x v="2"/>
    <s v="fille C"/>
    <d v="1899-12-30T00:07:09"/>
    <d v="1899-12-30T11:12:12"/>
    <x v="2"/>
    <d v="2016-08-24T11:05:03"/>
    <d v="2016-08-24T11:12:12"/>
    <m/>
    <x v="2"/>
  </r>
  <r>
    <d v="2016-08-24T00:00:00"/>
    <s v="mercredi"/>
    <d v="1899-12-30T11:03:34"/>
    <x v="1"/>
    <s v="fille B"/>
    <d v="1899-12-30T00:02:07"/>
    <d v="1899-12-30T11:05:41"/>
    <x v="2"/>
    <d v="2016-08-24T11:03:34"/>
    <d v="2016-08-24T11:05:41"/>
    <m/>
    <x v="2"/>
  </r>
  <r>
    <d v="2016-08-24T00:00:00"/>
    <s v="mercredi"/>
    <d v="1899-12-30T10:54:50"/>
    <x v="1"/>
    <s v="fille B"/>
    <d v="1899-12-30T00:16:17"/>
    <d v="1899-12-30T11:11:07"/>
    <x v="2"/>
    <d v="2016-08-24T10:54:50"/>
    <d v="2016-08-24T11:11:07"/>
    <m/>
    <x v="2"/>
  </r>
  <r>
    <d v="2016-08-24T00:00:00"/>
    <s v="mercredi"/>
    <d v="1899-12-30T10:51:10"/>
    <x v="2"/>
    <s v="fille C"/>
    <d v="1899-12-30T00:05:53"/>
    <d v="1899-12-30T10:57:03"/>
    <x v="2"/>
    <d v="2016-08-24T10:51:10"/>
    <d v="2016-08-24T10:57:03"/>
    <m/>
    <x v="2"/>
  </r>
  <r>
    <d v="2016-08-24T00:00:00"/>
    <s v="mercredi"/>
    <d v="1899-12-30T10:44:42"/>
    <x v="2"/>
    <s v="fille C"/>
    <d v="1899-12-30T00:01:52"/>
    <d v="1899-12-30T10:46:34"/>
    <x v="2"/>
    <d v="2016-08-24T10:44:42"/>
    <d v="2016-08-24T10:46:34"/>
    <m/>
    <x v="2"/>
  </r>
  <r>
    <d v="2016-08-24T00:00:00"/>
    <s v="mercredi"/>
    <d v="1899-12-30T10:42:47"/>
    <x v="2"/>
    <s v="fille C"/>
    <d v="1899-12-30T00:00:45"/>
    <d v="1899-12-30T10:43:32"/>
    <x v="2"/>
    <d v="2016-08-24T10:42:47"/>
    <d v="2016-08-24T10:43:32"/>
    <m/>
    <x v="2"/>
  </r>
  <r>
    <d v="2016-08-24T00:00:00"/>
    <s v="mercredi"/>
    <d v="1899-12-30T10:41:42"/>
    <x v="2"/>
    <s v="fille C"/>
    <d v="1899-12-30T00:00:26"/>
    <d v="1899-12-30T10:42:08"/>
    <x v="2"/>
    <d v="2016-08-24T10:41:42"/>
    <d v="2016-08-24T10:42:08"/>
    <m/>
    <x v="2"/>
  </r>
  <r>
    <d v="2016-08-24T00:00:00"/>
    <s v="mercredi"/>
    <d v="1899-12-30T10:34:52"/>
    <x v="2"/>
    <s v="fille C"/>
    <d v="1899-12-30T00:02:06"/>
    <d v="1899-12-30T10:36:58"/>
    <x v="2"/>
    <d v="2016-08-24T10:34:52"/>
    <d v="2016-08-24T10:36:58"/>
    <m/>
    <x v="2"/>
  </r>
  <r>
    <d v="2016-08-24T00:00:00"/>
    <s v="mercredi"/>
    <d v="1899-12-30T10:29:22"/>
    <x v="2"/>
    <s v="fille C"/>
    <d v="1899-12-30T00:02:58"/>
    <d v="1899-12-30T10:32:20"/>
    <x v="2"/>
    <d v="2016-08-24T10:29:22"/>
    <d v="2016-08-24T10:32:20"/>
    <m/>
    <x v="2"/>
  </r>
  <r>
    <d v="2016-08-24T00:00:00"/>
    <s v="mercredi"/>
    <d v="1899-12-30T10:24:35"/>
    <x v="2"/>
    <s v="fille C"/>
    <d v="1899-12-30T00:02:59"/>
    <d v="1899-12-30T10:27:34"/>
    <x v="2"/>
    <d v="2016-08-24T10:24:35"/>
    <d v="2016-08-24T10:27:34"/>
    <m/>
    <x v="2"/>
  </r>
  <r>
    <d v="2016-08-24T00:00:00"/>
    <s v="mercredi"/>
    <d v="1899-12-30T10:21:04"/>
    <x v="2"/>
    <s v="fille C"/>
    <d v="1899-12-30T00:09:12"/>
    <d v="1899-12-30T10:30:16"/>
    <x v="2"/>
    <d v="2016-08-24T10:21:04"/>
    <d v="2016-08-24T10:30:16"/>
    <m/>
    <x v="2"/>
  </r>
  <r>
    <d v="2016-08-24T00:00:00"/>
    <s v="mercredi"/>
    <d v="1899-12-30T09:52:26"/>
    <x v="1"/>
    <s v="fille B"/>
    <d v="1899-12-30T00:00:41"/>
    <d v="1899-12-30T09:53:07"/>
    <x v="2"/>
    <d v="2016-08-24T09:52:26"/>
    <d v="2016-08-24T09:53:07"/>
    <m/>
    <x v="2"/>
  </r>
  <r>
    <d v="2016-08-24T00:00:00"/>
    <s v="mercredi"/>
    <d v="1899-12-30T09:34:52"/>
    <x v="1"/>
    <s v="fille B"/>
    <d v="1899-12-30T00:06:49"/>
    <d v="1899-12-30T09:41:41"/>
    <x v="2"/>
    <d v="2016-08-24T09:34:52"/>
    <d v="2016-08-24T09:41:41"/>
    <m/>
    <x v="2"/>
  </r>
  <r>
    <d v="2016-08-24T00:00:00"/>
    <s v="mercredi"/>
    <d v="1899-12-30T09:27:41"/>
    <x v="1"/>
    <s v="fille B"/>
    <d v="1899-12-30T00:02:11"/>
    <d v="1899-12-30T09:29:52"/>
    <x v="2"/>
    <d v="2016-08-24T09:27:41"/>
    <d v="2016-08-24T09:29:52"/>
    <m/>
    <x v="2"/>
  </r>
  <r>
    <d v="2016-08-24T00:00:00"/>
    <s v="mercredi"/>
    <d v="1899-12-30T09:25:30"/>
    <x v="2"/>
    <s v="fille C"/>
    <d v="1899-12-30T00:03:04"/>
    <d v="1899-12-30T09:28:34"/>
    <x v="2"/>
    <d v="2016-08-24T09:25:30"/>
    <d v="2016-08-24T09:28:34"/>
    <m/>
    <x v="2"/>
  </r>
  <r>
    <d v="2016-08-24T00:00:00"/>
    <s v="mercredi"/>
    <d v="1899-12-30T09:24:46"/>
    <x v="2"/>
    <s v="fille C"/>
    <d v="1899-12-30T00:13:46"/>
    <d v="1899-12-30T09:38:32"/>
    <x v="2"/>
    <d v="2016-08-24T09:24:46"/>
    <d v="2016-08-24T09:38:32"/>
    <m/>
    <x v="2"/>
  </r>
  <r>
    <d v="2016-08-24T00:00:00"/>
    <s v="mercredi"/>
    <d v="1899-12-30T09:23:54"/>
    <x v="1"/>
    <s v="fille B"/>
    <d v="1899-12-30T00:03:00"/>
    <d v="1899-12-30T09:26:54"/>
    <x v="2"/>
    <d v="2016-08-24T09:23:54"/>
    <d v="2016-08-24T09:26:54"/>
    <m/>
    <x v="2"/>
  </r>
  <r>
    <d v="2016-08-24T00:00:00"/>
    <s v="mercredi"/>
    <d v="1899-12-30T09:19:22"/>
    <x v="1"/>
    <s v="fille B"/>
    <d v="1899-12-30T00:13:06"/>
    <d v="1899-12-30T09:32:28"/>
    <x v="2"/>
    <d v="2016-08-24T09:19:22"/>
    <d v="2016-08-24T09:32:28"/>
    <m/>
    <x v="2"/>
  </r>
  <r>
    <d v="2016-08-24T00:00:00"/>
    <s v="mercredi"/>
    <d v="1899-12-30T08:56:33"/>
    <x v="1"/>
    <s v="fille B"/>
    <d v="1899-12-30T00:00:59"/>
    <d v="1899-12-30T08:57:32"/>
    <x v="2"/>
    <d v="2016-08-24T08:56:33"/>
    <d v="2016-08-24T08:57:32"/>
    <m/>
    <x v="2"/>
  </r>
  <r>
    <d v="2016-08-23T00:00:00"/>
    <s v="mardi"/>
    <d v="1899-12-30T17:03:34"/>
    <x v="2"/>
    <s v="fille C"/>
    <d v="1899-12-30T00:00:37"/>
    <d v="1899-12-30T17:04:11"/>
    <x v="2"/>
    <d v="2016-08-23T17:03:34"/>
    <d v="2016-08-23T17:04:11"/>
    <m/>
    <x v="2"/>
  </r>
  <r>
    <d v="2016-08-23T00:00:00"/>
    <s v="mardi"/>
    <d v="1899-12-30T17:02:38"/>
    <x v="2"/>
    <s v="fille C"/>
    <d v="1899-12-30T00:01:10"/>
    <d v="1899-12-30T17:03:48"/>
    <x v="2"/>
    <d v="2016-08-23T17:02:38"/>
    <d v="2016-08-23T17:03:48"/>
    <m/>
    <x v="2"/>
  </r>
  <r>
    <d v="2016-08-23T00:00:00"/>
    <s v="mardi"/>
    <d v="1899-12-30T17:02:13"/>
    <x v="1"/>
    <s v="fille B"/>
    <d v="1899-12-30T00:01:35"/>
    <d v="1899-12-30T17:03:48"/>
    <x v="2"/>
    <d v="2016-08-23T17:02:13"/>
    <d v="2016-08-23T17:03:48"/>
    <m/>
    <x v="2"/>
  </r>
  <r>
    <d v="2016-08-23T00:00:00"/>
    <s v="mardi"/>
    <d v="1899-12-30T16:58:58"/>
    <x v="1"/>
    <s v="fille B"/>
    <d v="1899-12-30T00:02:56"/>
    <d v="1899-12-30T17:01:54"/>
    <x v="2"/>
    <d v="2016-08-23T16:58:58"/>
    <d v="2016-08-23T17:01:54"/>
    <m/>
    <x v="2"/>
  </r>
  <r>
    <d v="2016-08-23T00:00:00"/>
    <s v="mardi"/>
    <d v="1899-12-30T16:53:37"/>
    <x v="1"/>
    <s v="fille B"/>
    <d v="1899-12-30T00:14:20"/>
    <d v="1899-12-30T17:07:57"/>
    <x v="2"/>
    <d v="2016-08-23T16:53:37"/>
    <d v="2016-08-23T17:07:57"/>
    <m/>
    <x v="2"/>
  </r>
  <r>
    <d v="2016-08-23T00:00:00"/>
    <s v="mardi"/>
    <d v="1899-12-30T16:32:57"/>
    <x v="1"/>
    <s v="fille B"/>
    <d v="1899-12-30T00:00:31"/>
    <d v="1899-12-30T16:33:28"/>
    <x v="2"/>
    <d v="2016-08-23T16:32:57"/>
    <d v="2016-08-23T16:33:28"/>
    <m/>
    <x v="2"/>
  </r>
  <r>
    <d v="2016-08-23T00:00:00"/>
    <s v="mardi"/>
    <d v="1899-12-30T16:27:41"/>
    <x v="1"/>
    <s v="fille B"/>
    <d v="1899-12-30T00:05:03"/>
    <d v="1899-12-30T16:32:44"/>
    <x v="2"/>
    <d v="2016-08-23T16:27:41"/>
    <d v="2016-08-23T16:32:44"/>
    <m/>
    <x v="2"/>
  </r>
  <r>
    <d v="2016-08-23T00:00:00"/>
    <s v="mardi"/>
    <d v="1899-12-30T16:22:38"/>
    <x v="2"/>
    <s v="fille C"/>
    <d v="1899-12-30T00:01:48"/>
    <d v="1899-12-30T16:24:26"/>
    <x v="2"/>
    <d v="2016-08-23T16:22:38"/>
    <d v="2016-08-23T16:24:26"/>
    <m/>
    <x v="2"/>
  </r>
  <r>
    <d v="2016-08-23T00:00:00"/>
    <s v="mardi"/>
    <d v="1899-12-30T16:06:53"/>
    <x v="1"/>
    <s v="fille B"/>
    <d v="1899-12-30T00:09:34"/>
    <d v="1899-12-30T16:16:27"/>
    <x v="2"/>
    <d v="2016-08-23T16:06:53"/>
    <d v="2016-08-23T16:16:27"/>
    <m/>
    <x v="2"/>
  </r>
  <r>
    <d v="2016-08-23T00:00:00"/>
    <s v="mardi"/>
    <d v="1899-12-30T16:06:50"/>
    <x v="2"/>
    <s v="fille C"/>
    <d v="1899-12-30T00:05:50"/>
    <d v="1899-12-30T16:12:40"/>
    <x v="2"/>
    <d v="2016-08-23T16:06:50"/>
    <d v="2016-08-23T16:12:40"/>
    <m/>
    <x v="2"/>
  </r>
  <r>
    <d v="2016-08-23T00:00:00"/>
    <s v="mardi"/>
    <d v="1899-12-30T16:00:31"/>
    <x v="2"/>
    <s v="fille C"/>
    <d v="1899-12-30T00:01:27"/>
    <d v="1899-12-30T16:01:58"/>
    <x v="2"/>
    <d v="2016-08-23T16:00:31"/>
    <d v="2016-08-23T16:01:58"/>
    <m/>
    <x v="2"/>
  </r>
  <r>
    <d v="2016-08-23T00:00:00"/>
    <s v="mardi"/>
    <d v="1899-12-30T15:56:49"/>
    <x v="1"/>
    <s v="fille B"/>
    <d v="1899-12-30T00:05:39"/>
    <d v="1899-12-30T16:02:28"/>
    <x v="2"/>
    <d v="2016-08-23T15:56:49"/>
    <d v="2016-08-23T16:02:28"/>
    <m/>
    <x v="2"/>
  </r>
  <r>
    <d v="2016-08-23T00:00:00"/>
    <s v="mardi"/>
    <d v="1899-12-30T15:43:23"/>
    <x v="2"/>
    <s v="fille C"/>
    <d v="1899-12-30T00:02:11"/>
    <d v="1899-12-30T15:45:34"/>
    <x v="2"/>
    <d v="2016-08-23T15:43:23"/>
    <d v="2016-08-23T15:45:34"/>
    <m/>
    <x v="2"/>
  </r>
  <r>
    <d v="2016-08-23T00:00:00"/>
    <s v="mardi"/>
    <d v="1899-12-30T15:40:34"/>
    <x v="2"/>
    <s v="fille C"/>
    <d v="1899-12-30T00:03:16"/>
    <d v="1899-12-30T15:43:50"/>
    <x v="2"/>
    <d v="2016-08-23T15:40:34"/>
    <d v="2016-08-23T15:43:50"/>
    <m/>
    <x v="2"/>
  </r>
  <r>
    <d v="2016-08-23T00:00:00"/>
    <s v="mardi"/>
    <d v="1899-12-30T15:37:49"/>
    <x v="2"/>
    <s v="fille C"/>
    <d v="1899-12-30T00:05:07"/>
    <d v="1899-12-30T15:42:56"/>
    <x v="2"/>
    <d v="2016-08-23T15:37:49"/>
    <d v="2016-08-23T15:42:56"/>
    <m/>
    <x v="2"/>
  </r>
  <r>
    <d v="2016-08-23T00:00:00"/>
    <s v="mardi"/>
    <d v="1899-12-30T15:34:27"/>
    <x v="2"/>
    <s v="fille C"/>
    <d v="1899-12-30T00:02:31"/>
    <d v="1899-12-30T15:36:58"/>
    <x v="2"/>
    <d v="2016-08-23T15:34:27"/>
    <d v="2016-08-23T15:36:58"/>
    <m/>
    <x v="2"/>
  </r>
  <r>
    <d v="2016-08-23T00:00:00"/>
    <s v="mardi"/>
    <d v="1899-12-30T15:31:08"/>
    <x v="2"/>
    <s v="fille C"/>
    <d v="1899-12-30T00:04:28"/>
    <d v="1899-12-30T15:35:36"/>
    <x v="2"/>
    <d v="2016-08-23T15:31:08"/>
    <d v="2016-08-23T15:35:36"/>
    <m/>
    <x v="2"/>
  </r>
  <r>
    <d v="2016-08-23T00:00:00"/>
    <s v="mardi"/>
    <d v="1899-12-30T15:27:10"/>
    <x v="2"/>
    <s v="fille C"/>
    <d v="1899-12-30T00:01:54"/>
    <d v="1899-12-30T15:29:04"/>
    <x v="2"/>
    <d v="2016-08-23T15:27:10"/>
    <d v="2016-08-23T15:29:04"/>
    <m/>
    <x v="2"/>
  </r>
  <r>
    <d v="2016-08-23T00:00:00"/>
    <s v="mardi"/>
    <d v="1899-12-30T15:24:44"/>
    <x v="1"/>
    <s v="fille B"/>
    <d v="1899-12-30T00:05:27"/>
    <d v="1899-12-30T15:30:11"/>
    <x v="2"/>
    <d v="2016-08-23T15:24:44"/>
    <d v="2016-08-23T15:30:11"/>
    <m/>
    <x v="2"/>
  </r>
  <r>
    <d v="2016-08-23T00:00:00"/>
    <s v="mardi"/>
    <d v="1899-12-30T15:24:06"/>
    <x v="2"/>
    <s v="fille C"/>
    <d v="1899-12-30T00:08:50"/>
    <d v="1899-12-30T15:32:56"/>
    <x v="2"/>
    <d v="2016-08-23T15:24:06"/>
    <d v="2016-08-23T15:32:56"/>
    <m/>
    <x v="2"/>
  </r>
  <r>
    <d v="2016-08-23T00:00:00"/>
    <s v="mardi"/>
    <d v="1899-12-30T15:18:19"/>
    <x v="2"/>
    <s v="fille C"/>
    <d v="1899-12-30T00:06:02"/>
    <d v="1899-12-30T15:24:21"/>
    <x v="2"/>
    <d v="2016-08-23T15:18:19"/>
    <d v="2016-08-23T15:24:21"/>
    <m/>
    <x v="2"/>
  </r>
  <r>
    <d v="2016-08-23T00:00:00"/>
    <s v="mardi"/>
    <d v="1899-12-30T15:08:44"/>
    <x v="1"/>
    <s v="fille B"/>
    <d v="1899-12-30T00:03:46"/>
    <d v="1899-12-30T15:12:30"/>
    <x v="2"/>
    <d v="2016-08-23T15:08:44"/>
    <d v="2016-08-23T15:12:30"/>
    <m/>
    <x v="2"/>
  </r>
  <r>
    <d v="2016-08-23T00:00:00"/>
    <s v="mardi"/>
    <d v="1899-12-30T15:08:03"/>
    <x v="2"/>
    <s v="fille C"/>
    <d v="1899-12-30T00:01:05"/>
    <d v="1899-12-30T15:09:08"/>
    <x v="2"/>
    <d v="2016-08-23T15:08:03"/>
    <d v="2016-08-23T15:09:08"/>
    <m/>
    <x v="2"/>
  </r>
  <r>
    <d v="2016-08-23T00:00:00"/>
    <s v="mardi"/>
    <d v="1899-12-30T14:59:02"/>
    <x v="1"/>
    <s v="fille B"/>
    <d v="1899-12-30T00:07:39"/>
    <d v="1899-12-30T15:06:41"/>
    <x v="2"/>
    <d v="2016-08-23T14:59:02"/>
    <d v="2016-08-23T15:06:41"/>
    <m/>
    <x v="2"/>
  </r>
  <r>
    <d v="2016-08-23T00:00:00"/>
    <s v="mardi"/>
    <d v="1899-12-30T14:55:02"/>
    <x v="2"/>
    <s v="fille C"/>
    <d v="1899-12-30T00:04:02"/>
    <d v="1899-12-30T14:59:04"/>
    <x v="2"/>
    <d v="2016-08-23T14:55:02"/>
    <d v="2016-08-23T14:59:04"/>
    <m/>
    <x v="2"/>
  </r>
  <r>
    <d v="2016-08-23T00:00:00"/>
    <s v="mardi"/>
    <d v="1899-12-30T14:54:28"/>
    <x v="2"/>
    <s v="fille C"/>
    <d v="1899-12-30T00:03:28"/>
    <d v="1899-12-30T14:57:56"/>
    <x v="2"/>
    <d v="2016-08-23T14:54:28"/>
    <d v="2016-08-23T14:57:56"/>
    <m/>
    <x v="2"/>
  </r>
  <r>
    <d v="2016-08-23T00:00:00"/>
    <s v="mardi"/>
    <d v="1899-12-30T14:53:50"/>
    <x v="1"/>
    <s v="fille B"/>
    <d v="1899-12-30T00:05:03"/>
    <d v="1899-12-30T14:58:53"/>
    <x v="2"/>
    <d v="2016-08-23T14:53:50"/>
    <d v="2016-08-23T14:58:53"/>
    <m/>
    <x v="2"/>
  </r>
  <r>
    <d v="2016-08-23T00:00:00"/>
    <s v="mardi"/>
    <d v="1899-12-30T14:50:11"/>
    <x v="2"/>
    <s v="fille C"/>
    <d v="1899-12-30T00:04:08"/>
    <d v="1899-12-30T14:54:19"/>
    <x v="2"/>
    <d v="2016-08-23T14:50:11"/>
    <d v="2016-08-23T14:54:19"/>
    <m/>
    <x v="2"/>
  </r>
  <r>
    <d v="2016-08-23T00:00:00"/>
    <s v="mardi"/>
    <d v="1899-12-30T14:48:57"/>
    <x v="1"/>
    <s v="fille B"/>
    <d v="1899-12-30T00:04:50"/>
    <d v="1899-12-30T14:53:47"/>
    <x v="2"/>
    <d v="2016-08-23T14:48:57"/>
    <d v="2016-08-23T14:53:47"/>
    <m/>
    <x v="2"/>
  </r>
  <r>
    <d v="2016-08-23T00:00:00"/>
    <s v="mardi"/>
    <d v="1899-12-30T14:47:26"/>
    <x v="2"/>
    <s v="fille C"/>
    <d v="1899-12-30T00:07:13"/>
    <d v="1899-12-30T14:54:39"/>
    <x v="2"/>
    <d v="2016-08-23T14:47:26"/>
    <d v="2016-08-23T14:54:39"/>
    <m/>
    <x v="2"/>
  </r>
  <r>
    <d v="2016-08-23T00:00:00"/>
    <s v="mardi"/>
    <d v="1899-12-30T14:41:03"/>
    <x v="1"/>
    <s v="fille B"/>
    <d v="1899-12-30T00:04:32"/>
    <d v="1899-12-30T14:45:35"/>
    <x v="2"/>
    <d v="2016-08-23T14:41:03"/>
    <d v="2016-08-23T14:45:35"/>
    <m/>
    <x v="2"/>
  </r>
  <r>
    <d v="2016-08-23T00:00:00"/>
    <s v="mardi"/>
    <d v="1899-12-30T14:40:17"/>
    <x v="2"/>
    <s v="fille C"/>
    <d v="1899-12-30T00:01:05"/>
    <d v="1899-12-30T14:41:22"/>
    <x v="2"/>
    <d v="2016-08-23T14:40:17"/>
    <d v="2016-08-23T14:41:22"/>
    <m/>
    <x v="2"/>
  </r>
  <r>
    <d v="2016-08-23T00:00:00"/>
    <s v="mardi"/>
    <d v="1899-12-30T14:39:51"/>
    <x v="2"/>
    <s v="fille C"/>
    <d v="1899-12-30T00:00:18"/>
    <d v="1899-12-30T14:40:09"/>
    <x v="2"/>
    <d v="2016-08-23T14:39:51"/>
    <d v="2016-08-23T14:40:09"/>
    <m/>
    <x v="2"/>
  </r>
  <r>
    <d v="2016-08-23T00:00:00"/>
    <s v="mardi"/>
    <d v="1899-12-30T14:34:27"/>
    <x v="2"/>
    <s v="fille C"/>
    <d v="1899-12-30T00:04:14"/>
    <d v="1899-12-30T14:38:41"/>
    <x v="2"/>
    <d v="2016-08-23T14:34:27"/>
    <d v="2016-08-23T14:38:41"/>
    <m/>
    <x v="2"/>
  </r>
  <r>
    <d v="2016-08-23T00:00:00"/>
    <s v="mardi"/>
    <d v="1899-12-30T14:30:50"/>
    <x v="2"/>
    <s v="fille C"/>
    <d v="1899-12-30T00:06:02"/>
    <d v="1899-12-30T14:36:52"/>
    <x v="2"/>
    <d v="2016-08-23T14:30:50"/>
    <d v="2016-08-23T14:36:52"/>
    <m/>
    <x v="2"/>
  </r>
  <r>
    <d v="2016-08-23T00:00:00"/>
    <s v="mardi"/>
    <d v="1899-12-30T14:25:59"/>
    <x v="1"/>
    <s v="fille B"/>
    <d v="1899-12-30T00:05:45"/>
    <d v="1899-12-30T14:31:44"/>
    <x v="2"/>
    <d v="2016-08-23T14:25:59"/>
    <d v="2016-08-23T14:31:44"/>
    <m/>
    <x v="2"/>
  </r>
  <r>
    <d v="2016-08-23T00:00:00"/>
    <s v="mardi"/>
    <d v="1899-12-30T14:23:59"/>
    <x v="2"/>
    <s v="fille C"/>
    <d v="1899-12-30T00:01:28"/>
    <d v="1899-12-30T14:25:27"/>
    <x v="2"/>
    <d v="2016-08-23T14:23:59"/>
    <d v="2016-08-23T14:25:27"/>
    <m/>
    <x v="2"/>
  </r>
  <r>
    <d v="2016-08-23T00:00:00"/>
    <s v="mardi"/>
    <d v="1899-12-30T14:10:46"/>
    <x v="1"/>
    <s v="fille B"/>
    <d v="1899-12-30T00:02:18"/>
    <d v="1899-12-30T14:13:04"/>
    <x v="2"/>
    <d v="2016-08-23T14:10:46"/>
    <d v="2016-08-23T14:13:04"/>
    <m/>
    <x v="2"/>
  </r>
  <r>
    <d v="2016-08-23T00:00:00"/>
    <s v="mardi"/>
    <d v="1899-12-30T14:09:50"/>
    <x v="2"/>
    <s v="fille C"/>
    <d v="1899-12-30T00:04:10"/>
    <d v="1899-12-30T14:14:00"/>
    <x v="2"/>
    <d v="2016-08-23T14:09:50"/>
    <d v="2016-08-23T14:14:00"/>
    <m/>
    <x v="2"/>
  </r>
  <r>
    <d v="2016-08-23T00:00:00"/>
    <s v="mardi"/>
    <d v="1899-12-30T13:52:15"/>
    <x v="2"/>
    <s v="fille C"/>
    <d v="1899-12-30T00:13:29"/>
    <d v="1899-12-30T14:05:44"/>
    <x v="2"/>
    <d v="2016-08-23T13:52:15"/>
    <d v="2016-08-23T14:05:44"/>
    <m/>
    <x v="2"/>
  </r>
  <r>
    <d v="2016-08-23T00:00:00"/>
    <s v="mardi"/>
    <d v="1899-12-30T11:53:17"/>
    <x v="1"/>
    <s v="fille B"/>
    <d v="1899-12-30T00:05:52"/>
    <d v="1899-12-30T11:59:09"/>
    <x v="2"/>
    <d v="2016-08-23T11:53:17"/>
    <d v="2016-08-23T11:59:09"/>
    <m/>
    <x v="2"/>
  </r>
  <r>
    <d v="2016-08-23T00:00:00"/>
    <s v="mardi"/>
    <d v="1899-12-30T11:43:43"/>
    <x v="2"/>
    <s v="fille C"/>
    <d v="1899-12-30T00:04:05"/>
    <d v="1899-12-30T11:47:48"/>
    <x v="2"/>
    <d v="2016-08-23T11:43:43"/>
    <d v="2016-08-23T11:47:48"/>
    <m/>
    <x v="2"/>
  </r>
  <r>
    <d v="2016-08-23T00:00:00"/>
    <s v="mardi"/>
    <d v="1899-12-30T11:40:44"/>
    <x v="1"/>
    <s v="fille B"/>
    <d v="1899-12-30T00:00:54"/>
    <d v="1899-12-30T11:41:38"/>
    <x v="2"/>
    <d v="2016-08-23T11:40:44"/>
    <d v="2016-08-23T11:41:38"/>
    <m/>
    <x v="2"/>
  </r>
  <r>
    <d v="2016-08-23T00:00:00"/>
    <s v="mardi"/>
    <d v="1899-12-30T11:39:41"/>
    <x v="1"/>
    <s v="fille B"/>
    <d v="1899-12-30T00:02:04"/>
    <d v="1899-12-30T11:41:45"/>
    <x v="2"/>
    <d v="2016-08-23T11:39:41"/>
    <d v="2016-08-23T11:41:45"/>
    <m/>
    <x v="2"/>
  </r>
  <r>
    <d v="2016-08-23T00:00:00"/>
    <s v="mardi"/>
    <d v="1899-12-30T11:37:25"/>
    <x v="1"/>
    <s v="fille B"/>
    <d v="1899-12-30T00:08:24"/>
    <d v="1899-12-30T11:45:49"/>
    <x v="2"/>
    <d v="2016-08-23T11:37:25"/>
    <d v="2016-08-23T11:45:49"/>
    <m/>
    <x v="2"/>
  </r>
  <r>
    <d v="2016-08-23T00:00:00"/>
    <s v="mardi"/>
    <d v="1899-12-30T11:28:32"/>
    <x v="2"/>
    <s v="fille C"/>
    <d v="1899-12-30T00:03:25"/>
    <d v="1899-12-30T11:31:57"/>
    <x v="2"/>
    <d v="2016-08-23T11:28:32"/>
    <d v="2016-08-23T11:31:57"/>
    <m/>
    <x v="2"/>
  </r>
  <r>
    <d v="2016-08-23T00:00:00"/>
    <s v="mardi"/>
    <d v="1899-12-30T11:21:28"/>
    <x v="2"/>
    <s v="fille C"/>
    <d v="1899-12-30T00:06:42"/>
    <d v="1899-12-30T11:28:10"/>
    <x v="2"/>
    <d v="2016-08-23T11:21:28"/>
    <d v="2016-08-23T11:28:10"/>
    <m/>
    <x v="2"/>
  </r>
  <r>
    <d v="2016-08-23T00:00:00"/>
    <s v="mardi"/>
    <d v="1899-12-30T11:20:28"/>
    <x v="1"/>
    <s v="fille B"/>
    <d v="1899-12-30T00:08:08"/>
    <d v="1899-12-30T11:28:36"/>
    <x v="2"/>
    <d v="2016-08-23T11:20:28"/>
    <d v="2016-08-23T11:28:36"/>
    <m/>
    <x v="2"/>
  </r>
  <r>
    <d v="2016-08-23T00:00:00"/>
    <s v="mardi"/>
    <d v="1899-12-30T11:16:24"/>
    <x v="2"/>
    <s v="fille C"/>
    <d v="1899-12-30T00:02:09"/>
    <d v="1899-12-30T11:18:33"/>
    <x v="2"/>
    <d v="2016-08-23T11:16:24"/>
    <d v="2016-08-23T11:18:33"/>
    <m/>
    <x v="2"/>
  </r>
  <r>
    <d v="2016-08-23T00:00:00"/>
    <s v="mardi"/>
    <d v="1899-12-30T11:15:02"/>
    <x v="2"/>
    <s v="fille C"/>
    <d v="1899-12-30T00:03:01"/>
    <d v="1899-12-30T11:18:03"/>
    <x v="2"/>
    <d v="2016-08-23T11:15:02"/>
    <d v="2016-08-23T11:18:03"/>
    <m/>
    <x v="2"/>
  </r>
  <r>
    <d v="2016-08-23T00:00:00"/>
    <s v="mardi"/>
    <d v="1899-12-30T11:12:18"/>
    <x v="1"/>
    <s v="fille B"/>
    <d v="1899-12-30T00:03:28"/>
    <d v="1899-12-30T11:15:46"/>
    <x v="2"/>
    <d v="2016-08-23T11:12:18"/>
    <d v="2016-08-23T11:15:46"/>
    <m/>
    <x v="2"/>
  </r>
  <r>
    <d v="2016-08-23T00:00:00"/>
    <s v="mardi"/>
    <d v="1899-12-30T11:08:47"/>
    <x v="1"/>
    <s v="fille B"/>
    <d v="1899-12-30T00:15:55"/>
    <d v="1899-12-30T11:24:42"/>
    <x v="2"/>
    <d v="2016-08-23T11:08:47"/>
    <d v="2016-08-23T11:24:42"/>
    <m/>
    <x v="2"/>
  </r>
  <r>
    <d v="2016-08-23T00:00:00"/>
    <s v="mardi"/>
    <d v="1899-12-30T10:51:15"/>
    <x v="2"/>
    <s v="fille C"/>
    <d v="1899-12-30T00:02:51"/>
    <d v="1899-12-30T10:54:06"/>
    <x v="2"/>
    <d v="2016-08-23T10:51:15"/>
    <d v="2016-08-23T10:54:06"/>
    <m/>
    <x v="2"/>
  </r>
  <r>
    <d v="2016-08-23T00:00:00"/>
    <s v="mardi"/>
    <d v="1899-12-30T10:50:17"/>
    <x v="1"/>
    <s v="fille B"/>
    <d v="1899-12-30T00:03:12"/>
    <d v="1899-12-30T10:53:29"/>
    <x v="2"/>
    <d v="2016-08-23T10:50:17"/>
    <d v="2016-08-23T10:53:29"/>
    <m/>
    <x v="2"/>
  </r>
  <r>
    <d v="2016-08-23T00:00:00"/>
    <s v="mardi"/>
    <d v="1899-12-30T10:50:01"/>
    <x v="2"/>
    <s v="fille C"/>
    <d v="1899-12-30T00:05:07"/>
    <d v="1899-12-30T10:55:08"/>
    <x v="2"/>
    <d v="2016-08-23T10:50:01"/>
    <d v="2016-08-23T10:55:08"/>
    <m/>
    <x v="2"/>
  </r>
  <r>
    <d v="2016-08-23T00:00:00"/>
    <s v="mardi"/>
    <d v="1899-12-30T10:45:22"/>
    <x v="2"/>
    <s v="fille C"/>
    <d v="1899-12-30T00:01:41"/>
    <d v="1899-12-30T10:47:03"/>
    <x v="2"/>
    <d v="2016-08-23T10:45:22"/>
    <d v="2016-08-23T10:47:03"/>
    <m/>
    <x v="2"/>
  </r>
  <r>
    <d v="2016-08-23T00:00:00"/>
    <s v="mardi"/>
    <d v="1899-12-30T10:42:51"/>
    <x v="2"/>
    <s v="fille C"/>
    <d v="1899-12-30T00:02:04"/>
    <d v="1899-12-30T10:44:55"/>
    <x v="2"/>
    <d v="2016-08-23T10:42:51"/>
    <d v="2016-08-23T10:44:55"/>
    <m/>
    <x v="2"/>
  </r>
  <r>
    <d v="2016-08-23T00:00:00"/>
    <s v="mardi"/>
    <d v="1899-12-30T10:40:45"/>
    <x v="2"/>
    <s v="fille C"/>
    <d v="1899-12-30T00:05:35"/>
    <d v="1899-12-30T10:46:20"/>
    <x v="2"/>
    <d v="2016-08-23T10:40:45"/>
    <d v="2016-08-23T10:46:20"/>
    <m/>
    <x v="2"/>
  </r>
  <r>
    <d v="2016-08-23T00:00:00"/>
    <s v="mardi"/>
    <d v="1899-12-30T10:26:44"/>
    <x v="1"/>
    <s v="fille B"/>
    <d v="1899-12-30T00:03:14"/>
    <d v="1899-12-30T10:29:58"/>
    <x v="2"/>
    <d v="2016-08-23T10:26:44"/>
    <d v="2016-08-23T10:29:58"/>
    <m/>
    <x v="2"/>
  </r>
  <r>
    <d v="2016-08-23T00:00:00"/>
    <s v="mardi"/>
    <d v="1899-12-30T10:23:26"/>
    <x v="1"/>
    <s v="fille B"/>
    <d v="1899-12-30T00:00:04"/>
    <d v="1899-12-30T10:23:30"/>
    <x v="2"/>
    <d v="2016-08-23T10:23:26"/>
    <d v="2016-08-23T10:23:30"/>
    <m/>
    <x v="2"/>
  </r>
  <r>
    <d v="2016-08-23T00:00:00"/>
    <s v="mardi"/>
    <d v="1899-12-30T10:22:15"/>
    <x v="2"/>
    <s v="fille C"/>
    <d v="1899-12-30T00:06:05"/>
    <d v="1899-12-30T10:28:20"/>
    <x v="2"/>
    <d v="2016-08-23T10:22:15"/>
    <d v="2016-08-23T10:28:20"/>
    <m/>
    <x v="2"/>
  </r>
  <r>
    <d v="2016-08-23T00:00:00"/>
    <s v="mardi"/>
    <d v="1899-12-30T10:21:05"/>
    <x v="1"/>
    <s v="fille B"/>
    <d v="1899-12-30T00:07:48"/>
    <d v="1899-12-30T10:28:53"/>
    <x v="2"/>
    <d v="2016-08-23T10:21:05"/>
    <d v="2016-08-23T10:28:53"/>
    <m/>
    <x v="2"/>
  </r>
  <r>
    <d v="2016-08-23T00:00:00"/>
    <s v="mardi"/>
    <d v="1899-12-30T10:18:40"/>
    <x v="2"/>
    <s v="fille C"/>
    <d v="1899-12-30T00:05:01"/>
    <d v="1899-12-30T10:23:41"/>
    <x v="2"/>
    <d v="2016-08-23T10:18:40"/>
    <d v="2016-08-23T10:23:41"/>
    <m/>
    <x v="2"/>
  </r>
  <r>
    <d v="2016-08-23T00:00:00"/>
    <s v="mardi"/>
    <d v="1899-12-30T10:13:37"/>
    <x v="2"/>
    <s v="fille C"/>
    <d v="1899-12-30T00:02:51"/>
    <d v="1899-12-30T10:16:28"/>
    <x v="2"/>
    <d v="2016-08-23T10:13:37"/>
    <d v="2016-08-23T10:16:28"/>
    <m/>
    <x v="2"/>
  </r>
  <r>
    <d v="2016-08-23T00:00:00"/>
    <s v="mardi"/>
    <d v="1899-12-30T10:05:16"/>
    <x v="1"/>
    <s v="fille B"/>
    <d v="1899-12-30T00:08:55"/>
    <d v="1899-12-30T10:14:11"/>
    <x v="2"/>
    <d v="2016-08-23T10:05:16"/>
    <d v="2016-08-23T10:14:11"/>
    <m/>
    <x v="2"/>
  </r>
  <r>
    <d v="2016-08-23T00:00:00"/>
    <s v="mardi"/>
    <d v="1899-12-30T10:03:30"/>
    <x v="2"/>
    <s v="fille C"/>
    <d v="1899-12-30T00:02:14"/>
    <d v="1899-12-30T10:05:44"/>
    <x v="2"/>
    <d v="2016-08-23T10:03:30"/>
    <d v="2016-08-23T10:05:44"/>
    <m/>
    <x v="2"/>
  </r>
  <r>
    <d v="2016-08-23T00:00:00"/>
    <s v="mardi"/>
    <d v="1899-12-30T09:56:36"/>
    <x v="2"/>
    <s v="fille C"/>
    <d v="1899-12-30T00:01:45"/>
    <d v="1899-12-30T09:58:21"/>
    <x v="2"/>
    <d v="2016-08-23T09:56:36"/>
    <d v="2016-08-23T09:58:21"/>
    <m/>
    <x v="2"/>
  </r>
  <r>
    <d v="2016-08-23T00:00:00"/>
    <s v="mardi"/>
    <d v="1899-12-30T09:52:43"/>
    <x v="2"/>
    <s v="fille C"/>
    <d v="1899-12-30T00:02:48"/>
    <d v="1899-12-30T09:55:31"/>
    <x v="2"/>
    <d v="2016-08-23T09:52:43"/>
    <d v="2016-08-23T09:55:31"/>
    <m/>
    <x v="2"/>
  </r>
  <r>
    <d v="2016-08-23T00:00:00"/>
    <s v="mardi"/>
    <d v="1899-12-30T09:51:32"/>
    <x v="1"/>
    <s v="fille B"/>
    <d v="1899-12-30T00:07:01"/>
    <d v="1899-12-30T09:58:33"/>
    <x v="2"/>
    <d v="2016-08-23T09:51:32"/>
    <d v="2016-08-23T09:58:33"/>
    <m/>
    <x v="2"/>
  </r>
  <r>
    <d v="2016-08-23T00:00:00"/>
    <s v="mardi"/>
    <d v="1899-12-30T09:38:49"/>
    <x v="1"/>
    <s v="fille B"/>
    <d v="1899-12-30T00:01:28"/>
    <d v="1899-12-30T09:40:17"/>
    <x v="2"/>
    <d v="2016-08-23T09:38:49"/>
    <d v="2016-08-23T09:40:17"/>
    <m/>
    <x v="2"/>
  </r>
  <r>
    <d v="2016-08-23T00:00:00"/>
    <s v="mardi"/>
    <d v="1899-12-30T09:28:20"/>
    <x v="2"/>
    <s v="fille C"/>
    <d v="1899-12-30T00:01:12"/>
    <d v="1899-12-30T09:29:32"/>
    <x v="2"/>
    <d v="2016-08-23T09:28:20"/>
    <d v="2016-08-23T09:29:32"/>
    <m/>
    <x v="2"/>
  </r>
  <r>
    <d v="2016-08-23T00:00:00"/>
    <s v="mardi"/>
    <d v="1899-12-30T09:25:27"/>
    <x v="2"/>
    <s v="fille C"/>
    <d v="1899-12-30T00:01:48"/>
    <d v="1899-12-30T09:27:15"/>
    <x v="2"/>
    <d v="2016-08-23T09:25:27"/>
    <d v="2016-08-23T09:27:15"/>
    <m/>
    <x v="2"/>
  </r>
  <r>
    <d v="2016-08-23T00:00:00"/>
    <s v="mardi"/>
    <d v="1899-12-30T09:20:14"/>
    <x v="2"/>
    <s v="fille C"/>
    <d v="1899-12-30T00:01:04"/>
    <d v="1899-12-30T09:21:18"/>
    <x v="2"/>
    <d v="2016-08-23T09:20:14"/>
    <d v="2016-08-23T09:21:18"/>
    <m/>
    <x v="2"/>
  </r>
  <r>
    <d v="2016-08-23T00:00:00"/>
    <s v="mardi"/>
    <d v="1899-12-30T09:16:55"/>
    <x v="2"/>
    <s v="fille C"/>
    <d v="1899-12-30T00:03:22"/>
    <d v="1899-12-30T09:20:17"/>
    <x v="2"/>
    <d v="2016-08-23T09:16:55"/>
    <d v="2016-08-23T09:20:17"/>
    <m/>
    <x v="2"/>
  </r>
  <r>
    <d v="2016-08-23T00:00:00"/>
    <s v="mardi"/>
    <d v="1899-12-30T09:08:45"/>
    <x v="2"/>
    <s v="fille C"/>
    <d v="1899-12-30T00:04:00"/>
    <d v="1899-12-30T09:12:45"/>
    <x v="2"/>
    <d v="2016-08-23T09:08:45"/>
    <d v="2016-08-23T09:12:45"/>
    <m/>
    <x v="2"/>
  </r>
  <r>
    <d v="2016-08-22T00:00:00"/>
    <s v="lundi"/>
    <d v="1899-12-30T17:26:54"/>
    <x v="1"/>
    <s v="fille B"/>
    <d v="1899-12-30T00:03:51"/>
    <d v="1899-12-30T17:30:45"/>
    <x v="2"/>
    <d v="2016-08-22T17:26:54"/>
    <d v="2016-08-22T17:30:45"/>
    <m/>
    <x v="2"/>
  </r>
  <r>
    <d v="2016-08-22T00:00:00"/>
    <s v="lundi"/>
    <d v="1899-12-30T17:18:41"/>
    <x v="2"/>
    <s v="fille C"/>
    <d v="1899-12-30T00:01:15"/>
    <d v="1899-12-30T17:19:56"/>
    <x v="2"/>
    <d v="2016-08-22T17:18:41"/>
    <d v="2016-08-22T17:19:56"/>
    <m/>
    <x v="2"/>
  </r>
  <r>
    <d v="2016-08-22T00:00:00"/>
    <s v="lundi"/>
    <d v="1899-12-30T17:13:02"/>
    <x v="2"/>
    <s v="fille C"/>
    <d v="1899-12-30T00:03:45"/>
    <d v="1899-12-30T17:16:47"/>
    <x v="2"/>
    <d v="2016-08-22T17:13:02"/>
    <d v="2016-08-22T17:16:47"/>
    <m/>
    <x v="2"/>
  </r>
  <r>
    <d v="2016-08-22T00:00:00"/>
    <s v="lundi"/>
    <d v="1899-12-30T17:08:38"/>
    <x v="2"/>
    <s v="fille C"/>
    <d v="1899-12-30T00:08:05"/>
    <d v="1899-12-30T17:16:43"/>
    <x v="2"/>
    <d v="2016-08-22T17:08:38"/>
    <d v="2016-08-22T17:16:43"/>
    <m/>
    <x v="2"/>
  </r>
  <r>
    <d v="2016-08-22T00:00:00"/>
    <s v="lundi"/>
    <d v="1899-12-30T17:00:33"/>
    <x v="1"/>
    <s v="fille B"/>
    <d v="1899-12-30T00:03:21"/>
    <d v="1899-12-30T17:03:54"/>
    <x v="2"/>
    <d v="2016-08-22T17:00:33"/>
    <d v="2016-08-22T17:03:54"/>
    <m/>
    <x v="2"/>
  </r>
  <r>
    <d v="2016-08-22T00:00:00"/>
    <s v="lundi"/>
    <d v="1899-12-30T16:58:30"/>
    <x v="2"/>
    <s v="fille C"/>
    <d v="1899-12-30T00:07:16"/>
    <d v="1899-12-30T17:05:46"/>
    <x v="2"/>
    <d v="2016-08-22T16:58:30"/>
    <d v="2016-08-22T17:05:46"/>
    <m/>
    <x v="2"/>
  </r>
  <r>
    <d v="2016-08-22T00:00:00"/>
    <s v="lundi"/>
    <d v="1899-12-30T16:58:04"/>
    <x v="1"/>
    <s v="fille B"/>
    <d v="1899-12-30T00:09:32"/>
    <d v="1899-12-30T17:07:36"/>
    <x v="2"/>
    <d v="2016-08-22T16:58:04"/>
    <d v="2016-08-22T17:07:36"/>
    <m/>
    <x v="2"/>
  </r>
  <r>
    <d v="2016-08-22T00:00:00"/>
    <s v="lundi"/>
    <d v="1899-12-30T16:50:56"/>
    <x v="2"/>
    <s v="fille C"/>
    <d v="1899-12-30T00:02:07"/>
    <d v="1899-12-30T16:53:03"/>
    <x v="2"/>
    <d v="2016-08-22T16:50:56"/>
    <d v="2016-08-22T16:53:03"/>
    <m/>
    <x v="2"/>
  </r>
  <r>
    <d v="2016-08-22T00:00:00"/>
    <s v="lundi"/>
    <d v="1899-12-30T16:48:39"/>
    <x v="2"/>
    <s v="fille C"/>
    <d v="1899-12-30T00:03:28"/>
    <d v="1899-12-30T16:52:07"/>
    <x v="2"/>
    <d v="2016-08-22T16:48:39"/>
    <d v="2016-08-22T16:52:07"/>
    <m/>
    <x v="2"/>
  </r>
  <r>
    <d v="2016-08-22T00:00:00"/>
    <s v="lundi"/>
    <d v="1899-12-30T16:31:34"/>
    <x v="1"/>
    <s v="fille B"/>
    <d v="1899-12-30T00:01:05"/>
    <d v="1899-12-30T16:32:39"/>
    <x v="2"/>
    <d v="2016-08-22T16:31:34"/>
    <d v="2016-08-22T16:32:39"/>
    <m/>
    <x v="2"/>
  </r>
  <r>
    <d v="2016-08-22T00:00:00"/>
    <s v="lundi"/>
    <d v="1899-12-30T16:29:16"/>
    <x v="2"/>
    <s v="fille C"/>
    <d v="1899-12-30T00:04:10"/>
    <d v="1899-12-30T16:33:26"/>
    <x v="2"/>
    <d v="2016-08-22T16:29:16"/>
    <d v="2016-08-22T16:33:26"/>
    <m/>
    <x v="2"/>
  </r>
  <r>
    <d v="2016-08-22T00:00:00"/>
    <s v="lundi"/>
    <d v="1899-12-30T16:24:53"/>
    <x v="2"/>
    <s v="fille C"/>
    <d v="1899-12-30T00:01:32"/>
    <d v="1899-12-30T16:26:25"/>
    <x v="2"/>
    <d v="2016-08-22T16:24:53"/>
    <d v="2016-08-22T16:26:25"/>
    <m/>
    <x v="2"/>
  </r>
  <r>
    <d v="2016-08-22T00:00:00"/>
    <s v="lundi"/>
    <d v="1899-12-30T16:05:58"/>
    <x v="2"/>
    <s v="fille C"/>
    <d v="1899-12-30T00:02:06"/>
    <d v="1899-12-30T16:08:04"/>
    <x v="2"/>
    <d v="2016-08-22T16:05:58"/>
    <d v="2016-08-22T16:08:04"/>
    <m/>
    <x v="2"/>
  </r>
  <r>
    <d v="2016-08-22T00:00:00"/>
    <s v="lundi"/>
    <d v="1899-12-30T16:03:24"/>
    <x v="2"/>
    <s v="fille C"/>
    <d v="1899-12-30T00:03:40"/>
    <d v="1899-12-30T16:07:04"/>
    <x v="2"/>
    <d v="2016-08-22T16:03:24"/>
    <d v="2016-08-22T16:07:04"/>
    <m/>
    <x v="2"/>
  </r>
  <r>
    <d v="2016-08-22T00:00:00"/>
    <s v="lundi"/>
    <d v="1899-12-30T15:53:59"/>
    <x v="2"/>
    <s v="fille C"/>
    <d v="1899-12-30T00:03:04"/>
    <d v="1899-12-30T15:57:03"/>
    <x v="2"/>
    <d v="2016-08-22T15:53:59"/>
    <d v="2016-08-22T15:57:03"/>
    <m/>
    <x v="2"/>
  </r>
  <r>
    <d v="2016-08-22T00:00:00"/>
    <s v="lundi"/>
    <d v="1899-12-30T15:35:02"/>
    <x v="1"/>
    <s v="fille B"/>
    <d v="1899-12-30T00:01:15"/>
    <d v="1899-12-30T15:36:17"/>
    <x v="2"/>
    <d v="2016-08-22T15:35:02"/>
    <d v="2016-08-22T15:36:17"/>
    <m/>
    <x v="2"/>
  </r>
  <r>
    <d v="2016-08-22T00:00:00"/>
    <s v="lundi"/>
    <d v="1899-12-30T15:26:29"/>
    <x v="2"/>
    <s v="fille C"/>
    <d v="1899-12-30T00:01:14"/>
    <d v="1899-12-30T15:27:43"/>
    <x v="2"/>
    <d v="2016-08-22T15:26:29"/>
    <d v="2016-08-22T15:27:43"/>
    <m/>
    <x v="2"/>
  </r>
  <r>
    <d v="2016-08-22T00:00:00"/>
    <s v="lundi"/>
    <d v="1899-12-30T15:21:26"/>
    <x v="1"/>
    <s v="fille B"/>
    <d v="1899-12-30T00:03:28"/>
    <d v="1899-12-30T15:24:54"/>
    <x v="2"/>
    <d v="2016-08-22T15:21:26"/>
    <d v="2016-08-22T15:24:54"/>
    <m/>
    <x v="2"/>
  </r>
  <r>
    <d v="2016-08-22T00:00:00"/>
    <s v="lundi"/>
    <d v="1899-12-30T15:16:59"/>
    <x v="1"/>
    <s v="fille B"/>
    <d v="1899-12-30T00:01:11"/>
    <d v="1899-12-30T15:18:10"/>
    <x v="2"/>
    <d v="2016-08-22T15:16:59"/>
    <d v="2016-08-22T15:18:10"/>
    <m/>
    <x v="2"/>
  </r>
  <r>
    <d v="2016-08-22T00:00:00"/>
    <s v="lundi"/>
    <d v="1899-12-30T15:14:59"/>
    <x v="1"/>
    <s v="fille B"/>
    <d v="1899-12-30T00:05:12"/>
    <d v="1899-12-30T15:20:11"/>
    <x v="2"/>
    <d v="2016-08-22T15:14:59"/>
    <d v="2016-08-22T15:20:11"/>
    <m/>
    <x v="2"/>
  </r>
  <r>
    <d v="2016-08-22T00:00:00"/>
    <s v="lundi"/>
    <d v="1899-12-30T15:10:23"/>
    <x v="2"/>
    <s v="fille C"/>
    <d v="1899-12-30T00:04:14"/>
    <d v="1899-12-30T15:14:37"/>
    <x v="2"/>
    <d v="2016-08-22T15:10:23"/>
    <d v="2016-08-22T15:14:37"/>
    <m/>
    <x v="2"/>
  </r>
  <r>
    <d v="2016-08-22T00:00:00"/>
    <s v="lundi"/>
    <d v="1899-12-30T15:02:09"/>
    <x v="1"/>
    <s v="fille B"/>
    <d v="1899-12-30T00:12:12"/>
    <d v="1899-12-30T15:14:21"/>
    <x v="2"/>
    <d v="2016-08-22T15:02:09"/>
    <d v="2016-08-22T15:14:21"/>
    <m/>
    <x v="2"/>
  </r>
  <r>
    <d v="2016-08-22T00:00:00"/>
    <s v="lundi"/>
    <d v="1899-12-30T15:01:06"/>
    <x v="2"/>
    <s v="fille C"/>
    <d v="1899-12-30T00:06:19"/>
    <d v="1899-12-30T15:07:25"/>
    <x v="2"/>
    <d v="2016-08-22T15:01:06"/>
    <d v="2016-08-22T15:07:25"/>
    <m/>
    <x v="2"/>
  </r>
  <r>
    <d v="2016-08-22T00:00:00"/>
    <s v="lundi"/>
    <d v="1899-12-30T14:37:59"/>
    <x v="2"/>
    <s v="fille C"/>
    <d v="1899-12-30T00:00:52"/>
    <d v="1899-12-30T14:38:51"/>
    <x v="2"/>
    <d v="2016-08-22T14:37:59"/>
    <d v="2016-08-22T14:38:51"/>
    <m/>
    <x v="2"/>
  </r>
  <r>
    <d v="2016-08-22T00:00:00"/>
    <s v="lundi"/>
    <d v="1899-12-30T14:34:31"/>
    <x v="2"/>
    <s v="fille C"/>
    <d v="1899-12-30T00:03:03"/>
    <d v="1899-12-30T14:37:34"/>
    <x v="2"/>
    <d v="2016-08-22T14:34:31"/>
    <d v="2016-08-22T14:37:34"/>
    <m/>
    <x v="2"/>
  </r>
  <r>
    <d v="2016-08-22T00:00:00"/>
    <s v="lundi"/>
    <d v="1899-12-30T14:28:53"/>
    <x v="2"/>
    <s v="fille C"/>
    <d v="1899-12-30T00:02:08"/>
    <d v="1899-12-30T14:31:01"/>
    <x v="2"/>
    <d v="2016-08-22T14:28:53"/>
    <d v="2016-08-22T14:31:01"/>
    <m/>
    <x v="2"/>
  </r>
  <r>
    <d v="2016-08-22T00:00:00"/>
    <s v="lundi"/>
    <d v="1899-12-30T14:17:49"/>
    <x v="1"/>
    <s v="fille B"/>
    <d v="1899-12-30T00:05:58"/>
    <d v="1899-12-30T14:23:47"/>
    <x v="2"/>
    <d v="2016-08-22T14:17:49"/>
    <d v="2016-08-22T14:23:47"/>
    <m/>
    <x v="2"/>
  </r>
  <r>
    <d v="2016-08-22T00:00:00"/>
    <s v="lundi"/>
    <d v="1899-12-30T14:17:42"/>
    <x v="2"/>
    <s v="fille C"/>
    <d v="1899-12-30T00:04:11"/>
    <d v="1899-12-30T14:21:53"/>
    <x v="2"/>
    <d v="2016-08-22T14:17:42"/>
    <d v="2016-08-22T14:21:53"/>
    <m/>
    <x v="2"/>
  </r>
  <r>
    <d v="2016-08-22T00:00:00"/>
    <s v="lundi"/>
    <d v="1899-12-30T11:53:45"/>
    <x v="2"/>
    <s v="fille C"/>
    <d v="1899-12-30T00:03:14"/>
    <d v="1899-12-30T11:56:59"/>
    <x v="2"/>
    <d v="2016-08-22T11:53:45"/>
    <d v="2016-08-22T11:56:59"/>
    <m/>
    <x v="2"/>
  </r>
  <r>
    <d v="2016-08-22T00:00:00"/>
    <s v="lundi"/>
    <d v="1899-12-30T11:45:48"/>
    <x v="2"/>
    <s v="fille C"/>
    <d v="1899-12-30T00:01:40"/>
    <d v="1899-12-30T11:47:28"/>
    <x v="2"/>
    <d v="2016-08-22T11:45:48"/>
    <d v="2016-08-22T11:47:28"/>
    <m/>
    <x v="2"/>
  </r>
  <r>
    <d v="2016-08-22T00:00:00"/>
    <s v="lundi"/>
    <d v="1899-12-30T11:32:40"/>
    <x v="1"/>
    <s v="fille B"/>
    <d v="1899-12-30T00:03:39"/>
    <d v="1899-12-30T11:36:19"/>
    <x v="2"/>
    <d v="2016-08-22T11:32:40"/>
    <d v="2016-08-22T11:36:19"/>
    <m/>
    <x v="2"/>
  </r>
  <r>
    <d v="2016-08-22T00:00:00"/>
    <s v="lundi"/>
    <d v="1899-12-30T11:24:15"/>
    <x v="2"/>
    <s v="fille C"/>
    <d v="1899-12-30T00:07:00"/>
    <d v="1899-12-30T11:31:15"/>
    <x v="2"/>
    <d v="2016-08-22T11:24:15"/>
    <d v="2016-08-22T11:31:15"/>
    <m/>
    <x v="2"/>
  </r>
  <r>
    <d v="2016-08-22T00:00:00"/>
    <s v="lundi"/>
    <d v="1899-12-30T11:19:08"/>
    <x v="1"/>
    <s v="fille B"/>
    <d v="1899-12-30T00:03:32"/>
    <d v="1899-12-30T11:22:40"/>
    <x v="2"/>
    <d v="2016-08-22T11:19:08"/>
    <d v="2016-08-22T11:22:40"/>
    <m/>
    <x v="2"/>
  </r>
  <r>
    <d v="2016-08-22T00:00:00"/>
    <s v="lundi"/>
    <d v="1899-12-30T11:10:43"/>
    <x v="2"/>
    <s v="fille C"/>
    <d v="1899-12-30T00:08:20"/>
    <d v="1899-12-30T11:19:03"/>
    <x v="2"/>
    <d v="2016-08-22T11:10:43"/>
    <d v="2016-08-22T11:19:03"/>
    <m/>
    <x v="2"/>
  </r>
  <r>
    <d v="2016-08-22T00:00:00"/>
    <s v="lundi"/>
    <d v="1899-12-30T11:05:07"/>
    <x v="1"/>
    <s v="fille B"/>
    <d v="1899-12-30T00:07:32"/>
    <d v="1899-12-30T11:12:39"/>
    <x v="2"/>
    <d v="2016-08-22T11:05:07"/>
    <d v="2016-08-22T11:12:39"/>
    <m/>
    <x v="2"/>
  </r>
  <r>
    <d v="2016-08-22T00:00:00"/>
    <s v="lundi"/>
    <d v="1899-12-30T10:58:06"/>
    <x v="2"/>
    <s v="fille C"/>
    <d v="1899-12-30T00:01:03"/>
    <d v="1899-12-30T10:59:09"/>
    <x v="2"/>
    <d v="2016-08-22T10:58:06"/>
    <d v="2016-08-22T10:59:09"/>
    <m/>
    <x v="2"/>
  </r>
  <r>
    <d v="2016-08-22T00:00:00"/>
    <s v="lundi"/>
    <d v="1899-12-30T10:44:58"/>
    <x v="1"/>
    <s v="fille B"/>
    <d v="1899-12-30T00:01:43"/>
    <d v="1899-12-30T10:46:41"/>
    <x v="2"/>
    <d v="2016-08-22T10:44:58"/>
    <d v="2016-08-22T10:46:41"/>
    <m/>
    <x v="2"/>
  </r>
  <r>
    <d v="2016-08-22T00:00:00"/>
    <s v="lundi"/>
    <d v="1899-12-30T10:44:39"/>
    <x v="2"/>
    <s v="fille C"/>
    <d v="1899-12-30T00:01:05"/>
    <d v="1899-12-30T10:45:44"/>
    <x v="2"/>
    <d v="2016-08-22T10:44:39"/>
    <d v="2016-08-22T10:45:44"/>
    <m/>
    <x v="2"/>
  </r>
  <r>
    <d v="2016-08-22T00:00:00"/>
    <s v="lundi"/>
    <d v="1899-12-30T10:42:10"/>
    <x v="2"/>
    <s v="fille C"/>
    <d v="1899-12-30T00:13:34"/>
    <d v="1899-12-30T10:55:44"/>
    <x v="2"/>
    <d v="2016-08-22T10:42:10"/>
    <d v="2016-08-22T10:55:44"/>
    <m/>
    <x v="2"/>
  </r>
  <r>
    <d v="2016-08-22T00:00:00"/>
    <s v="lundi"/>
    <d v="1899-12-30T10:15:47"/>
    <x v="1"/>
    <s v="fille B"/>
    <d v="1899-12-30T00:02:49"/>
    <d v="1899-12-30T10:18:36"/>
    <x v="2"/>
    <d v="2016-08-22T10:15:47"/>
    <d v="2016-08-22T10:18:36"/>
    <m/>
    <x v="2"/>
  </r>
  <r>
    <d v="2016-08-22T00:00:00"/>
    <s v="lundi"/>
    <d v="1899-12-30T10:03:50"/>
    <x v="1"/>
    <s v="fille B"/>
    <d v="1899-12-30T00:20:17"/>
    <d v="1899-12-30T10:24:07"/>
    <x v="2"/>
    <d v="2016-08-22T10:03:50"/>
    <d v="2016-08-22T10:24:07"/>
    <m/>
    <x v="2"/>
  </r>
  <r>
    <d v="2016-08-22T00:00:00"/>
    <s v="lundi"/>
    <d v="1899-12-30T10:01:47"/>
    <x v="2"/>
    <s v="fille C"/>
    <d v="1899-12-30T00:10:33"/>
    <d v="1899-12-30T10:12:20"/>
    <x v="2"/>
    <d v="2016-08-22T10:01:47"/>
    <d v="2016-08-22T10:12:20"/>
    <m/>
    <x v="2"/>
  </r>
  <r>
    <d v="2016-08-22T00:00:00"/>
    <s v="lundi"/>
    <d v="1899-12-30T09:43:14"/>
    <x v="1"/>
    <s v="fille B"/>
    <d v="1899-12-30T00:14:42"/>
    <d v="1899-12-30T09:57:56"/>
    <x v="2"/>
    <d v="2016-08-22T09:43:14"/>
    <d v="2016-08-22T09:57:56"/>
    <m/>
    <x v="2"/>
  </r>
  <r>
    <d v="2016-08-19T00:00:00"/>
    <s v="vendredi"/>
    <d v="1899-12-30T17:30:23"/>
    <x v="2"/>
    <s v="fille C"/>
    <d v="1899-12-30T00:00:55"/>
    <d v="1899-12-30T17:31:18"/>
    <x v="2"/>
    <d v="2016-08-19T17:30:23"/>
    <d v="2016-08-19T17:31:18"/>
    <m/>
    <x v="2"/>
  </r>
  <r>
    <d v="2016-08-19T00:00:00"/>
    <s v="vendredi"/>
    <d v="1899-12-30T16:11:39"/>
    <x v="2"/>
    <s v="fille C"/>
    <d v="1899-12-30T00:05:32"/>
    <d v="1899-12-30T16:17:11"/>
    <x v="2"/>
    <d v="2016-08-19T16:11:39"/>
    <d v="2016-08-19T16:17:11"/>
    <m/>
    <x v="2"/>
  </r>
  <r>
    <d v="2016-08-19T00:00:00"/>
    <s v="vendredi"/>
    <d v="1899-12-30T15:48:58"/>
    <x v="1"/>
    <s v="fille B"/>
    <d v="1899-12-30T00:00:33"/>
    <d v="1899-12-30T15:49:31"/>
    <x v="2"/>
    <d v="2016-08-19T15:48:58"/>
    <d v="2016-08-19T15:49:31"/>
    <m/>
    <x v="2"/>
  </r>
  <r>
    <d v="2016-08-19T00:00:00"/>
    <s v="vendredi"/>
    <d v="1899-12-30T15:32:39"/>
    <x v="1"/>
    <s v="fille B"/>
    <d v="1899-12-30T00:01:05"/>
    <d v="1899-12-30T15:33:44"/>
    <x v="2"/>
    <d v="2016-08-19T15:32:39"/>
    <d v="2016-08-19T15:33:44"/>
    <m/>
    <x v="2"/>
  </r>
  <r>
    <d v="2016-08-19T00:00:00"/>
    <s v="vendredi"/>
    <d v="1899-12-30T15:29:22"/>
    <x v="2"/>
    <s v="fille C"/>
    <d v="1899-12-30T00:02:33"/>
    <d v="1899-12-30T15:31:55"/>
    <x v="2"/>
    <d v="2016-08-19T15:29:22"/>
    <d v="2016-08-19T15:31:55"/>
    <m/>
    <x v="2"/>
  </r>
  <r>
    <d v="2016-08-19T00:00:00"/>
    <s v="vendredi"/>
    <d v="1899-12-30T15:11:10"/>
    <x v="2"/>
    <s v="fille C"/>
    <d v="1899-12-30T00:04:16"/>
    <d v="1899-12-30T15:15:26"/>
    <x v="2"/>
    <d v="2016-08-19T15:11:10"/>
    <d v="2016-08-19T15:15:26"/>
    <m/>
    <x v="2"/>
  </r>
  <r>
    <d v="2016-08-19T00:00:00"/>
    <s v="vendredi"/>
    <d v="1899-12-30T14:59:51"/>
    <x v="1"/>
    <s v="fille B"/>
    <d v="1899-12-30T00:01:20"/>
    <d v="1899-12-30T15:01:11"/>
    <x v="2"/>
    <d v="2016-08-19T14:59:51"/>
    <d v="2016-08-19T15:01:11"/>
    <m/>
    <x v="2"/>
  </r>
  <r>
    <d v="2016-08-19T00:00:00"/>
    <s v="vendredi"/>
    <d v="1899-12-30T14:54:30"/>
    <x v="1"/>
    <s v="fille B"/>
    <d v="1899-12-30T00:05:57"/>
    <d v="1899-12-30T15:00:27"/>
    <x v="2"/>
    <d v="2016-08-19T14:54:30"/>
    <d v="2016-08-19T15:00:27"/>
    <m/>
    <x v="2"/>
  </r>
  <r>
    <d v="2016-08-19T00:00:00"/>
    <s v="vendredi"/>
    <d v="1899-12-30T14:25:07"/>
    <x v="2"/>
    <s v="fille C"/>
    <d v="1899-12-30T00:00:23"/>
    <d v="1899-12-30T14:25:30"/>
    <x v="2"/>
    <d v="2016-08-19T14:25:07"/>
    <d v="2016-08-19T14:25:30"/>
    <m/>
    <x v="2"/>
  </r>
  <r>
    <d v="2016-08-19T00:00:00"/>
    <s v="vendredi"/>
    <d v="1899-12-30T14:21:50"/>
    <x v="1"/>
    <s v="fille B"/>
    <d v="1899-12-30T00:04:09"/>
    <d v="1899-12-30T14:25:59"/>
    <x v="2"/>
    <d v="2016-08-19T14:21:50"/>
    <d v="2016-08-19T14:25:59"/>
    <m/>
    <x v="2"/>
  </r>
  <r>
    <d v="2016-08-19T00:00:00"/>
    <s v="vendredi"/>
    <d v="1899-12-30T14:12:31"/>
    <x v="2"/>
    <s v="fille C"/>
    <d v="1899-12-30T00:03:56"/>
    <d v="1899-12-30T14:16:27"/>
    <x v="2"/>
    <d v="2016-08-19T14:12:31"/>
    <d v="2016-08-19T14:16:27"/>
    <m/>
    <x v="2"/>
  </r>
  <r>
    <d v="2016-08-19T00:00:00"/>
    <s v="vendredi"/>
    <d v="1899-12-30T14:06:25"/>
    <x v="2"/>
    <s v="fille C"/>
    <d v="1899-12-30T00:01:26"/>
    <d v="1899-12-30T14:07:51"/>
    <x v="2"/>
    <d v="2016-08-19T14:06:25"/>
    <d v="2016-08-19T14:07:51"/>
    <m/>
    <x v="2"/>
  </r>
  <r>
    <d v="2016-08-19T00:00:00"/>
    <s v="vendredi"/>
    <d v="1899-12-30T14:01:50"/>
    <x v="2"/>
    <s v="fille C"/>
    <d v="1899-12-30T00:03:24"/>
    <d v="1899-12-30T14:05:14"/>
    <x v="2"/>
    <d v="2016-08-19T14:01:50"/>
    <d v="2016-08-19T14:05:14"/>
    <m/>
    <x v="2"/>
  </r>
  <r>
    <d v="2016-08-19T00:00:00"/>
    <s v="vendredi"/>
    <d v="1899-12-30T11:43:33"/>
    <x v="2"/>
    <s v="fille C"/>
    <d v="1899-12-30T00:01:06"/>
    <d v="1899-12-30T11:44:39"/>
    <x v="2"/>
    <d v="2016-08-19T11:43:33"/>
    <d v="2016-08-19T11:44:39"/>
    <m/>
    <x v="2"/>
  </r>
  <r>
    <d v="2016-08-19T00:00:00"/>
    <s v="vendredi"/>
    <d v="1899-12-30T11:38:31"/>
    <x v="1"/>
    <s v="fille B"/>
    <d v="1899-12-30T00:09:56"/>
    <d v="1899-12-30T11:48:27"/>
    <x v="2"/>
    <d v="2016-08-19T11:38:31"/>
    <d v="2016-08-19T11:48:27"/>
    <m/>
    <x v="2"/>
  </r>
  <r>
    <d v="2016-08-19T00:00:00"/>
    <s v="vendredi"/>
    <d v="1899-12-30T11:12:36"/>
    <x v="2"/>
    <s v="fille C"/>
    <d v="1899-12-30T00:00:43"/>
    <d v="1899-12-30T11:13:19"/>
    <x v="2"/>
    <d v="2016-08-19T11:12:36"/>
    <d v="2016-08-19T11:13:19"/>
    <m/>
    <x v="2"/>
  </r>
  <r>
    <d v="2016-08-19T00:00:00"/>
    <s v="vendredi"/>
    <d v="1899-12-30T11:04:53"/>
    <x v="2"/>
    <s v="fille C"/>
    <d v="1899-12-30T00:01:55"/>
    <d v="1899-12-30T11:06:48"/>
    <x v="2"/>
    <d v="2016-08-19T11:04:53"/>
    <d v="2016-08-19T11:06:48"/>
    <m/>
    <x v="2"/>
  </r>
  <r>
    <d v="2016-08-19T00:00:00"/>
    <s v="vendredi"/>
    <d v="1899-12-30T10:57:58"/>
    <x v="1"/>
    <s v="fille B"/>
    <d v="1899-12-30T00:05:38"/>
    <d v="1899-12-30T11:03:36"/>
    <x v="2"/>
    <d v="2016-08-19T10:57:58"/>
    <d v="2016-08-19T11:03:36"/>
    <m/>
    <x v="2"/>
  </r>
  <r>
    <d v="2016-08-19T00:00:00"/>
    <s v="vendredi"/>
    <d v="1899-12-30T10:40:02"/>
    <x v="1"/>
    <s v="fille B"/>
    <d v="1899-12-30T00:03:49"/>
    <d v="1899-12-30T10:43:51"/>
    <x v="2"/>
    <d v="2016-08-19T10:40:02"/>
    <d v="2016-08-19T10:43:51"/>
    <m/>
    <x v="2"/>
  </r>
  <r>
    <d v="2016-08-19T00:00:00"/>
    <s v="vendredi"/>
    <d v="1899-12-30T10:39:56"/>
    <x v="2"/>
    <s v="fille C"/>
    <d v="1899-12-30T00:03:42"/>
    <d v="1899-12-30T10:43:38"/>
    <x v="2"/>
    <d v="2016-08-19T10:39:56"/>
    <d v="2016-08-19T10:43:38"/>
    <m/>
    <x v="2"/>
  </r>
  <r>
    <d v="2016-08-19T00:00:00"/>
    <s v="vendredi"/>
    <d v="1899-12-30T10:38:07"/>
    <x v="1"/>
    <s v="fille B"/>
    <d v="1899-12-30T00:04:11"/>
    <d v="1899-12-30T10:42:18"/>
    <x v="2"/>
    <d v="2016-08-19T10:38:07"/>
    <d v="2016-08-19T10:42:18"/>
    <m/>
    <x v="2"/>
  </r>
  <r>
    <d v="2016-08-19T00:00:00"/>
    <s v="vendredi"/>
    <d v="1899-12-30T10:19:29"/>
    <x v="1"/>
    <s v="fille B"/>
    <d v="1899-12-30T00:02:18"/>
    <d v="1899-12-30T10:21:47"/>
    <x v="2"/>
    <d v="2016-08-19T10:19:29"/>
    <d v="2016-08-19T10:21:47"/>
    <m/>
    <x v="2"/>
  </r>
  <r>
    <d v="2016-08-19T00:00:00"/>
    <s v="vendredi"/>
    <d v="1899-12-30T10:04:51"/>
    <x v="1"/>
    <s v="fille B"/>
    <d v="1899-12-30T00:05:57"/>
    <d v="1899-12-30T10:10:48"/>
    <x v="2"/>
    <d v="2016-08-19T10:04:51"/>
    <d v="2016-08-19T10:10:48"/>
    <m/>
    <x v="2"/>
  </r>
  <r>
    <d v="2016-08-19T00:00:00"/>
    <s v="vendredi"/>
    <d v="1899-12-30T10:02:46"/>
    <x v="1"/>
    <s v="fille B"/>
    <d v="1899-12-30T00:04:25"/>
    <d v="1899-12-30T10:07:11"/>
    <x v="2"/>
    <d v="2016-08-19T10:02:46"/>
    <d v="2016-08-19T10:07:11"/>
    <m/>
    <x v="2"/>
  </r>
  <r>
    <d v="2016-08-19T00:00:00"/>
    <s v="vendredi"/>
    <d v="1899-12-30T10:00:22"/>
    <x v="2"/>
    <s v="fille C"/>
    <d v="1899-12-30T00:01:08"/>
    <d v="1899-12-30T10:01:30"/>
    <x v="2"/>
    <d v="2016-08-19T10:00:22"/>
    <d v="2016-08-19T10:01:30"/>
    <m/>
    <x v="2"/>
  </r>
  <r>
    <d v="2016-08-19T00:00:00"/>
    <s v="vendredi"/>
    <d v="1899-12-30T09:52:51"/>
    <x v="2"/>
    <s v="fille C"/>
    <d v="1899-12-30T00:01:06"/>
    <d v="1899-12-30T09:53:57"/>
    <x v="2"/>
    <d v="2016-08-19T09:52:51"/>
    <d v="2016-08-19T09:53:57"/>
    <m/>
    <x v="2"/>
  </r>
  <r>
    <d v="2016-08-19T00:00:00"/>
    <s v="vendredi"/>
    <d v="1899-12-30T09:48:37"/>
    <x v="2"/>
    <s v="fille C"/>
    <d v="1899-12-30T00:01:22"/>
    <d v="1899-12-30T09:49:59"/>
    <x v="2"/>
    <d v="2016-08-19T09:48:37"/>
    <d v="2016-08-19T09:49:59"/>
    <m/>
    <x v="2"/>
  </r>
  <r>
    <d v="2016-08-19T00:00:00"/>
    <s v="vendredi"/>
    <d v="1899-12-30T09:36:20"/>
    <x v="1"/>
    <s v="fille B"/>
    <d v="1899-12-30T00:05:26"/>
    <d v="1899-12-30T09:41:46"/>
    <x v="2"/>
    <d v="2016-08-19T09:36:20"/>
    <d v="2016-08-19T09:41:46"/>
    <m/>
    <x v="2"/>
  </r>
  <r>
    <d v="2016-08-19T00:00:00"/>
    <s v="vendredi"/>
    <d v="1899-12-30T09:25:58"/>
    <x v="2"/>
    <s v="fille C"/>
    <d v="1899-12-30T00:03:37"/>
    <d v="1899-12-30T09:29:35"/>
    <x v="2"/>
    <d v="2016-08-19T09:25:58"/>
    <d v="2016-08-19T09:29:35"/>
    <m/>
    <x v="2"/>
  </r>
  <r>
    <d v="2016-08-19T00:00:00"/>
    <s v="vendredi"/>
    <d v="1899-12-30T09:20:40"/>
    <x v="2"/>
    <s v="fille C"/>
    <d v="1899-12-30T00:02:15"/>
    <d v="1899-12-30T09:22:55"/>
    <x v="2"/>
    <d v="2016-08-19T09:20:40"/>
    <d v="2016-08-19T09:22:55"/>
    <m/>
    <x v="2"/>
  </r>
  <r>
    <d v="2016-08-18T00:00:00"/>
    <s v="jeudi"/>
    <d v="1899-12-30T17:34:55"/>
    <x v="2"/>
    <s v="fille C"/>
    <d v="1899-12-30T00:02:55"/>
    <d v="1899-12-30T17:37:50"/>
    <x v="2"/>
    <d v="2016-08-18T17:34:55"/>
    <d v="2016-08-18T17:37:50"/>
    <m/>
    <x v="2"/>
  </r>
  <r>
    <d v="2016-08-18T00:00:00"/>
    <s v="jeudi"/>
    <d v="1899-12-30T17:34:05"/>
    <x v="1"/>
    <s v="fille B"/>
    <d v="1899-12-30T00:33:05"/>
    <d v="1899-12-30T18:07:10"/>
    <x v="2"/>
    <d v="2016-08-18T17:34:05"/>
    <d v="2016-08-18T18:07:10"/>
    <m/>
    <x v="2"/>
  </r>
  <r>
    <d v="2016-08-18T00:00:00"/>
    <s v="jeudi"/>
    <d v="1899-12-30T17:19:31"/>
    <x v="2"/>
    <s v="fille C"/>
    <d v="1899-12-30T00:05:02"/>
    <d v="1899-12-30T17:24:33"/>
    <x v="2"/>
    <d v="2016-08-18T17:19:31"/>
    <d v="2016-08-18T17:24:33"/>
    <m/>
    <x v="2"/>
  </r>
  <r>
    <d v="2016-08-18T00:00:00"/>
    <s v="jeudi"/>
    <d v="1899-12-30T17:08:20"/>
    <x v="2"/>
    <s v="fille C"/>
    <d v="1899-12-30T00:01:59"/>
    <d v="1899-12-30T17:10:19"/>
    <x v="2"/>
    <d v="2016-08-18T17:08:20"/>
    <d v="2016-08-18T17:10:19"/>
    <m/>
    <x v="2"/>
  </r>
  <r>
    <d v="2016-08-18T00:00:00"/>
    <s v="jeudi"/>
    <d v="1899-12-30T17:03:06"/>
    <x v="2"/>
    <s v="fille C"/>
    <d v="1899-12-30T00:03:13"/>
    <d v="1899-12-30T17:06:19"/>
    <x v="2"/>
    <d v="2016-08-18T17:03:06"/>
    <d v="2016-08-18T17:06:19"/>
    <m/>
    <x v="2"/>
  </r>
  <r>
    <d v="2016-08-18T00:00:00"/>
    <s v="jeudi"/>
    <d v="1899-12-30T16:27:11"/>
    <x v="2"/>
    <s v="fille C"/>
    <d v="1899-12-30T00:02:33"/>
    <d v="1899-12-30T16:29:44"/>
    <x v="2"/>
    <d v="2016-08-18T16:27:11"/>
    <d v="2016-08-18T16:29:44"/>
    <m/>
    <x v="2"/>
  </r>
  <r>
    <d v="2016-08-18T00:00:00"/>
    <s v="jeudi"/>
    <d v="1899-12-30T16:21:28"/>
    <x v="2"/>
    <s v="fille C"/>
    <d v="1899-12-30T00:02:31"/>
    <d v="1899-12-30T16:23:59"/>
    <x v="2"/>
    <d v="2016-08-18T16:21:28"/>
    <d v="2016-08-18T16:23:59"/>
    <m/>
    <x v="2"/>
  </r>
  <r>
    <d v="2016-08-18T00:00:00"/>
    <s v="jeudi"/>
    <d v="1899-12-30T16:18:53"/>
    <x v="2"/>
    <s v="fille C"/>
    <d v="1899-12-30T00:00:01"/>
    <d v="1899-12-30T16:18:54"/>
    <x v="2"/>
    <d v="2016-08-18T16:18:53"/>
    <d v="2016-08-18T16:18:54"/>
    <m/>
    <x v="2"/>
  </r>
  <r>
    <d v="2016-08-18T00:00:00"/>
    <s v="jeudi"/>
    <d v="1899-12-30T16:17:28"/>
    <x v="2"/>
    <s v="fille C"/>
    <d v="1899-12-30T00:03:54"/>
    <d v="1899-12-30T16:21:22"/>
    <x v="2"/>
    <d v="2016-08-18T16:17:28"/>
    <d v="2016-08-18T16:21:22"/>
    <m/>
    <x v="2"/>
  </r>
  <r>
    <d v="2016-08-18T00:00:00"/>
    <s v="jeudi"/>
    <d v="1899-12-30T15:40:57"/>
    <x v="2"/>
    <s v="fille C"/>
    <d v="1899-12-30T00:01:52"/>
    <d v="1899-12-30T15:42:49"/>
    <x v="2"/>
    <d v="2016-08-18T15:40:57"/>
    <d v="2016-08-18T15:42:49"/>
    <m/>
    <x v="2"/>
  </r>
  <r>
    <d v="2016-08-18T00:00:00"/>
    <s v="jeudi"/>
    <d v="1899-12-30T15:40:19"/>
    <x v="1"/>
    <s v="fille B"/>
    <d v="1899-12-30T00:04:58"/>
    <d v="1899-12-30T15:45:17"/>
    <x v="2"/>
    <d v="2016-08-18T15:40:19"/>
    <d v="2016-08-18T15:45:17"/>
    <m/>
    <x v="2"/>
  </r>
  <r>
    <d v="2016-08-18T00:00:00"/>
    <s v="jeudi"/>
    <d v="1899-12-30T15:39:04"/>
    <x v="2"/>
    <s v="fille C"/>
    <d v="1899-12-30T00:01:56"/>
    <d v="1899-12-30T15:41:00"/>
    <x v="2"/>
    <d v="2016-08-18T15:39:04"/>
    <d v="2016-08-18T15:41:00"/>
    <m/>
    <x v="2"/>
  </r>
  <r>
    <d v="2016-08-18T00:00:00"/>
    <s v="jeudi"/>
    <d v="1899-12-30T15:24:55"/>
    <x v="1"/>
    <s v="fille B"/>
    <d v="1899-12-30T00:02:37"/>
    <d v="1899-12-30T15:27:32"/>
    <x v="2"/>
    <d v="2016-08-18T15:24:55"/>
    <d v="2016-08-18T15:27:32"/>
    <m/>
    <x v="2"/>
  </r>
  <r>
    <d v="2016-08-18T00:00:00"/>
    <s v="jeudi"/>
    <d v="1899-12-30T15:20:57"/>
    <x v="2"/>
    <s v="fille C"/>
    <d v="1899-12-30T00:00:34"/>
    <d v="1899-12-30T15:21:31"/>
    <x v="2"/>
    <d v="2016-08-18T15:20:57"/>
    <d v="2016-08-18T15:21:31"/>
    <m/>
    <x v="2"/>
  </r>
  <r>
    <d v="2016-08-18T00:00:00"/>
    <s v="jeudi"/>
    <d v="1899-12-30T15:20:41"/>
    <x v="1"/>
    <s v="fille B"/>
    <d v="1899-12-30T00:03:42"/>
    <d v="1899-12-30T15:24:23"/>
    <x v="2"/>
    <d v="2016-08-18T15:20:41"/>
    <d v="2016-08-18T15:24:23"/>
    <m/>
    <x v="2"/>
  </r>
  <r>
    <d v="2016-08-18T00:00:00"/>
    <s v="jeudi"/>
    <d v="1899-12-30T15:16:56"/>
    <x v="1"/>
    <s v="fille B"/>
    <d v="1899-12-30T00:00:38"/>
    <d v="1899-12-30T15:17:34"/>
    <x v="2"/>
    <d v="2016-08-18T15:16:56"/>
    <d v="2016-08-18T15:17:34"/>
    <m/>
    <x v="2"/>
  </r>
  <r>
    <d v="2016-08-18T00:00:00"/>
    <s v="jeudi"/>
    <d v="1899-12-30T15:15:54"/>
    <x v="1"/>
    <s v="fille B"/>
    <d v="1899-12-30T00:17:29"/>
    <d v="1899-12-30T15:33:23"/>
    <x v="2"/>
    <d v="2016-08-18T15:15:54"/>
    <d v="2016-08-18T15:33:23"/>
    <m/>
    <x v="2"/>
  </r>
  <r>
    <d v="2016-08-18T00:00:00"/>
    <s v="jeudi"/>
    <d v="1899-12-30T15:12:28"/>
    <x v="2"/>
    <s v="fille C"/>
    <d v="1899-12-30T00:05:03"/>
    <d v="1899-12-30T15:17:31"/>
    <x v="2"/>
    <d v="2016-08-18T15:12:28"/>
    <d v="2016-08-18T15:17:31"/>
    <m/>
    <x v="2"/>
  </r>
  <r>
    <d v="2016-08-18T00:00:00"/>
    <s v="jeudi"/>
    <d v="1899-12-30T15:07:32"/>
    <x v="2"/>
    <s v="fille C"/>
    <d v="1899-12-30T00:01:55"/>
    <d v="1899-12-30T15:09:27"/>
    <x v="2"/>
    <d v="2016-08-18T15:07:32"/>
    <d v="2016-08-18T15:09:27"/>
    <m/>
    <x v="2"/>
  </r>
  <r>
    <d v="2016-08-18T00:00:00"/>
    <s v="jeudi"/>
    <d v="1899-12-30T15:00:27"/>
    <x v="2"/>
    <s v="fille C"/>
    <d v="1899-12-30T00:01:29"/>
    <d v="1899-12-30T15:01:56"/>
    <x v="2"/>
    <d v="2016-08-18T15:00:27"/>
    <d v="2016-08-18T15:01:56"/>
    <m/>
    <x v="2"/>
  </r>
  <r>
    <d v="2016-08-18T00:00:00"/>
    <s v="jeudi"/>
    <d v="1899-12-30T14:48:40"/>
    <x v="1"/>
    <s v="fille B"/>
    <d v="1899-12-30T00:03:54"/>
    <d v="1899-12-30T14:52:34"/>
    <x v="2"/>
    <d v="2016-08-18T14:48:40"/>
    <d v="2016-08-18T14:52:34"/>
    <m/>
    <x v="2"/>
  </r>
  <r>
    <d v="2016-08-18T00:00:00"/>
    <s v="jeudi"/>
    <d v="1899-12-30T14:38:25"/>
    <x v="1"/>
    <s v="fille B"/>
    <d v="1899-12-30T00:01:03"/>
    <d v="1899-12-30T14:39:28"/>
    <x v="2"/>
    <d v="2016-08-18T14:38:25"/>
    <d v="2016-08-18T14:39:28"/>
    <m/>
    <x v="2"/>
  </r>
  <r>
    <d v="2016-08-18T00:00:00"/>
    <s v="jeudi"/>
    <d v="1899-12-30T14:27:44"/>
    <x v="2"/>
    <s v="fille C"/>
    <d v="1899-12-30T00:03:15"/>
    <d v="1899-12-30T14:30:59"/>
    <x v="2"/>
    <d v="2016-08-18T14:27:44"/>
    <d v="2016-08-18T14:30:59"/>
    <m/>
    <x v="2"/>
  </r>
  <r>
    <d v="2016-08-18T00:00:00"/>
    <s v="jeudi"/>
    <d v="1899-12-30T14:08:41"/>
    <x v="1"/>
    <s v="fille B"/>
    <d v="1899-12-30T00:01:39"/>
    <d v="1899-12-30T14:10:20"/>
    <x v="2"/>
    <d v="2016-08-18T14:08:41"/>
    <d v="2016-08-18T14:10:20"/>
    <m/>
    <x v="2"/>
  </r>
  <r>
    <d v="2016-08-18T00:00:00"/>
    <s v="jeudi"/>
    <d v="1899-12-30T11:47:55"/>
    <x v="1"/>
    <s v="fille B"/>
    <d v="1899-12-30T00:03:37"/>
    <d v="1899-12-30T11:51:32"/>
    <x v="2"/>
    <d v="2016-08-18T11:47:55"/>
    <d v="2016-08-18T11:51:32"/>
    <m/>
    <x v="2"/>
  </r>
  <r>
    <d v="2016-08-18T00:00:00"/>
    <s v="jeudi"/>
    <d v="1899-12-30T11:45:05"/>
    <x v="2"/>
    <s v="fille C"/>
    <d v="1899-12-30T00:03:04"/>
    <d v="1899-12-30T11:48:09"/>
    <x v="2"/>
    <d v="2016-08-18T11:45:05"/>
    <d v="2016-08-18T11:48:09"/>
    <m/>
    <x v="2"/>
  </r>
  <r>
    <d v="2016-08-18T00:00:00"/>
    <s v="jeudi"/>
    <d v="1899-12-30T11:43:09"/>
    <x v="1"/>
    <s v="fille B"/>
    <d v="1899-12-30T00:04:16"/>
    <d v="1899-12-30T11:47:25"/>
    <x v="2"/>
    <d v="2016-08-18T11:43:09"/>
    <d v="2016-08-18T11:47:25"/>
    <m/>
    <x v="2"/>
  </r>
  <r>
    <d v="2016-08-18T00:00:00"/>
    <s v="jeudi"/>
    <d v="1899-12-30T11:42:00"/>
    <x v="2"/>
    <s v="fille C"/>
    <d v="1899-12-30T00:01:45"/>
    <d v="1899-12-30T11:43:45"/>
    <x v="2"/>
    <d v="2016-08-18T11:42:00"/>
    <d v="2016-08-18T11:43:45"/>
    <m/>
    <x v="2"/>
  </r>
  <r>
    <d v="2016-08-18T00:00:00"/>
    <s v="jeudi"/>
    <d v="1899-12-30T11:30:16"/>
    <x v="1"/>
    <s v="fille B"/>
    <d v="1899-12-30T00:04:40"/>
    <d v="1899-12-30T11:34:56"/>
    <x v="2"/>
    <d v="2016-08-18T11:30:16"/>
    <d v="2016-08-18T11:34:56"/>
    <m/>
    <x v="2"/>
  </r>
  <r>
    <d v="2016-08-18T00:00:00"/>
    <s v="jeudi"/>
    <d v="1899-12-30T11:27:10"/>
    <x v="2"/>
    <s v="fille C"/>
    <d v="1899-12-30T00:01:26"/>
    <d v="1899-12-30T11:28:36"/>
    <x v="2"/>
    <d v="2016-08-18T11:27:10"/>
    <d v="2016-08-18T11:28:36"/>
    <m/>
    <x v="2"/>
  </r>
  <r>
    <d v="2016-08-18T00:00:00"/>
    <s v="jeudi"/>
    <d v="1899-12-30T11:25:38"/>
    <x v="2"/>
    <s v="fille C"/>
    <d v="1899-12-30T00:02:46"/>
    <d v="1899-12-30T11:28:24"/>
    <x v="2"/>
    <d v="2016-08-18T11:25:38"/>
    <d v="2016-08-18T11:28:24"/>
    <m/>
    <x v="2"/>
  </r>
  <r>
    <d v="2016-08-18T00:00:00"/>
    <s v="jeudi"/>
    <d v="1899-12-30T11:09:43"/>
    <x v="2"/>
    <s v="fille C"/>
    <d v="1899-12-30T00:09:39"/>
    <d v="1899-12-30T11:19:22"/>
    <x v="2"/>
    <d v="2016-08-18T11:09:43"/>
    <d v="2016-08-18T11:19:22"/>
    <m/>
    <x v="2"/>
  </r>
  <r>
    <d v="2016-08-18T00:00:00"/>
    <s v="jeudi"/>
    <d v="1899-12-30T11:02:01"/>
    <x v="1"/>
    <s v="fille B"/>
    <d v="1899-12-30T00:05:33"/>
    <d v="1899-12-30T11:07:34"/>
    <x v="2"/>
    <d v="2016-08-18T11:02:01"/>
    <d v="2016-08-18T11:07:34"/>
    <m/>
    <x v="2"/>
  </r>
  <r>
    <d v="2016-08-18T00:00:00"/>
    <s v="jeudi"/>
    <d v="1899-12-30T10:48:26"/>
    <x v="2"/>
    <s v="fille C"/>
    <d v="1899-12-30T00:01:26"/>
    <d v="1899-12-30T10:49:52"/>
    <x v="2"/>
    <d v="2016-08-18T10:48:26"/>
    <d v="2016-08-18T10:49:52"/>
    <m/>
    <x v="2"/>
  </r>
  <r>
    <d v="2016-08-18T00:00:00"/>
    <s v="jeudi"/>
    <d v="1899-12-30T10:47:02"/>
    <x v="1"/>
    <s v="fille B"/>
    <d v="1899-12-30T00:02:07"/>
    <d v="1899-12-30T10:49:09"/>
    <x v="2"/>
    <d v="2016-08-18T10:47:02"/>
    <d v="2016-08-18T10:49:09"/>
    <m/>
    <x v="2"/>
  </r>
  <r>
    <d v="2016-08-18T00:00:00"/>
    <s v="jeudi"/>
    <d v="1899-12-30T10:39:40"/>
    <x v="2"/>
    <s v="fille C"/>
    <d v="1899-12-30T00:00:34"/>
    <d v="1899-12-30T10:40:14"/>
    <x v="2"/>
    <d v="2016-08-18T10:39:40"/>
    <d v="2016-08-18T10:40:14"/>
    <m/>
    <x v="2"/>
  </r>
  <r>
    <d v="2016-08-18T00:00:00"/>
    <s v="jeudi"/>
    <d v="1899-12-30T10:16:09"/>
    <x v="2"/>
    <s v="fille C"/>
    <d v="1899-12-30T00:01:13"/>
    <d v="1899-12-30T10:17:22"/>
    <x v="2"/>
    <d v="2016-08-18T10:16:09"/>
    <d v="2016-08-18T10:17:22"/>
    <m/>
    <x v="2"/>
  </r>
  <r>
    <d v="2016-08-18T00:00:00"/>
    <s v="jeudi"/>
    <d v="1899-12-30T10:14:49"/>
    <x v="2"/>
    <s v="fille C"/>
    <d v="1899-12-30T00:01:51"/>
    <d v="1899-12-30T10:16:40"/>
    <x v="2"/>
    <d v="2016-08-18T10:14:49"/>
    <d v="2016-08-18T10:16:40"/>
    <m/>
    <x v="2"/>
  </r>
  <r>
    <d v="2016-08-18T00:00:00"/>
    <s v="jeudi"/>
    <d v="1899-12-30T09:56:42"/>
    <x v="1"/>
    <s v="fille B"/>
    <d v="1899-12-30T00:02:18"/>
    <d v="1899-12-30T09:59:00"/>
    <x v="2"/>
    <d v="2016-08-18T09:56:42"/>
    <d v="2016-08-18T09:59:00"/>
    <m/>
    <x v="2"/>
  </r>
  <r>
    <d v="2016-08-17T00:00:00"/>
    <s v="mercredi"/>
    <d v="1899-12-30T17:26:45"/>
    <x v="2"/>
    <s v="fille C"/>
    <d v="1899-12-30T00:00:32"/>
    <d v="1899-12-30T17:27:17"/>
    <x v="2"/>
    <d v="2016-08-17T17:26:45"/>
    <d v="2016-08-17T17:27:17"/>
    <m/>
    <x v="2"/>
  </r>
  <r>
    <d v="2016-08-17T00:00:00"/>
    <s v="mercredi"/>
    <d v="1899-12-30T16:37:15"/>
    <x v="1"/>
    <s v="fille B"/>
    <d v="1899-12-30T00:02:50"/>
    <d v="1899-12-30T16:40:05"/>
    <x v="2"/>
    <d v="2016-08-17T16:37:15"/>
    <d v="2016-08-17T16:40:05"/>
    <m/>
    <x v="2"/>
  </r>
  <r>
    <d v="2016-08-17T00:00:00"/>
    <s v="mercredi"/>
    <d v="1899-12-30T16:31:12"/>
    <x v="2"/>
    <s v="fille C"/>
    <d v="1899-12-30T00:00:20"/>
    <d v="1899-12-30T16:31:32"/>
    <x v="2"/>
    <d v="2016-08-17T16:31:12"/>
    <d v="2016-08-17T16:31:32"/>
    <m/>
    <x v="2"/>
  </r>
  <r>
    <d v="2016-08-17T00:00:00"/>
    <s v="mercredi"/>
    <d v="1899-12-30T16:27:14"/>
    <x v="1"/>
    <s v="fille B"/>
    <d v="1899-12-30T00:01:29"/>
    <d v="1899-12-30T16:28:43"/>
    <x v="2"/>
    <d v="2016-08-17T16:27:14"/>
    <d v="2016-08-17T16:28:43"/>
    <m/>
    <x v="2"/>
  </r>
  <r>
    <d v="2016-08-17T00:00:00"/>
    <s v="mercredi"/>
    <d v="1899-12-30T16:24:37"/>
    <x v="2"/>
    <s v="fille C"/>
    <d v="1899-12-30T00:03:16"/>
    <d v="1899-12-30T16:27:53"/>
    <x v="2"/>
    <d v="2016-08-17T16:24:37"/>
    <d v="2016-08-17T16:27:53"/>
    <m/>
    <x v="2"/>
  </r>
  <r>
    <d v="2016-08-17T00:00:00"/>
    <s v="mercredi"/>
    <d v="1899-12-30T16:20:45"/>
    <x v="2"/>
    <s v="fille C"/>
    <d v="1899-12-30T00:03:17"/>
    <d v="1899-12-30T16:24:02"/>
    <x v="2"/>
    <d v="2016-08-17T16:20:45"/>
    <d v="2016-08-17T16:24:02"/>
    <m/>
    <x v="2"/>
  </r>
  <r>
    <d v="2016-08-17T00:00:00"/>
    <s v="mercredi"/>
    <d v="1899-12-30T16:20:27"/>
    <x v="1"/>
    <s v="fille B"/>
    <d v="1899-12-30T00:00:44"/>
    <d v="1899-12-30T16:21:11"/>
    <x v="2"/>
    <d v="2016-08-17T16:20:27"/>
    <d v="2016-08-17T16:21:11"/>
    <m/>
    <x v="2"/>
  </r>
  <r>
    <d v="2016-08-17T00:00:00"/>
    <s v="mercredi"/>
    <d v="1899-12-30T16:01:10"/>
    <x v="2"/>
    <s v="fille C"/>
    <d v="1899-12-30T00:01:16"/>
    <d v="1899-12-30T16:02:26"/>
    <x v="2"/>
    <d v="2016-08-17T16:01:10"/>
    <d v="2016-08-17T16:02:26"/>
    <m/>
    <x v="2"/>
  </r>
  <r>
    <d v="2016-08-17T00:00:00"/>
    <s v="mercredi"/>
    <d v="1899-12-30T16:00:34"/>
    <x v="0"/>
    <s v="fille A"/>
    <d v="1899-12-30T00:00:01"/>
    <d v="1899-12-30T16:00:35"/>
    <x v="2"/>
    <d v="2016-08-17T16:00:34"/>
    <d v="2016-08-17T16:00:35"/>
    <m/>
    <x v="2"/>
  </r>
  <r>
    <d v="2016-08-17T00:00:00"/>
    <s v="mercredi"/>
    <d v="1899-12-30T15:56:49"/>
    <x v="0"/>
    <s v="fille A"/>
    <d v="1899-12-30T00:02:07"/>
    <d v="1899-12-30T15:58:56"/>
    <x v="2"/>
    <d v="2016-08-17T15:56:49"/>
    <d v="2016-08-17T15:58:56"/>
    <m/>
    <x v="2"/>
  </r>
  <r>
    <d v="2016-08-17T00:00:00"/>
    <s v="mercredi"/>
    <d v="1899-12-30T15:56:38"/>
    <x v="2"/>
    <s v="fille C"/>
    <d v="1899-12-30T00:03:24"/>
    <d v="1899-12-30T16:00:02"/>
    <x v="2"/>
    <d v="2016-08-17T15:56:38"/>
    <d v="2016-08-17T16:00:02"/>
    <m/>
    <x v="2"/>
  </r>
  <r>
    <d v="2016-08-17T00:00:00"/>
    <s v="mercredi"/>
    <d v="1899-12-30T15:34:09"/>
    <x v="1"/>
    <s v="fille B"/>
    <d v="1899-12-30T00:07:05"/>
    <d v="1899-12-30T15:41:14"/>
    <x v="2"/>
    <d v="2016-08-17T15:34:09"/>
    <d v="2016-08-17T15:41:14"/>
    <m/>
    <x v="2"/>
  </r>
  <r>
    <d v="2016-08-17T00:00:00"/>
    <s v="mercredi"/>
    <d v="1899-12-30T15:10:09"/>
    <x v="1"/>
    <s v="fille B"/>
    <d v="1899-12-30T00:02:03"/>
    <d v="1899-12-30T15:12:12"/>
    <x v="2"/>
    <d v="2016-08-17T15:10:09"/>
    <d v="2016-08-17T15:12:12"/>
    <m/>
    <x v="2"/>
  </r>
  <r>
    <d v="2016-08-17T00:00:00"/>
    <s v="mercredi"/>
    <d v="1899-12-30T15:09:30"/>
    <x v="2"/>
    <s v="fille C"/>
    <d v="1899-12-30T00:03:07"/>
    <d v="1899-12-30T15:12:37"/>
    <x v="2"/>
    <d v="2016-08-17T15:09:30"/>
    <d v="2016-08-17T15:12:37"/>
    <m/>
    <x v="2"/>
  </r>
  <r>
    <d v="2016-08-17T00:00:00"/>
    <s v="mercredi"/>
    <d v="1899-12-30T15:02:29"/>
    <x v="1"/>
    <s v="fille B"/>
    <d v="1899-12-30T00:02:42"/>
    <d v="1899-12-30T15:05:11"/>
    <x v="2"/>
    <d v="2016-08-17T15:02:29"/>
    <d v="2016-08-17T15:05:11"/>
    <m/>
    <x v="2"/>
  </r>
  <r>
    <d v="2016-08-17T00:00:00"/>
    <s v="mercredi"/>
    <d v="1899-12-30T14:59:47"/>
    <x v="2"/>
    <s v="fille C"/>
    <d v="1899-12-30T00:01:13"/>
    <d v="1899-12-30T15:01:00"/>
    <x v="2"/>
    <d v="2016-08-17T14:59:47"/>
    <d v="2016-08-17T15:01:00"/>
    <m/>
    <x v="2"/>
  </r>
  <r>
    <d v="2016-08-17T00:00:00"/>
    <s v="mercredi"/>
    <d v="1899-12-30T14:51:47"/>
    <x v="1"/>
    <s v="fille B"/>
    <d v="1899-12-30T00:00:40"/>
    <d v="1899-12-30T14:52:27"/>
    <x v="2"/>
    <d v="2016-08-17T14:51:47"/>
    <d v="2016-08-17T14:52:27"/>
    <m/>
    <x v="2"/>
  </r>
  <r>
    <d v="2016-08-17T00:00:00"/>
    <s v="mercredi"/>
    <d v="1899-12-30T14:45:58"/>
    <x v="1"/>
    <s v="fille B"/>
    <d v="1899-12-30T00:01:39"/>
    <d v="1899-12-30T14:47:37"/>
    <x v="2"/>
    <d v="2016-08-17T14:45:58"/>
    <d v="2016-08-17T14:47:37"/>
    <m/>
    <x v="2"/>
  </r>
  <r>
    <d v="2016-08-17T00:00:00"/>
    <s v="mercredi"/>
    <d v="1899-12-30T14:42:40"/>
    <x v="1"/>
    <s v="fille B"/>
    <d v="1899-12-30T00:03:31"/>
    <d v="1899-12-30T14:46:11"/>
    <x v="2"/>
    <d v="2016-08-17T14:42:40"/>
    <d v="2016-08-17T14:46:11"/>
    <m/>
    <x v="2"/>
  </r>
  <r>
    <d v="2016-08-17T00:00:00"/>
    <s v="mercredi"/>
    <d v="1899-12-30T14:41:02"/>
    <x v="2"/>
    <s v="fille C"/>
    <d v="1899-12-30T00:01:14"/>
    <d v="1899-12-30T14:42:16"/>
    <x v="2"/>
    <d v="2016-08-17T14:41:02"/>
    <d v="2016-08-17T14:42:16"/>
    <m/>
    <x v="2"/>
  </r>
  <r>
    <d v="2016-08-17T00:00:00"/>
    <s v="mercredi"/>
    <d v="1899-12-30T14:37:49"/>
    <x v="0"/>
    <s v="fille A"/>
    <d v="1899-12-30T00:00:44"/>
    <d v="1899-12-30T14:38:33"/>
    <x v="2"/>
    <d v="2016-08-17T14:37:49"/>
    <d v="2016-08-17T14:38:33"/>
    <m/>
    <x v="2"/>
  </r>
  <r>
    <d v="2016-08-17T00:00:00"/>
    <s v="mercredi"/>
    <d v="1899-12-30T11:58:52"/>
    <x v="2"/>
    <s v="fille C"/>
    <d v="1899-12-30T00:00:18"/>
    <d v="1899-12-30T11:59:10"/>
    <x v="2"/>
    <d v="2016-08-17T11:58:52"/>
    <d v="2016-08-17T11:59:10"/>
    <m/>
    <x v="2"/>
  </r>
  <r>
    <d v="2016-08-17T00:00:00"/>
    <s v="mercredi"/>
    <d v="1899-12-30T11:55:43"/>
    <x v="1"/>
    <s v="fille B"/>
    <d v="1899-12-30T00:00:16"/>
    <d v="1899-12-30T11:55:59"/>
    <x v="2"/>
    <d v="2016-08-17T11:55:43"/>
    <d v="2016-08-17T11:55:59"/>
    <m/>
    <x v="2"/>
  </r>
  <r>
    <d v="2016-08-17T00:00:00"/>
    <s v="mercredi"/>
    <d v="1899-12-30T11:52:37"/>
    <x v="0"/>
    <s v="fille A"/>
    <d v="1899-12-30T00:04:26"/>
    <d v="1899-12-30T11:57:03"/>
    <x v="2"/>
    <d v="2016-08-17T11:52:37"/>
    <d v="2016-08-17T11:57:03"/>
    <m/>
    <x v="2"/>
  </r>
  <r>
    <d v="2016-08-17T00:00:00"/>
    <s v="mercredi"/>
    <d v="1899-12-30T11:45:52"/>
    <x v="0"/>
    <s v="fille A"/>
    <d v="1899-12-30T00:01:39"/>
    <d v="1899-12-30T11:47:31"/>
    <x v="2"/>
    <d v="2016-08-17T11:45:52"/>
    <d v="2016-08-17T11:47:31"/>
    <m/>
    <x v="2"/>
  </r>
  <r>
    <d v="2016-08-17T00:00:00"/>
    <s v="mercredi"/>
    <d v="1899-12-30T11:27:30"/>
    <x v="0"/>
    <s v="fille A"/>
    <d v="1899-12-30T00:01:52"/>
    <d v="1899-12-30T11:29:22"/>
    <x v="2"/>
    <d v="2016-08-17T11:27:30"/>
    <d v="2016-08-17T11:29:22"/>
    <m/>
    <x v="2"/>
  </r>
  <r>
    <d v="2016-08-17T00:00:00"/>
    <s v="mercredi"/>
    <d v="1899-12-30T11:25:32"/>
    <x v="1"/>
    <s v="fille B"/>
    <d v="1899-12-30T00:04:08"/>
    <d v="1899-12-30T11:29:40"/>
    <x v="2"/>
    <d v="2016-08-17T11:25:32"/>
    <d v="2016-08-17T11:29:40"/>
    <m/>
    <x v="2"/>
  </r>
  <r>
    <d v="2016-08-17T00:00:00"/>
    <s v="mercredi"/>
    <d v="1899-12-30T11:23:41"/>
    <x v="0"/>
    <s v="fille A"/>
    <d v="1899-12-30T00:05:33"/>
    <d v="1899-12-30T11:29:14"/>
    <x v="2"/>
    <d v="2016-08-17T11:23:41"/>
    <d v="2016-08-17T11:29:14"/>
    <m/>
    <x v="2"/>
  </r>
  <r>
    <d v="2016-08-17T00:00:00"/>
    <s v="mercredi"/>
    <d v="1899-12-30T11:15:49"/>
    <x v="0"/>
    <s v="fille A"/>
    <d v="1899-12-30T00:01:59"/>
    <d v="1899-12-30T11:17:48"/>
    <x v="2"/>
    <d v="2016-08-17T11:15:49"/>
    <d v="2016-08-17T11:17:48"/>
    <m/>
    <x v="2"/>
  </r>
  <r>
    <d v="2016-08-17T00:00:00"/>
    <s v="mercredi"/>
    <d v="1899-12-30T11:15:40"/>
    <x v="1"/>
    <s v="fille B"/>
    <d v="1899-12-30T00:01:48"/>
    <d v="1899-12-30T11:17:28"/>
    <x v="2"/>
    <d v="2016-08-17T11:15:40"/>
    <d v="2016-08-17T11:17:28"/>
    <m/>
    <x v="2"/>
  </r>
  <r>
    <d v="2016-08-17T00:00:00"/>
    <s v="mercredi"/>
    <d v="1899-12-30T11:12:06"/>
    <x v="1"/>
    <s v="fille B"/>
    <d v="1899-12-30T00:03:49"/>
    <d v="1899-12-30T11:15:55"/>
    <x v="2"/>
    <d v="2016-08-17T11:12:06"/>
    <d v="2016-08-17T11:15:55"/>
    <m/>
    <x v="2"/>
  </r>
  <r>
    <d v="2016-08-17T00:00:00"/>
    <s v="mercredi"/>
    <d v="1899-12-30T10:58:52"/>
    <x v="1"/>
    <s v="fille B"/>
    <d v="1899-12-30T00:01:21"/>
    <d v="1899-12-30T11:00:13"/>
    <x v="2"/>
    <d v="2016-08-17T10:58:52"/>
    <d v="2016-08-17T11:00:13"/>
    <m/>
    <x v="2"/>
  </r>
  <r>
    <d v="2016-08-17T00:00:00"/>
    <s v="mercredi"/>
    <d v="1899-12-30T10:52:39"/>
    <x v="2"/>
    <s v="fille C"/>
    <d v="1899-12-30T00:02:09"/>
    <d v="1899-12-30T10:54:48"/>
    <x v="2"/>
    <d v="2016-08-17T10:52:39"/>
    <d v="2016-08-17T10:54:48"/>
    <m/>
    <x v="2"/>
  </r>
  <r>
    <d v="2016-08-17T00:00:00"/>
    <s v="mercredi"/>
    <d v="1899-12-30T10:50:36"/>
    <x v="1"/>
    <s v="fille B"/>
    <d v="1899-12-30T00:02:06"/>
    <d v="1899-12-30T10:52:42"/>
    <x v="2"/>
    <d v="2016-08-17T10:50:36"/>
    <d v="2016-08-17T10:52:42"/>
    <m/>
    <x v="2"/>
  </r>
  <r>
    <d v="2016-08-17T00:00:00"/>
    <s v="mercredi"/>
    <d v="1899-12-30T10:48:24"/>
    <x v="1"/>
    <s v="fille B"/>
    <d v="1899-12-30T00:02:05"/>
    <d v="1899-12-30T10:50:29"/>
    <x v="2"/>
    <d v="2016-08-17T10:48:24"/>
    <d v="2016-08-17T10:50:29"/>
    <m/>
    <x v="2"/>
  </r>
  <r>
    <d v="2016-08-17T00:00:00"/>
    <s v="mercredi"/>
    <d v="1899-12-30T10:29:54"/>
    <x v="0"/>
    <s v="fille A"/>
    <d v="1899-12-30T00:00:55"/>
    <d v="1899-12-30T10:30:49"/>
    <x v="2"/>
    <d v="2016-08-17T10:29:54"/>
    <d v="2016-08-17T10:30:49"/>
    <m/>
    <x v="2"/>
  </r>
  <r>
    <d v="2016-08-17T00:00:00"/>
    <s v="mercredi"/>
    <d v="1899-12-30T10:21:48"/>
    <x v="0"/>
    <s v="fille A"/>
    <d v="1899-12-30T00:01:43"/>
    <d v="1899-12-30T10:23:31"/>
    <x v="2"/>
    <d v="2016-08-17T10:21:48"/>
    <d v="2016-08-17T10:23:31"/>
    <m/>
    <x v="2"/>
  </r>
  <r>
    <d v="2016-08-17T00:00:00"/>
    <s v="mercredi"/>
    <d v="1899-12-30T10:17:17"/>
    <x v="0"/>
    <s v="fille A"/>
    <d v="1899-12-30T00:00:51"/>
    <d v="1899-12-30T10:18:08"/>
    <x v="2"/>
    <d v="2016-08-17T10:17:17"/>
    <d v="2016-08-17T10:18:08"/>
    <m/>
    <x v="2"/>
  </r>
  <r>
    <d v="2016-08-17T00:00:00"/>
    <s v="mercredi"/>
    <d v="1899-12-30T10:12:59"/>
    <x v="2"/>
    <s v="fille C"/>
    <d v="1899-12-30T00:00:23"/>
    <d v="1899-12-30T10:13:22"/>
    <x v="2"/>
    <d v="2016-08-17T10:12:59"/>
    <d v="2016-08-17T10:13:22"/>
    <m/>
    <x v="2"/>
  </r>
  <r>
    <d v="2016-08-16T00:00:00"/>
    <s v="mardi"/>
    <d v="1899-12-30T17:00:26"/>
    <x v="2"/>
    <s v="fille C"/>
    <d v="1899-12-30T00:09:58"/>
    <d v="1899-12-30T17:10:24"/>
    <x v="2"/>
    <d v="2016-08-16T17:00:26"/>
    <d v="2016-08-16T17:10:24"/>
    <m/>
    <x v="2"/>
  </r>
  <r>
    <d v="2016-08-16T00:00:00"/>
    <s v="mardi"/>
    <d v="1899-12-30T16:59:14"/>
    <x v="1"/>
    <s v="fille B"/>
    <d v="1899-12-30T00:05:00"/>
    <d v="1899-12-30T17:04:14"/>
    <x v="2"/>
    <d v="2016-08-16T16:59:14"/>
    <d v="2016-08-16T17:04:14"/>
    <m/>
    <x v="2"/>
  </r>
  <r>
    <d v="2016-08-16T00:00:00"/>
    <s v="mardi"/>
    <d v="1899-12-30T16:48:31"/>
    <x v="1"/>
    <s v="fille B"/>
    <d v="1899-12-30T00:00:27"/>
    <d v="1899-12-30T16:48:58"/>
    <x v="2"/>
    <d v="2016-08-16T16:48:31"/>
    <d v="2016-08-16T16:48:58"/>
    <m/>
    <x v="2"/>
  </r>
  <r>
    <d v="2016-08-16T00:00:00"/>
    <s v="mardi"/>
    <d v="1899-12-30T16:11:00"/>
    <x v="1"/>
    <s v="fille B"/>
    <d v="1899-12-30T00:00:52"/>
    <d v="1899-12-30T16:11:52"/>
    <x v="2"/>
    <d v="2016-08-16T16:11:00"/>
    <d v="2016-08-16T16:11:52"/>
    <m/>
    <x v="2"/>
  </r>
  <r>
    <d v="2016-08-16T00:00:00"/>
    <s v="mardi"/>
    <d v="1899-12-30T16:09:00"/>
    <x v="1"/>
    <s v="fille B"/>
    <d v="1899-12-30T00:03:32"/>
    <d v="1899-12-30T16:12:32"/>
    <x v="2"/>
    <d v="2016-08-16T16:09:00"/>
    <d v="2016-08-16T16:12:32"/>
    <m/>
    <x v="2"/>
  </r>
  <r>
    <d v="2016-08-16T00:00:00"/>
    <s v="mardi"/>
    <d v="1899-12-30T15:51:55"/>
    <x v="1"/>
    <s v="fille B"/>
    <d v="1899-12-30T00:01:34"/>
    <d v="1899-12-30T15:53:29"/>
    <x v="2"/>
    <d v="2016-08-16T15:51:55"/>
    <d v="2016-08-16T15:53:29"/>
    <m/>
    <x v="2"/>
  </r>
  <r>
    <d v="2016-08-16T00:00:00"/>
    <s v="mardi"/>
    <d v="1899-12-30T15:35:08"/>
    <x v="2"/>
    <s v="fille C"/>
    <d v="1899-12-30T00:00:14"/>
    <d v="1899-12-30T15:35:22"/>
    <x v="2"/>
    <d v="2016-08-16T15:35:08"/>
    <d v="2016-08-16T15:35:22"/>
    <m/>
    <x v="2"/>
  </r>
  <r>
    <d v="2016-08-16T00:00:00"/>
    <s v="mardi"/>
    <d v="1899-12-30T15:28:40"/>
    <x v="0"/>
    <s v="fille A"/>
    <d v="1899-12-30T00:02:21"/>
    <d v="1899-12-30T15:31:01"/>
    <x v="2"/>
    <d v="2016-08-16T15:28:40"/>
    <d v="2016-08-16T15:31:01"/>
    <m/>
    <x v="2"/>
  </r>
  <r>
    <d v="2016-08-16T00:00:00"/>
    <s v="mardi"/>
    <d v="1899-12-30T15:27:49"/>
    <x v="2"/>
    <s v="fille C"/>
    <d v="1899-12-30T00:03:14"/>
    <d v="1899-12-30T15:31:03"/>
    <x v="2"/>
    <d v="2016-08-16T15:27:49"/>
    <d v="2016-08-16T15:31:03"/>
    <m/>
    <x v="2"/>
  </r>
  <r>
    <d v="2016-08-16T00:00:00"/>
    <s v="mardi"/>
    <d v="1899-12-30T15:22:10"/>
    <x v="2"/>
    <s v="fille C"/>
    <d v="1899-12-30T00:01:32"/>
    <d v="1899-12-30T15:23:42"/>
    <x v="2"/>
    <d v="2016-08-16T15:22:10"/>
    <d v="2016-08-16T15:23:42"/>
    <m/>
    <x v="2"/>
  </r>
  <r>
    <d v="2016-08-16T00:00:00"/>
    <s v="mardi"/>
    <d v="1899-12-30T15:21:29"/>
    <x v="0"/>
    <s v="fille A"/>
    <d v="1899-12-30T00:01:55"/>
    <d v="1899-12-30T15:23:24"/>
    <x v="2"/>
    <d v="2016-08-16T15:21:29"/>
    <d v="2016-08-16T15:23:24"/>
    <m/>
    <x v="2"/>
  </r>
  <r>
    <d v="2016-08-16T00:00:00"/>
    <s v="mardi"/>
    <d v="1899-12-30T15:14:04"/>
    <x v="0"/>
    <s v="fille A"/>
    <d v="1899-12-30T00:01:36"/>
    <d v="1899-12-30T15:15:40"/>
    <x v="2"/>
    <d v="2016-08-16T15:14:04"/>
    <d v="2016-08-16T15:15:40"/>
    <m/>
    <x v="2"/>
  </r>
  <r>
    <d v="2016-08-16T00:00:00"/>
    <s v="mardi"/>
    <d v="1899-12-30T15:07:03"/>
    <x v="0"/>
    <s v="fille A"/>
    <d v="1899-12-30T00:01:15"/>
    <d v="1899-12-30T15:08:18"/>
    <x v="2"/>
    <d v="2016-08-16T15:07:03"/>
    <d v="2016-08-16T15:08:18"/>
    <m/>
    <x v="2"/>
  </r>
  <r>
    <d v="2016-08-16T00:00:00"/>
    <s v="mardi"/>
    <d v="1899-12-30T15:05:49"/>
    <x v="2"/>
    <s v="fille C"/>
    <d v="1899-12-30T00:03:10"/>
    <d v="1899-12-30T15:08:59"/>
    <x v="2"/>
    <d v="2016-08-16T15:05:49"/>
    <d v="2016-08-16T15:08:59"/>
    <m/>
    <x v="2"/>
  </r>
  <r>
    <d v="2016-08-16T00:00:00"/>
    <s v="mardi"/>
    <d v="1899-12-30T14:56:33"/>
    <x v="2"/>
    <s v="fille C"/>
    <d v="1899-12-30T00:04:45"/>
    <d v="1899-12-30T15:01:18"/>
    <x v="2"/>
    <d v="2016-08-16T14:56:33"/>
    <d v="2016-08-16T15:01:18"/>
    <m/>
    <x v="2"/>
  </r>
  <r>
    <d v="2016-08-16T00:00:00"/>
    <s v="mardi"/>
    <d v="1899-12-30T14:21:14"/>
    <x v="2"/>
    <s v="fille C"/>
    <d v="1899-12-30T00:01:59"/>
    <d v="1899-12-30T14:23:13"/>
    <x v="2"/>
    <d v="2016-08-16T14:21:14"/>
    <d v="2016-08-16T14:23:13"/>
    <m/>
    <x v="2"/>
  </r>
  <r>
    <d v="2016-08-16T00:00:00"/>
    <s v="mardi"/>
    <d v="1899-12-30T14:18:55"/>
    <x v="0"/>
    <s v="fille A"/>
    <d v="1899-12-30T00:01:02"/>
    <d v="1899-12-30T14:19:57"/>
    <x v="2"/>
    <d v="2016-08-16T14:18:55"/>
    <d v="2016-08-16T14:19:57"/>
    <m/>
    <x v="2"/>
  </r>
  <r>
    <d v="2016-08-16T00:00:00"/>
    <s v="mardi"/>
    <d v="1899-12-30T14:15:21"/>
    <x v="0"/>
    <s v="fille A"/>
    <d v="1899-12-30T00:00:42"/>
    <d v="1899-12-30T14:16:03"/>
    <x v="2"/>
    <d v="2016-08-16T14:15:21"/>
    <d v="2016-08-16T14:16:03"/>
    <m/>
    <x v="2"/>
  </r>
  <r>
    <d v="2016-08-16T00:00:00"/>
    <s v="mardi"/>
    <d v="1899-12-30T13:28:44"/>
    <x v="1"/>
    <s v="fille B"/>
    <d v="1899-12-30T00:00:22"/>
    <d v="1899-12-30T13:29:06"/>
    <x v="2"/>
    <d v="2016-08-16T13:28:44"/>
    <d v="2016-08-16T13:29:06"/>
    <m/>
    <x v="2"/>
  </r>
  <r>
    <d v="2016-08-16T00:00:00"/>
    <s v="mardi"/>
    <d v="1899-12-30T11:57:30"/>
    <x v="1"/>
    <s v="fille B"/>
    <d v="1899-12-30T00:02:53"/>
    <d v="1899-12-30T12:00:23"/>
    <x v="2"/>
    <d v="2016-08-16T11:57:30"/>
    <d v="2016-08-16T12:00:23"/>
    <m/>
    <x v="2"/>
  </r>
  <r>
    <d v="2016-08-16T00:00:00"/>
    <s v="mardi"/>
    <d v="1899-12-30T11:56:54"/>
    <x v="0"/>
    <s v="fille A"/>
    <d v="1899-12-30T00:02:31"/>
    <d v="1899-12-30T11:59:25"/>
    <x v="2"/>
    <d v="2016-08-16T11:56:54"/>
    <d v="2016-08-16T11:59:25"/>
    <m/>
    <x v="2"/>
  </r>
  <r>
    <d v="2016-08-16T00:00:00"/>
    <s v="mardi"/>
    <d v="1899-12-30T11:54:34"/>
    <x v="1"/>
    <s v="fille B"/>
    <d v="1899-12-30T00:01:06"/>
    <d v="1899-12-30T11:55:40"/>
    <x v="2"/>
    <d v="2016-08-16T11:54:34"/>
    <d v="2016-08-16T11:55:40"/>
    <m/>
    <x v="2"/>
  </r>
  <r>
    <d v="2016-08-16T00:00:00"/>
    <s v="mardi"/>
    <d v="1899-12-30T11:48:45"/>
    <x v="0"/>
    <s v="fille A"/>
    <d v="1899-12-30T00:08:47"/>
    <d v="1899-12-30T11:57:32"/>
    <x v="2"/>
    <d v="2016-08-16T11:48:45"/>
    <d v="2016-08-16T11:57:32"/>
    <m/>
    <x v="2"/>
  </r>
  <r>
    <d v="2016-08-16T00:00:00"/>
    <s v="mardi"/>
    <d v="1899-12-30T11:42:40"/>
    <x v="1"/>
    <s v="fille B"/>
    <d v="1899-12-30T00:01:29"/>
    <d v="1899-12-30T11:44:09"/>
    <x v="2"/>
    <d v="2016-08-16T11:42:40"/>
    <d v="2016-08-16T11:44:09"/>
    <m/>
    <x v="2"/>
  </r>
  <r>
    <d v="2016-08-16T00:00:00"/>
    <s v="mardi"/>
    <d v="1899-12-30T11:36:37"/>
    <x v="1"/>
    <s v="fille B"/>
    <d v="1899-12-30T00:01:03"/>
    <d v="1899-12-30T11:37:40"/>
    <x v="2"/>
    <d v="2016-08-16T11:36:37"/>
    <d v="2016-08-16T11:37:40"/>
    <m/>
    <x v="2"/>
  </r>
  <r>
    <d v="2016-08-16T00:00:00"/>
    <s v="mardi"/>
    <d v="1899-12-30T11:32:09"/>
    <x v="1"/>
    <s v="fille B"/>
    <d v="1899-12-30T00:00:50"/>
    <d v="1899-12-30T11:32:59"/>
    <x v="2"/>
    <d v="2016-08-16T11:32:09"/>
    <d v="2016-08-16T11:32:59"/>
    <m/>
    <x v="2"/>
  </r>
  <r>
    <d v="2016-08-16T00:00:00"/>
    <s v="mardi"/>
    <d v="1899-12-30T11:18:46"/>
    <x v="0"/>
    <s v="fille A"/>
    <d v="1899-12-30T00:00:57"/>
    <d v="1899-12-30T11:19:43"/>
    <x v="2"/>
    <d v="2016-08-16T11:18:46"/>
    <d v="2016-08-16T11:19:43"/>
    <m/>
    <x v="2"/>
  </r>
  <r>
    <d v="2016-08-16T00:00:00"/>
    <s v="mardi"/>
    <d v="1899-12-30T11:06:39"/>
    <x v="2"/>
    <s v="fille C"/>
    <d v="1899-12-30T00:02:03"/>
    <d v="1899-12-30T11:08:42"/>
    <x v="2"/>
    <d v="2016-08-16T11:06:39"/>
    <d v="2016-08-16T11:08:42"/>
    <m/>
    <x v="2"/>
  </r>
  <r>
    <d v="2016-08-16T00:00:00"/>
    <s v="mardi"/>
    <d v="1899-12-30T11:04:56"/>
    <x v="1"/>
    <s v="fille B"/>
    <d v="1899-12-30T00:06:07"/>
    <d v="1899-12-30T11:11:03"/>
    <x v="2"/>
    <d v="2016-08-16T11:04:56"/>
    <d v="2016-08-16T11:11:03"/>
    <m/>
    <x v="2"/>
  </r>
  <r>
    <d v="2016-08-16T00:00:00"/>
    <s v="mardi"/>
    <d v="1899-12-30T11:04:14"/>
    <x v="2"/>
    <s v="fille C"/>
    <d v="1899-12-30T00:03:33"/>
    <d v="1899-12-30T11:07:47"/>
    <x v="2"/>
    <d v="2016-08-16T11:04:14"/>
    <d v="2016-08-16T11:07:47"/>
    <m/>
    <x v="2"/>
  </r>
  <r>
    <d v="2016-08-16T00:00:00"/>
    <s v="mardi"/>
    <d v="1899-12-30T10:52:52"/>
    <x v="1"/>
    <s v="fille B"/>
    <d v="1899-12-30T00:04:38"/>
    <d v="1899-12-30T10:57:30"/>
    <x v="2"/>
    <d v="2016-08-16T10:52:52"/>
    <d v="2016-08-16T10:57:30"/>
    <m/>
    <x v="2"/>
  </r>
  <r>
    <d v="2016-08-16T00:00:00"/>
    <s v="mardi"/>
    <d v="1899-12-30T10:43:16"/>
    <x v="0"/>
    <s v="fille A"/>
    <d v="1899-12-30T00:02:16"/>
    <d v="1899-12-30T10:45:32"/>
    <x v="2"/>
    <d v="2016-08-16T10:43:16"/>
    <d v="2016-08-16T10:45:32"/>
    <m/>
    <x v="2"/>
  </r>
  <r>
    <d v="2016-08-16T00:00:00"/>
    <s v="mardi"/>
    <d v="1899-12-30T10:39:23"/>
    <x v="1"/>
    <s v="fille B"/>
    <d v="1899-12-30T00:02:14"/>
    <d v="1899-12-30T10:41:37"/>
    <x v="2"/>
    <d v="2016-08-16T10:39:23"/>
    <d v="2016-08-16T10:41:37"/>
    <m/>
    <x v="2"/>
  </r>
  <r>
    <d v="2016-08-16T00:00:00"/>
    <s v="mardi"/>
    <d v="1899-12-30T10:24:11"/>
    <x v="0"/>
    <s v="fille A"/>
    <d v="1899-12-30T00:03:18"/>
    <d v="1899-12-30T10:27:29"/>
    <x v="2"/>
    <d v="2016-08-16T10:24:11"/>
    <d v="2016-08-16T10:27:29"/>
    <m/>
    <x v="2"/>
  </r>
  <r>
    <d v="2016-08-16T00:00:00"/>
    <s v="mardi"/>
    <d v="1899-12-30T10:16:19"/>
    <x v="2"/>
    <s v="fille C"/>
    <d v="1899-12-30T00:02:02"/>
    <d v="1899-12-30T10:18:21"/>
    <x v="2"/>
    <d v="2016-08-16T10:16:19"/>
    <d v="2016-08-16T10:18:21"/>
    <m/>
    <x v="2"/>
  </r>
  <r>
    <d v="2016-08-16T00:00:00"/>
    <s v="mardi"/>
    <d v="1899-12-30T10:15:00"/>
    <x v="1"/>
    <s v="fille B"/>
    <d v="1899-12-30T00:03:31"/>
    <d v="1899-12-30T10:18:31"/>
    <x v="2"/>
    <d v="2016-08-16T10:15:00"/>
    <d v="2016-08-16T10:18:31"/>
    <m/>
    <x v="2"/>
  </r>
  <r>
    <d v="2016-08-16T00:00:00"/>
    <s v="mardi"/>
    <d v="1899-12-30T10:13:09"/>
    <x v="2"/>
    <s v="fille C"/>
    <d v="1899-12-30T00:01:14"/>
    <d v="1899-12-30T10:14:23"/>
    <x v="2"/>
    <d v="2016-08-16T10:13:09"/>
    <d v="2016-08-16T10:14:23"/>
    <m/>
    <x v="2"/>
  </r>
  <r>
    <d v="2016-08-16T00:00:00"/>
    <s v="mardi"/>
    <d v="1899-12-30T10:02:10"/>
    <x v="0"/>
    <s v="fille A"/>
    <d v="1899-12-30T00:01:35"/>
    <d v="1899-12-30T10:03:45"/>
    <x v="2"/>
    <d v="2016-08-16T10:02:10"/>
    <d v="2016-08-16T10:03:45"/>
    <m/>
    <x v="2"/>
  </r>
  <r>
    <d v="2016-08-16T00:00:00"/>
    <s v="mardi"/>
    <d v="1899-12-30T09:43:47"/>
    <x v="0"/>
    <s v="fille A"/>
    <d v="1899-12-30T00:00:37"/>
    <d v="1899-12-30T09:44:24"/>
    <x v="2"/>
    <d v="2016-08-16T09:43:47"/>
    <d v="2016-08-16T09:44:24"/>
    <m/>
    <x v="2"/>
  </r>
  <r>
    <d v="2016-08-16T00:00:00"/>
    <s v="mardi"/>
    <d v="1899-12-30T09:38:48"/>
    <x v="2"/>
    <s v="fille C"/>
    <d v="1899-12-30T00:02:34"/>
    <d v="1899-12-30T09:41:22"/>
    <x v="2"/>
    <d v="2016-08-16T09:38:48"/>
    <d v="2016-08-16T09:41:22"/>
    <m/>
    <x v="2"/>
  </r>
  <r>
    <d v="2016-08-16T00:00:00"/>
    <s v="mardi"/>
    <d v="1899-12-30T09:37:17"/>
    <x v="0"/>
    <s v="fille A"/>
    <d v="1899-12-30T00:02:23"/>
    <d v="1899-12-30T09:39:40"/>
    <x v="2"/>
    <d v="2016-08-16T09:37:17"/>
    <d v="2016-08-16T09:39:40"/>
    <m/>
    <x v="2"/>
  </r>
  <r>
    <d v="2016-08-16T00:00:00"/>
    <s v="mardi"/>
    <d v="1899-12-30T09:35:50"/>
    <x v="2"/>
    <s v="fille C"/>
    <d v="1899-12-30T00:00:24"/>
    <d v="1899-12-30T09:36:14"/>
    <x v="2"/>
    <d v="2016-08-16T09:35:50"/>
    <d v="2016-08-16T09:36:14"/>
    <m/>
    <x v="2"/>
  </r>
  <r>
    <d v="2016-08-12T00:00:00"/>
    <s v="vendredi"/>
    <d v="1899-12-30T17:21:49"/>
    <x v="3"/>
    <s v="fille D"/>
    <d v="1899-12-30T00:00:38"/>
    <d v="1899-12-30T17:22:27"/>
    <x v="2"/>
    <d v="2016-08-12T17:21:49"/>
    <d v="2016-08-12T17:22:27"/>
    <m/>
    <x v="2"/>
  </r>
  <r>
    <d v="2016-08-12T00:00:00"/>
    <s v="vendredi"/>
    <d v="1899-12-30T16:41:30"/>
    <x v="2"/>
    <s v="fille C"/>
    <d v="1899-12-30T00:00:35"/>
    <d v="1899-12-30T16:42:05"/>
    <x v="2"/>
    <d v="2016-08-12T16:41:30"/>
    <d v="2016-08-12T16:42:05"/>
    <m/>
    <x v="2"/>
  </r>
  <r>
    <d v="2016-08-12T00:00:00"/>
    <s v="vendredi"/>
    <d v="1899-12-30T16:34:12"/>
    <x v="2"/>
    <s v="fille C"/>
    <d v="1899-12-30T00:01:17"/>
    <d v="1899-12-30T16:35:29"/>
    <x v="2"/>
    <d v="2016-08-12T16:34:12"/>
    <d v="2016-08-12T16:35:29"/>
    <m/>
    <x v="2"/>
  </r>
  <r>
    <d v="2016-08-12T00:00:00"/>
    <s v="vendredi"/>
    <d v="1899-12-30T16:25:52"/>
    <x v="2"/>
    <s v="fille C"/>
    <d v="1899-12-30T00:02:57"/>
    <d v="1899-12-30T16:28:49"/>
    <x v="2"/>
    <d v="2016-08-12T16:25:52"/>
    <d v="2016-08-12T16:28:49"/>
    <m/>
    <x v="2"/>
  </r>
  <r>
    <d v="2016-08-12T00:00:00"/>
    <s v="vendredi"/>
    <d v="1899-12-30T16:18:55"/>
    <x v="3"/>
    <s v="fille D"/>
    <d v="1899-12-30T00:03:17"/>
    <d v="1899-12-30T16:22:12"/>
    <x v="2"/>
    <d v="2016-08-12T16:18:55"/>
    <d v="2016-08-12T16:22:12"/>
    <m/>
    <x v="2"/>
  </r>
  <r>
    <d v="2016-08-12T00:00:00"/>
    <s v="vendredi"/>
    <d v="1899-12-30T16:10:50"/>
    <x v="3"/>
    <s v="fille D"/>
    <d v="1899-12-30T00:10:44"/>
    <d v="1899-12-30T16:21:34"/>
    <x v="2"/>
    <d v="2016-08-12T16:10:50"/>
    <d v="2016-08-12T16:21:34"/>
    <m/>
    <x v="2"/>
  </r>
  <r>
    <d v="2016-08-12T00:00:00"/>
    <s v="vendredi"/>
    <d v="1899-12-30T16:04:42"/>
    <x v="2"/>
    <s v="fille C"/>
    <d v="1899-12-30T00:01:01"/>
    <d v="1899-12-30T16:05:43"/>
    <x v="2"/>
    <d v="2016-08-12T16:04:42"/>
    <d v="2016-08-12T16:05:43"/>
    <m/>
    <x v="2"/>
  </r>
  <r>
    <d v="2016-08-12T00:00:00"/>
    <s v="vendredi"/>
    <d v="1899-12-30T15:58:55"/>
    <x v="3"/>
    <s v="fille D"/>
    <d v="1899-12-30T00:00:04"/>
    <d v="1899-12-30T15:58:59"/>
    <x v="2"/>
    <d v="2016-08-12T15:58:55"/>
    <d v="2016-08-12T15:58:59"/>
    <m/>
    <x v="2"/>
  </r>
  <r>
    <d v="2016-08-12T00:00:00"/>
    <s v="vendredi"/>
    <d v="1899-12-30T15:47:26"/>
    <x v="2"/>
    <s v="fille C"/>
    <d v="1899-12-30T00:05:29"/>
    <d v="1899-12-30T15:52:55"/>
    <x v="2"/>
    <d v="2016-08-12T15:47:26"/>
    <d v="2016-08-12T15:52:55"/>
    <m/>
    <x v="2"/>
  </r>
  <r>
    <d v="2016-08-12T00:00:00"/>
    <s v="vendredi"/>
    <d v="1899-12-30T15:36:40"/>
    <x v="3"/>
    <s v="fille D"/>
    <d v="1899-12-30T00:02:39"/>
    <d v="1899-12-30T15:39:19"/>
    <x v="2"/>
    <d v="2016-08-12T15:36:40"/>
    <d v="2016-08-12T15:39:19"/>
    <m/>
    <x v="2"/>
  </r>
  <r>
    <d v="2016-08-12T00:00:00"/>
    <s v="vendredi"/>
    <d v="1899-12-30T14:54:29"/>
    <x v="2"/>
    <s v="fille C"/>
    <d v="1899-12-30T00:02:54"/>
    <d v="1899-12-30T14:57:23"/>
    <x v="2"/>
    <d v="2016-08-12T14:54:29"/>
    <d v="2016-08-12T14:57:23"/>
    <m/>
    <x v="2"/>
  </r>
  <r>
    <d v="2016-08-12T00:00:00"/>
    <s v="vendredi"/>
    <d v="1899-12-30T14:51:43"/>
    <x v="3"/>
    <s v="fille D"/>
    <d v="1899-12-30T00:01:16"/>
    <d v="1899-12-30T14:52:59"/>
    <x v="2"/>
    <d v="2016-08-12T14:51:43"/>
    <d v="2016-08-12T14:52:59"/>
    <m/>
    <x v="2"/>
  </r>
  <r>
    <d v="2016-08-12T00:00:00"/>
    <s v="vendredi"/>
    <d v="1899-12-30T14:36:30"/>
    <x v="3"/>
    <s v="fille D"/>
    <d v="1899-12-30T00:01:51"/>
    <d v="1899-12-30T14:38:21"/>
    <x v="2"/>
    <d v="2016-08-12T14:36:30"/>
    <d v="2016-08-12T14:38:21"/>
    <m/>
    <x v="2"/>
  </r>
  <r>
    <d v="2016-08-12T00:00:00"/>
    <s v="vendredi"/>
    <d v="1899-12-30T14:34:39"/>
    <x v="2"/>
    <s v="fille C"/>
    <d v="1899-12-30T00:00:20"/>
    <d v="1899-12-30T14:34:59"/>
    <x v="2"/>
    <d v="2016-08-12T14:34:39"/>
    <d v="2016-08-12T14:34:59"/>
    <m/>
    <x v="2"/>
  </r>
  <r>
    <d v="2016-08-12T00:00:00"/>
    <s v="vendredi"/>
    <d v="1899-12-30T14:34:23"/>
    <x v="3"/>
    <s v="fille D"/>
    <d v="1899-12-30T00:00:42"/>
    <d v="1899-12-30T14:35:05"/>
    <x v="2"/>
    <d v="2016-08-12T14:34:23"/>
    <d v="2016-08-12T14:35:05"/>
    <m/>
    <x v="2"/>
  </r>
  <r>
    <d v="2016-08-12T00:00:00"/>
    <s v="vendredi"/>
    <d v="1899-12-30T14:10:19"/>
    <x v="3"/>
    <s v="fille D"/>
    <d v="1899-12-30T00:03:13"/>
    <d v="1899-12-30T14:13:32"/>
    <x v="2"/>
    <d v="2016-08-12T14:10:19"/>
    <d v="2016-08-12T14:13:32"/>
    <m/>
    <x v="2"/>
  </r>
  <r>
    <d v="2016-08-12T00:00:00"/>
    <s v="vendredi"/>
    <d v="1899-12-30T14:03:30"/>
    <x v="2"/>
    <s v="fille C"/>
    <d v="1899-12-30T00:03:23"/>
    <d v="1899-12-30T14:06:53"/>
    <x v="2"/>
    <d v="2016-08-12T14:03:30"/>
    <d v="2016-08-12T14:06:53"/>
    <m/>
    <x v="2"/>
  </r>
  <r>
    <d v="2016-08-12T00:00:00"/>
    <s v="vendredi"/>
    <d v="1899-12-30T14:03:26"/>
    <x v="3"/>
    <s v="fille D"/>
    <d v="1899-12-30T00:01:03"/>
    <d v="1899-12-30T14:04:29"/>
    <x v="2"/>
    <d v="2016-08-12T14:03:26"/>
    <d v="2016-08-12T14:04:29"/>
    <m/>
    <x v="2"/>
  </r>
  <r>
    <d v="2016-08-12T00:00:00"/>
    <s v="vendredi"/>
    <d v="1899-12-30T13:59:15"/>
    <x v="2"/>
    <s v="fille C"/>
    <d v="1899-12-30T00:01:16"/>
    <d v="1899-12-30T14:00:31"/>
    <x v="2"/>
    <d v="2016-08-12T13:59:15"/>
    <d v="2016-08-12T14:00:31"/>
    <m/>
    <x v="2"/>
  </r>
  <r>
    <d v="2016-08-12T00:00:00"/>
    <s v="vendredi"/>
    <d v="1899-12-30T13:52:00"/>
    <x v="2"/>
    <s v="fille C"/>
    <d v="1899-12-30T00:01:11"/>
    <d v="1899-12-30T13:53:11"/>
    <x v="2"/>
    <d v="2016-08-12T13:52:00"/>
    <d v="2016-08-12T13:53:11"/>
    <m/>
    <x v="2"/>
  </r>
  <r>
    <d v="2016-08-12T00:00:00"/>
    <s v="vendredi"/>
    <d v="1899-12-30T11:56:47"/>
    <x v="3"/>
    <s v="fille D"/>
    <d v="1899-12-30T00:01:16"/>
    <d v="1899-12-30T11:58:03"/>
    <x v="2"/>
    <d v="2016-08-12T11:56:47"/>
    <d v="2016-08-12T11:58:03"/>
    <m/>
    <x v="2"/>
  </r>
  <r>
    <d v="2016-08-12T00:00:00"/>
    <s v="vendredi"/>
    <d v="1899-12-30T11:52:54"/>
    <x v="2"/>
    <s v="fille C"/>
    <d v="1899-12-30T00:05:14"/>
    <d v="1899-12-30T11:58:08"/>
    <x v="2"/>
    <d v="2016-08-12T11:52:54"/>
    <d v="2016-08-12T11:58:08"/>
    <m/>
    <x v="2"/>
  </r>
  <r>
    <d v="2016-08-12T00:00:00"/>
    <s v="vendredi"/>
    <d v="1899-12-30T11:28:39"/>
    <x v="2"/>
    <s v="fille C"/>
    <d v="1899-12-30T00:03:37"/>
    <d v="1899-12-30T11:32:16"/>
    <x v="2"/>
    <d v="2016-08-12T11:28:39"/>
    <d v="2016-08-12T11:32:16"/>
    <m/>
    <x v="2"/>
  </r>
  <r>
    <d v="2016-08-12T00:00:00"/>
    <s v="vendredi"/>
    <d v="1899-12-30T11:23:03"/>
    <x v="3"/>
    <s v="fille D"/>
    <d v="1899-12-30T00:01:13"/>
    <d v="1899-12-30T11:24:16"/>
    <x v="2"/>
    <d v="2016-08-12T11:23:03"/>
    <d v="2016-08-12T11:24:16"/>
    <m/>
    <x v="2"/>
  </r>
  <r>
    <d v="2016-08-12T00:00:00"/>
    <s v="vendredi"/>
    <d v="1899-12-30T11:22:02"/>
    <x v="2"/>
    <s v="fille C"/>
    <d v="1899-12-30T00:01:47"/>
    <d v="1899-12-30T11:23:49"/>
    <x v="2"/>
    <d v="2016-08-12T11:22:02"/>
    <d v="2016-08-12T11:23:49"/>
    <m/>
    <x v="2"/>
  </r>
  <r>
    <d v="2016-08-12T00:00:00"/>
    <s v="vendredi"/>
    <d v="1899-12-30T11:21:12"/>
    <x v="3"/>
    <s v="fille D"/>
    <d v="1899-12-30T00:00:35"/>
    <d v="1899-12-30T11:21:47"/>
    <x v="2"/>
    <d v="2016-08-12T11:21:12"/>
    <d v="2016-08-12T11:21:47"/>
    <m/>
    <x v="2"/>
  </r>
  <r>
    <d v="2016-08-12T00:00:00"/>
    <s v="vendredi"/>
    <d v="1899-12-30T11:07:53"/>
    <x v="3"/>
    <s v="fille D"/>
    <d v="1899-12-30T00:04:57"/>
    <d v="1899-12-30T11:12:50"/>
    <x v="2"/>
    <d v="2016-08-12T11:07:53"/>
    <d v="2016-08-12T11:12:50"/>
    <m/>
    <x v="2"/>
  </r>
  <r>
    <d v="2016-08-12T00:00:00"/>
    <s v="vendredi"/>
    <d v="1899-12-30T11:07:27"/>
    <x v="2"/>
    <s v="fille C"/>
    <d v="1899-12-30T00:03:22"/>
    <d v="1899-12-30T11:10:49"/>
    <x v="2"/>
    <d v="2016-08-12T11:07:27"/>
    <d v="2016-08-12T11:10:49"/>
    <m/>
    <x v="2"/>
  </r>
  <r>
    <d v="2016-08-12T00:00:00"/>
    <s v="vendredi"/>
    <d v="1899-12-30T10:56:46"/>
    <x v="2"/>
    <s v="fille C"/>
    <d v="1899-12-30T00:03:51"/>
    <d v="1899-12-30T11:00:37"/>
    <x v="2"/>
    <d v="2016-08-12T10:56:46"/>
    <d v="2016-08-12T11:00:37"/>
    <m/>
    <x v="2"/>
  </r>
  <r>
    <d v="2016-08-12T00:00:00"/>
    <s v="vendredi"/>
    <d v="1899-12-30T10:43:24"/>
    <x v="2"/>
    <s v="fille C"/>
    <d v="1899-12-30T00:01:51"/>
    <d v="1899-12-30T10:45:15"/>
    <x v="2"/>
    <d v="2016-08-12T10:43:24"/>
    <d v="2016-08-12T10:45:15"/>
    <m/>
    <x v="2"/>
  </r>
  <r>
    <d v="2016-08-12T00:00:00"/>
    <s v="vendredi"/>
    <d v="1899-12-30T10:39:54"/>
    <x v="2"/>
    <s v="fille C"/>
    <d v="1899-12-30T00:01:45"/>
    <d v="1899-12-30T10:41:39"/>
    <x v="2"/>
    <d v="2016-08-12T10:39:54"/>
    <d v="2016-08-12T10:41:39"/>
    <m/>
    <x v="2"/>
  </r>
  <r>
    <d v="2016-08-12T00:00:00"/>
    <s v="vendredi"/>
    <d v="1899-12-30T10:33:14"/>
    <x v="3"/>
    <s v="fille D"/>
    <d v="1899-12-30T00:04:08"/>
    <d v="1899-12-30T10:37:22"/>
    <x v="2"/>
    <d v="2016-08-12T10:33:14"/>
    <d v="2016-08-12T10:37:22"/>
    <m/>
    <x v="2"/>
  </r>
  <r>
    <d v="2016-08-12T00:00:00"/>
    <s v="vendredi"/>
    <d v="1899-12-30T10:23:47"/>
    <x v="2"/>
    <s v="fille C"/>
    <d v="1899-12-30T00:00:03"/>
    <d v="1899-12-30T10:23:50"/>
    <x v="2"/>
    <d v="2016-08-12T10:23:47"/>
    <d v="2016-08-12T10:23:50"/>
    <m/>
    <x v="2"/>
  </r>
  <r>
    <d v="2016-08-12T00:00:00"/>
    <s v="vendredi"/>
    <d v="1899-12-30T10:21:23"/>
    <x v="3"/>
    <s v="fille D"/>
    <d v="1899-12-30T00:04:45"/>
    <d v="1899-12-30T10:26:08"/>
    <x v="2"/>
    <d v="2016-08-12T10:21:23"/>
    <d v="2016-08-12T10:26:08"/>
    <m/>
    <x v="2"/>
  </r>
  <r>
    <d v="2016-08-12T00:00:00"/>
    <s v="vendredi"/>
    <d v="1899-12-30T10:14:06"/>
    <x v="2"/>
    <s v="fille C"/>
    <d v="1899-12-30T00:01:07"/>
    <d v="1899-12-30T10:15:13"/>
    <x v="2"/>
    <d v="2016-08-12T10:14:06"/>
    <d v="2016-08-12T10:15:13"/>
    <m/>
    <x v="2"/>
  </r>
  <r>
    <d v="2016-08-12T00:00:00"/>
    <s v="vendredi"/>
    <d v="1899-12-30T10:12:57"/>
    <x v="3"/>
    <s v="fille D"/>
    <d v="1899-12-30T00:01:13"/>
    <d v="1899-12-30T10:14:10"/>
    <x v="2"/>
    <d v="2016-08-12T10:12:57"/>
    <d v="2016-08-12T10:14:10"/>
    <m/>
    <x v="2"/>
  </r>
  <r>
    <d v="2016-08-12T00:00:00"/>
    <s v="vendredi"/>
    <d v="1899-12-30T10:10:08"/>
    <x v="3"/>
    <s v="fille D"/>
    <d v="1899-12-30T00:02:36"/>
    <d v="1899-12-30T10:12:44"/>
    <x v="2"/>
    <d v="2016-08-12T10:10:08"/>
    <d v="2016-08-12T10:12:44"/>
    <m/>
    <x v="2"/>
  </r>
  <r>
    <d v="2016-08-12T00:00:00"/>
    <s v="vendredi"/>
    <d v="1899-12-30T10:05:33"/>
    <x v="3"/>
    <s v="fille D"/>
    <d v="1899-12-30T00:00:57"/>
    <d v="1899-12-30T10:06:30"/>
    <x v="2"/>
    <d v="2016-08-12T10:05:33"/>
    <d v="2016-08-12T10:06:30"/>
    <m/>
    <x v="2"/>
  </r>
  <r>
    <d v="2016-08-12T00:00:00"/>
    <s v="vendredi"/>
    <d v="1899-12-30T09:49:18"/>
    <x v="3"/>
    <s v="fille D"/>
    <d v="1899-12-30T00:02:38"/>
    <d v="1899-12-30T09:51:56"/>
    <x v="2"/>
    <d v="2016-08-12T09:49:18"/>
    <d v="2016-08-12T09:51:56"/>
    <m/>
    <x v="2"/>
  </r>
  <r>
    <d v="2016-08-12T00:00:00"/>
    <s v="vendredi"/>
    <d v="1899-12-30T09:43:13"/>
    <x v="3"/>
    <s v="fille D"/>
    <d v="1899-12-30T00:01:14"/>
    <d v="1899-12-30T09:44:27"/>
    <x v="2"/>
    <d v="2016-08-12T09:43:13"/>
    <d v="2016-08-12T09:44:27"/>
    <m/>
    <x v="2"/>
  </r>
  <r>
    <d v="2016-08-12T00:00:00"/>
    <s v="vendredi"/>
    <d v="1899-12-30T09:42:32"/>
    <x v="2"/>
    <s v="fille C"/>
    <d v="1899-12-30T00:02:42"/>
    <d v="1899-12-30T09:45:14"/>
    <x v="2"/>
    <d v="2016-08-12T09:42:32"/>
    <d v="2016-08-12T09:45:14"/>
    <m/>
    <x v="2"/>
  </r>
  <r>
    <d v="2016-08-12T00:00:00"/>
    <s v="vendredi"/>
    <d v="1899-12-30T09:39:59"/>
    <x v="3"/>
    <s v="fille D"/>
    <d v="1899-12-30T00:02:35"/>
    <d v="1899-12-30T09:42:34"/>
    <x v="2"/>
    <d v="2016-08-12T09:39:59"/>
    <d v="2016-08-12T09:42:34"/>
    <m/>
    <x v="2"/>
  </r>
  <r>
    <d v="2016-08-12T00:00:00"/>
    <s v="vendredi"/>
    <d v="1899-12-30T09:29:36"/>
    <x v="2"/>
    <s v="fille C"/>
    <d v="1899-12-30T00:05:22"/>
    <d v="1899-12-30T09:34:58"/>
    <x v="2"/>
    <d v="2016-08-12T09:29:36"/>
    <d v="2016-08-12T09:34:58"/>
    <m/>
    <x v="2"/>
  </r>
  <r>
    <d v="2016-08-12T00:00:00"/>
    <s v="vendredi"/>
    <d v="1899-12-30T09:09:44"/>
    <x v="2"/>
    <s v="fille C"/>
    <d v="1899-12-30T00:05:50"/>
    <d v="1899-12-30T09:15:34"/>
    <x v="2"/>
    <d v="2016-08-12T09:09:44"/>
    <d v="2016-08-12T09:15:34"/>
    <m/>
    <x v="2"/>
  </r>
  <r>
    <d v="2016-08-11T00:00:00"/>
    <s v="jeudi"/>
    <d v="1899-12-30T17:31:47"/>
    <x v="3"/>
    <s v="fille D"/>
    <d v="1899-12-30T00:01:46"/>
    <d v="1899-12-30T17:33:33"/>
    <x v="2"/>
    <d v="2016-08-11T17:31:47"/>
    <d v="2016-08-11T17:33:33"/>
    <m/>
    <x v="2"/>
  </r>
  <r>
    <d v="2016-08-11T00:00:00"/>
    <s v="jeudi"/>
    <d v="1899-12-30T17:29:31"/>
    <x v="3"/>
    <s v="fille D"/>
    <d v="1899-12-30T00:01:10"/>
    <d v="1899-12-30T17:30:41"/>
    <x v="2"/>
    <d v="2016-08-11T17:29:31"/>
    <d v="2016-08-11T17:30:41"/>
    <m/>
    <x v="2"/>
  </r>
  <r>
    <d v="2016-08-11T00:00:00"/>
    <s v="jeudi"/>
    <d v="1899-12-30T17:27:31"/>
    <x v="3"/>
    <s v="fille D"/>
    <d v="1899-12-30T00:01:15"/>
    <d v="1899-12-30T17:28:46"/>
    <x v="2"/>
    <d v="2016-08-11T17:27:31"/>
    <d v="2016-08-11T17:28:46"/>
    <m/>
    <x v="2"/>
  </r>
  <r>
    <d v="2016-08-11T00:00:00"/>
    <s v="jeudi"/>
    <d v="1899-12-30T17:07:03"/>
    <x v="2"/>
    <s v="fille C"/>
    <d v="1899-12-30T00:03:19"/>
    <d v="1899-12-30T17:10:22"/>
    <x v="2"/>
    <d v="2016-08-11T17:07:03"/>
    <d v="2016-08-11T17:10:22"/>
    <m/>
    <x v="2"/>
  </r>
  <r>
    <d v="2016-08-11T00:00:00"/>
    <s v="jeudi"/>
    <d v="1899-12-30T16:48:51"/>
    <x v="3"/>
    <s v="fille D"/>
    <d v="1899-12-30T00:01:42"/>
    <d v="1899-12-30T16:50:33"/>
    <x v="2"/>
    <d v="2016-08-11T16:48:51"/>
    <d v="2016-08-11T16:50:33"/>
    <m/>
    <x v="2"/>
  </r>
  <r>
    <d v="2016-08-11T00:00:00"/>
    <s v="jeudi"/>
    <d v="1899-12-30T15:42:06"/>
    <x v="2"/>
    <s v="fille C"/>
    <d v="1899-12-30T00:04:13"/>
    <d v="1899-12-30T15:46:19"/>
    <x v="2"/>
    <d v="2016-08-11T15:42:06"/>
    <d v="2016-08-11T15:46:19"/>
    <m/>
    <x v="2"/>
  </r>
  <r>
    <d v="2016-08-11T00:00:00"/>
    <s v="jeudi"/>
    <d v="1899-12-30T15:33:09"/>
    <x v="2"/>
    <s v="fille C"/>
    <d v="1899-12-30T00:06:24"/>
    <d v="1899-12-30T15:39:33"/>
    <x v="2"/>
    <d v="2016-08-11T15:33:09"/>
    <d v="2016-08-11T15:39:33"/>
    <m/>
    <x v="2"/>
  </r>
  <r>
    <d v="2016-08-11T00:00:00"/>
    <s v="jeudi"/>
    <d v="1899-12-30T15:14:50"/>
    <x v="3"/>
    <s v="fille D"/>
    <d v="1899-12-30T00:02:22"/>
    <d v="1899-12-30T15:17:12"/>
    <x v="2"/>
    <d v="2016-08-11T15:14:50"/>
    <d v="2016-08-11T15:17:12"/>
    <m/>
    <x v="2"/>
  </r>
  <r>
    <d v="2016-08-11T00:00:00"/>
    <s v="jeudi"/>
    <d v="1899-12-30T14:40:54"/>
    <x v="2"/>
    <s v="fille C"/>
    <d v="1899-12-30T00:04:45"/>
    <d v="1899-12-30T14:45:39"/>
    <x v="2"/>
    <d v="2016-08-11T14:40:54"/>
    <d v="2016-08-11T14:45:39"/>
    <m/>
    <x v="2"/>
  </r>
  <r>
    <d v="2016-08-11T00:00:00"/>
    <s v="jeudi"/>
    <d v="1899-12-30T14:19:58"/>
    <x v="2"/>
    <s v="fille C"/>
    <d v="1899-12-30T00:08:30"/>
    <d v="1899-12-30T14:28:28"/>
    <x v="2"/>
    <d v="2016-08-11T14:19:58"/>
    <d v="2016-08-11T14:28:28"/>
    <m/>
    <x v="2"/>
  </r>
  <r>
    <d v="2016-08-11T00:00:00"/>
    <s v="jeudi"/>
    <d v="1899-12-30T14:15:12"/>
    <x v="3"/>
    <s v="fille D"/>
    <d v="1899-12-30T00:07:40"/>
    <d v="1899-12-30T14:22:52"/>
    <x v="2"/>
    <d v="2016-08-11T14:15:12"/>
    <d v="2016-08-11T14:22:52"/>
    <m/>
    <x v="2"/>
  </r>
  <r>
    <d v="2016-08-11T00:00:00"/>
    <s v="jeudi"/>
    <d v="1899-12-30T14:02:29"/>
    <x v="3"/>
    <s v="fille D"/>
    <d v="1899-12-30T00:01:40"/>
    <d v="1899-12-30T14:04:09"/>
    <x v="2"/>
    <d v="2016-08-11T14:02:29"/>
    <d v="2016-08-11T14:04:09"/>
    <m/>
    <x v="2"/>
  </r>
  <r>
    <d v="2016-08-11T00:00:00"/>
    <s v="jeudi"/>
    <d v="1899-12-30T13:54:05"/>
    <x v="3"/>
    <s v="fille D"/>
    <d v="1899-12-30T00:01:10"/>
    <d v="1899-12-30T13:55:15"/>
    <x v="2"/>
    <d v="2016-08-11T13:54:05"/>
    <d v="2016-08-11T13:55:15"/>
    <m/>
    <x v="2"/>
  </r>
  <r>
    <d v="2016-08-11T00:00:00"/>
    <s v="jeudi"/>
    <d v="1899-12-30T12:01:21"/>
    <x v="3"/>
    <s v="fille D"/>
    <d v="1899-12-30T00:04:08"/>
    <d v="1899-12-30T12:05:29"/>
    <x v="2"/>
    <d v="2016-08-11T12:01:21"/>
    <d v="2016-08-11T12:05:29"/>
    <m/>
    <x v="2"/>
  </r>
  <r>
    <d v="2016-08-11T00:00:00"/>
    <s v="jeudi"/>
    <d v="1899-12-30T11:39:03"/>
    <x v="2"/>
    <s v="fille C"/>
    <d v="1899-12-30T00:02:35"/>
    <d v="1899-12-30T11:41:38"/>
    <x v="2"/>
    <d v="2016-08-11T11:39:03"/>
    <d v="2016-08-11T11:41:38"/>
    <m/>
    <x v="2"/>
  </r>
  <r>
    <d v="2016-08-11T00:00:00"/>
    <s v="jeudi"/>
    <d v="1899-12-30T11:36:37"/>
    <x v="3"/>
    <s v="fille D"/>
    <d v="1899-12-30T00:00:39"/>
    <d v="1899-12-30T11:37:16"/>
    <x v="2"/>
    <d v="2016-08-11T11:36:37"/>
    <d v="2016-08-11T11:37:16"/>
    <m/>
    <x v="2"/>
  </r>
  <r>
    <d v="2016-08-11T00:00:00"/>
    <s v="jeudi"/>
    <d v="1899-12-30T11:32:51"/>
    <x v="2"/>
    <s v="fille C"/>
    <d v="1899-12-30T00:01:43"/>
    <d v="1899-12-30T11:34:34"/>
    <x v="2"/>
    <d v="2016-08-11T11:32:51"/>
    <d v="2016-08-11T11:34:34"/>
    <m/>
    <x v="2"/>
  </r>
  <r>
    <d v="2016-08-11T00:00:00"/>
    <s v="jeudi"/>
    <d v="1899-12-30T11:30:35"/>
    <x v="3"/>
    <s v="fille D"/>
    <d v="1899-12-30T00:01:14"/>
    <d v="1899-12-30T11:31:49"/>
    <x v="2"/>
    <d v="2016-08-11T11:30:35"/>
    <d v="2016-08-11T11:31:49"/>
    <m/>
    <x v="2"/>
  </r>
  <r>
    <d v="2016-08-11T00:00:00"/>
    <s v="jeudi"/>
    <d v="1899-12-30T11:18:05"/>
    <x v="2"/>
    <s v="fille C"/>
    <d v="1899-12-30T00:02:52"/>
    <d v="1899-12-30T11:20:57"/>
    <x v="2"/>
    <d v="2016-08-11T11:18:05"/>
    <d v="2016-08-11T11:20:57"/>
    <m/>
    <x v="2"/>
  </r>
  <r>
    <d v="2016-08-11T00:00:00"/>
    <s v="jeudi"/>
    <d v="1899-12-30T10:53:23"/>
    <x v="2"/>
    <s v="fille C"/>
    <d v="1899-12-30T00:05:21"/>
    <d v="1899-12-30T10:58:44"/>
    <x v="2"/>
    <d v="2016-08-11T10:53:23"/>
    <d v="2016-08-11T10:58:44"/>
    <m/>
    <x v="2"/>
  </r>
  <r>
    <d v="2016-08-11T00:00:00"/>
    <s v="jeudi"/>
    <d v="1899-12-30T10:41:30"/>
    <x v="2"/>
    <s v="fille C"/>
    <d v="1899-12-30T00:01:55"/>
    <d v="1899-12-30T10:43:25"/>
    <x v="2"/>
    <d v="2016-08-11T10:41:30"/>
    <d v="2016-08-11T10:43:25"/>
    <m/>
    <x v="2"/>
  </r>
  <r>
    <d v="2016-08-11T00:00:00"/>
    <s v="jeudi"/>
    <d v="1899-12-30T10:30:37"/>
    <x v="3"/>
    <s v="fille D"/>
    <d v="1899-12-30T00:05:40"/>
    <d v="1899-12-30T10:36:17"/>
    <x v="2"/>
    <d v="2016-08-11T10:30:37"/>
    <d v="2016-08-11T10:36:17"/>
    <m/>
    <x v="2"/>
  </r>
  <r>
    <d v="2016-08-11T00:00:00"/>
    <s v="jeudi"/>
    <d v="1899-12-30T10:29:33"/>
    <x v="2"/>
    <s v="fille C"/>
    <d v="1899-12-30T00:03:32"/>
    <d v="1899-12-30T10:33:05"/>
    <x v="2"/>
    <d v="2016-08-11T10:29:33"/>
    <d v="2016-08-11T10:33:05"/>
    <m/>
    <x v="2"/>
  </r>
  <r>
    <d v="2016-08-11T00:00:00"/>
    <s v="jeudi"/>
    <d v="1899-12-30T10:25:30"/>
    <x v="2"/>
    <s v="fille C"/>
    <d v="1899-12-30T00:02:08"/>
    <d v="1899-12-30T10:27:38"/>
    <x v="2"/>
    <d v="2016-08-11T10:25:30"/>
    <d v="2016-08-11T10:27:38"/>
    <m/>
    <x v="2"/>
  </r>
  <r>
    <d v="2016-08-11T00:00:00"/>
    <s v="jeudi"/>
    <d v="1899-12-30T10:23:59"/>
    <x v="3"/>
    <s v="fille D"/>
    <d v="1899-12-30T00:04:01"/>
    <d v="1899-12-30T10:28:00"/>
    <x v="2"/>
    <d v="2016-08-11T10:23:59"/>
    <d v="2016-08-11T10:28:00"/>
    <m/>
    <x v="2"/>
  </r>
  <r>
    <d v="2016-08-11T00:00:00"/>
    <s v="jeudi"/>
    <d v="1899-12-30T10:23:10"/>
    <x v="2"/>
    <s v="fille C"/>
    <d v="1899-12-30T00:01:24"/>
    <d v="1899-12-30T10:24:34"/>
    <x v="2"/>
    <d v="2016-08-11T10:23:10"/>
    <d v="2016-08-11T10:24:34"/>
    <m/>
    <x v="2"/>
  </r>
  <r>
    <d v="2016-08-11T00:00:00"/>
    <s v="jeudi"/>
    <d v="1899-12-30T10:20:57"/>
    <x v="2"/>
    <s v="fille C"/>
    <d v="1899-12-30T00:02:21"/>
    <d v="1899-12-30T10:23:18"/>
    <x v="2"/>
    <d v="2016-08-11T10:20:57"/>
    <d v="2016-08-11T10:23:18"/>
    <m/>
    <x v="2"/>
  </r>
  <r>
    <d v="2016-08-11T00:00:00"/>
    <s v="jeudi"/>
    <d v="1899-12-30T10:07:12"/>
    <x v="2"/>
    <s v="fille C"/>
    <d v="1899-12-30T00:01:16"/>
    <d v="1899-12-30T10:08:28"/>
    <x v="2"/>
    <d v="2016-08-11T10:07:12"/>
    <d v="2016-08-11T10:08:28"/>
    <m/>
    <x v="2"/>
  </r>
  <r>
    <d v="2016-08-11T00:00:00"/>
    <s v="jeudi"/>
    <d v="1899-12-30T09:31:09"/>
    <x v="3"/>
    <s v="fille D"/>
    <d v="1899-12-30T00:01:19"/>
    <d v="1899-12-30T09:32:28"/>
    <x v="2"/>
    <d v="2016-08-11T09:31:09"/>
    <d v="2016-08-11T09:32:28"/>
    <m/>
    <x v="2"/>
  </r>
  <r>
    <d v="2016-08-11T00:00:00"/>
    <s v="jeudi"/>
    <d v="1899-12-30T09:19:06"/>
    <x v="3"/>
    <s v="fille D"/>
    <d v="1899-12-30T00:00:59"/>
    <d v="1899-12-30T09:20:05"/>
    <x v="2"/>
    <d v="2016-08-11T09:19:06"/>
    <d v="2016-08-11T09:20:05"/>
    <m/>
    <x v="2"/>
  </r>
  <r>
    <d v="2016-08-10T00:00:00"/>
    <s v="mercredi"/>
    <d v="1899-12-30T17:20:14"/>
    <x v="2"/>
    <s v="fille C"/>
    <d v="1899-12-30T00:08:21"/>
    <d v="1899-12-30T17:28:35"/>
    <x v="2"/>
    <d v="2016-08-10T17:20:14"/>
    <d v="2016-08-10T17:28:35"/>
    <m/>
    <x v="2"/>
  </r>
  <r>
    <d v="2016-08-10T00:00:00"/>
    <s v="mercredi"/>
    <d v="1899-12-30T17:12:12"/>
    <x v="3"/>
    <s v="fille D"/>
    <d v="1899-12-30T00:01:55"/>
    <d v="1899-12-30T17:14:07"/>
    <x v="2"/>
    <d v="2016-08-10T17:12:12"/>
    <d v="2016-08-10T17:14:07"/>
    <m/>
    <x v="2"/>
  </r>
  <r>
    <d v="2016-08-10T00:00:00"/>
    <s v="mercredi"/>
    <d v="1899-12-30T17:11:37"/>
    <x v="2"/>
    <s v="fille C"/>
    <d v="1899-12-30T00:05:09"/>
    <d v="1899-12-30T17:16:46"/>
    <x v="2"/>
    <d v="2016-08-10T17:11:37"/>
    <d v="2016-08-10T17:16:46"/>
    <m/>
    <x v="2"/>
  </r>
  <r>
    <d v="2016-08-10T00:00:00"/>
    <s v="mercredi"/>
    <d v="1899-12-30T16:52:20"/>
    <x v="3"/>
    <s v="fille D"/>
    <d v="1899-12-30T00:08:18"/>
    <d v="1899-12-30T17:00:38"/>
    <x v="2"/>
    <d v="2016-08-10T16:52:20"/>
    <d v="2016-08-10T17:00:38"/>
    <m/>
    <x v="2"/>
  </r>
  <r>
    <d v="2016-08-10T00:00:00"/>
    <s v="mercredi"/>
    <d v="1899-12-30T16:49:06"/>
    <x v="2"/>
    <s v="fille C"/>
    <d v="1899-12-30T00:03:00"/>
    <d v="1899-12-30T16:52:06"/>
    <x v="2"/>
    <d v="2016-08-10T16:49:06"/>
    <d v="2016-08-10T16:52:06"/>
    <m/>
    <x v="2"/>
  </r>
  <r>
    <d v="2016-08-10T00:00:00"/>
    <s v="mercredi"/>
    <d v="1899-12-30T16:40:51"/>
    <x v="3"/>
    <s v="fille D"/>
    <d v="1899-12-30T00:00:46"/>
    <d v="1899-12-30T16:41:37"/>
    <x v="2"/>
    <d v="2016-08-10T16:40:51"/>
    <d v="2016-08-10T16:41:37"/>
    <m/>
    <x v="2"/>
  </r>
  <r>
    <d v="2016-08-10T00:00:00"/>
    <s v="mercredi"/>
    <d v="1899-12-30T16:21:11"/>
    <x v="3"/>
    <s v="fille D"/>
    <d v="1899-12-30T00:00:54"/>
    <d v="1899-12-30T16:22:05"/>
    <x v="2"/>
    <d v="2016-08-10T16:21:11"/>
    <d v="2016-08-10T16:22:05"/>
    <m/>
    <x v="2"/>
  </r>
  <r>
    <d v="2016-08-10T00:00:00"/>
    <s v="mercredi"/>
    <d v="1899-12-30T16:20:04"/>
    <x v="2"/>
    <s v="fille C"/>
    <d v="1899-12-30T00:09:32"/>
    <d v="1899-12-30T16:29:36"/>
    <x v="2"/>
    <d v="2016-08-10T16:20:04"/>
    <d v="2016-08-10T16:29:36"/>
    <m/>
    <x v="2"/>
  </r>
  <r>
    <d v="2016-08-10T00:00:00"/>
    <s v="mercredi"/>
    <d v="1899-12-30T16:13:07"/>
    <x v="3"/>
    <s v="fille D"/>
    <d v="1899-12-30T00:04:43"/>
    <d v="1899-12-30T16:17:50"/>
    <x v="2"/>
    <d v="2016-08-10T16:13:07"/>
    <d v="2016-08-10T16:17:50"/>
    <m/>
    <x v="2"/>
  </r>
  <r>
    <d v="2016-08-10T00:00:00"/>
    <s v="mercredi"/>
    <d v="1899-12-30T15:50:35"/>
    <x v="2"/>
    <s v="fille C"/>
    <d v="1899-12-30T00:04:50"/>
    <d v="1899-12-30T15:55:25"/>
    <x v="2"/>
    <d v="2016-08-10T15:50:35"/>
    <d v="2016-08-10T15:55:25"/>
    <m/>
    <x v="2"/>
  </r>
  <r>
    <d v="2016-08-10T00:00:00"/>
    <s v="mercredi"/>
    <d v="1899-12-30T15:47:39"/>
    <x v="3"/>
    <s v="fille D"/>
    <d v="1899-12-30T00:02:49"/>
    <d v="1899-12-30T15:50:28"/>
    <x v="2"/>
    <d v="2016-08-10T15:47:39"/>
    <d v="2016-08-10T15:50:28"/>
    <m/>
    <x v="2"/>
  </r>
  <r>
    <d v="2016-08-10T00:00:00"/>
    <s v="mercredi"/>
    <d v="1899-12-30T15:29:30"/>
    <x v="2"/>
    <s v="fille C"/>
    <d v="1899-12-30T00:05:26"/>
    <d v="1899-12-30T15:34:56"/>
    <x v="2"/>
    <d v="2016-08-10T15:29:30"/>
    <d v="2016-08-10T15:34:56"/>
    <m/>
    <x v="2"/>
  </r>
  <r>
    <d v="2016-08-10T00:00:00"/>
    <s v="mercredi"/>
    <d v="1899-12-30T15:21:21"/>
    <x v="3"/>
    <s v="fille D"/>
    <d v="1899-12-30T00:00:53"/>
    <d v="1899-12-30T15:22:14"/>
    <x v="2"/>
    <d v="2016-08-10T15:21:21"/>
    <d v="2016-08-10T15:22:14"/>
    <m/>
    <x v="2"/>
  </r>
  <r>
    <d v="2016-08-10T00:00:00"/>
    <s v="mercredi"/>
    <d v="1899-12-30T14:52:44"/>
    <x v="2"/>
    <s v="fille C"/>
    <d v="1899-12-30T00:01:28"/>
    <d v="1899-12-30T14:54:12"/>
    <x v="2"/>
    <d v="2016-08-10T14:52:44"/>
    <d v="2016-08-10T14:54:12"/>
    <m/>
    <x v="2"/>
  </r>
  <r>
    <d v="2016-08-10T00:00:00"/>
    <s v="mercredi"/>
    <d v="1899-12-30T14:46:43"/>
    <x v="3"/>
    <s v="fille D"/>
    <d v="1899-12-30T00:02:21"/>
    <d v="1899-12-30T14:49:04"/>
    <x v="2"/>
    <d v="2016-08-10T14:46:43"/>
    <d v="2016-08-10T14:49:04"/>
    <m/>
    <x v="2"/>
  </r>
  <r>
    <d v="2016-08-10T00:00:00"/>
    <s v="mercredi"/>
    <d v="1899-12-30T14:44:22"/>
    <x v="2"/>
    <s v="fille C"/>
    <d v="1899-12-30T00:01:36"/>
    <d v="1899-12-30T14:45:58"/>
    <x v="2"/>
    <d v="2016-08-10T14:44:22"/>
    <d v="2016-08-10T14:45:58"/>
    <m/>
    <x v="2"/>
  </r>
  <r>
    <d v="2016-08-10T00:00:00"/>
    <s v="mercredi"/>
    <d v="1899-12-30T14:32:38"/>
    <x v="3"/>
    <s v="fille D"/>
    <d v="1899-12-30T00:00:39"/>
    <d v="1899-12-30T14:33:17"/>
    <x v="2"/>
    <d v="2016-08-10T14:32:38"/>
    <d v="2016-08-10T14:33:17"/>
    <m/>
    <x v="2"/>
  </r>
  <r>
    <d v="2016-08-10T00:00:00"/>
    <s v="mercredi"/>
    <d v="1899-12-30T14:24:28"/>
    <x v="3"/>
    <s v="fille D"/>
    <d v="1899-12-30T00:02:28"/>
    <d v="1899-12-30T14:26:56"/>
    <x v="2"/>
    <d v="2016-08-10T14:24:28"/>
    <d v="2016-08-10T14:26:56"/>
    <m/>
    <x v="2"/>
  </r>
  <r>
    <d v="2016-08-10T00:00:00"/>
    <s v="mercredi"/>
    <d v="1899-12-30T11:45:25"/>
    <x v="2"/>
    <s v="fille C"/>
    <d v="1899-12-30T00:05:20"/>
    <d v="1899-12-30T11:50:45"/>
    <x v="2"/>
    <d v="2016-08-10T11:45:25"/>
    <d v="2016-08-10T11:50:45"/>
    <m/>
    <x v="2"/>
  </r>
  <r>
    <d v="2016-08-10T00:00:00"/>
    <s v="mercredi"/>
    <d v="1899-12-30T11:41:39"/>
    <x v="3"/>
    <s v="fille D"/>
    <d v="1899-12-30T00:02:06"/>
    <d v="1899-12-30T11:43:45"/>
    <x v="2"/>
    <d v="2016-08-10T11:41:39"/>
    <d v="2016-08-10T11:43:45"/>
    <m/>
    <x v="2"/>
  </r>
  <r>
    <d v="2016-08-10T00:00:00"/>
    <s v="mercredi"/>
    <d v="1899-12-30T11:27:58"/>
    <x v="2"/>
    <s v="fille C"/>
    <d v="1899-12-30T00:05:08"/>
    <d v="1899-12-30T11:33:06"/>
    <x v="2"/>
    <d v="2016-08-10T11:27:58"/>
    <d v="2016-08-10T11:33:06"/>
    <m/>
    <x v="2"/>
  </r>
  <r>
    <d v="2016-08-10T00:00:00"/>
    <s v="mercredi"/>
    <d v="1899-12-30T11:19:43"/>
    <x v="3"/>
    <s v="fille D"/>
    <d v="1899-12-30T00:02:15"/>
    <d v="1899-12-30T11:21:58"/>
    <x v="2"/>
    <d v="2016-08-10T11:19:43"/>
    <d v="2016-08-10T11:21:58"/>
    <m/>
    <x v="2"/>
  </r>
  <r>
    <d v="2016-08-10T00:00:00"/>
    <s v="mercredi"/>
    <d v="1899-12-30T11:08:12"/>
    <x v="3"/>
    <s v="fille D"/>
    <d v="1899-12-30T00:01:00"/>
    <d v="1899-12-30T11:09:12"/>
    <x v="2"/>
    <d v="2016-08-10T11:08:12"/>
    <d v="2016-08-10T11:09:12"/>
    <m/>
    <x v="2"/>
  </r>
  <r>
    <d v="2016-08-10T00:00:00"/>
    <s v="mercredi"/>
    <d v="1899-12-30T11:00:58"/>
    <x v="3"/>
    <s v="fille D"/>
    <d v="1899-12-30T00:01:15"/>
    <d v="1899-12-30T11:02:13"/>
    <x v="2"/>
    <d v="2016-08-10T11:00:58"/>
    <d v="2016-08-10T11:02:13"/>
    <m/>
    <x v="2"/>
  </r>
  <r>
    <d v="2016-08-10T00:00:00"/>
    <s v="mercredi"/>
    <d v="1899-12-30T10:59:43"/>
    <x v="2"/>
    <s v="fille C"/>
    <d v="1899-12-30T00:00:24"/>
    <d v="1899-12-30T11:00:07"/>
    <x v="2"/>
    <d v="2016-08-10T10:59:43"/>
    <d v="2016-08-10T11:00:07"/>
    <m/>
    <x v="2"/>
  </r>
  <r>
    <d v="2016-08-10T00:00:00"/>
    <s v="mercredi"/>
    <d v="1899-12-30T10:59:32"/>
    <x v="3"/>
    <s v="fille D"/>
    <d v="1899-12-30T00:01:41"/>
    <d v="1899-12-30T11:01:13"/>
    <x v="2"/>
    <d v="2016-08-10T10:59:32"/>
    <d v="2016-08-10T11:01:13"/>
    <m/>
    <x v="2"/>
  </r>
  <r>
    <d v="2016-08-10T00:00:00"/>
    <s v="mercredi"/>
    <d v="1899-12-30T10:55:56"/>
    <x v="3"/>
    <s v="fille D"/>
    <d v="1899-12-30T00:02:40"/>
    <d v="1899-12-30T10:58:36"/>
    <x v="2"/>
    <d v="2016-08-10T10:55:56"/>
    <d v="2016-08-10T10:58:36"/>
    <m/>
    <x v="2"/>
  </r>
  <r>
    <d v="2016-08-10T00:00:00"/>
    <s v="mercredi"/>
    <d v="1899-12-30T10:55:42"/>
    <x v="2"/>
    <s v="fille C"/>
    <d v="1899-12-30T00:03:27"/>
    <d v="1899-12-30T10:59:09"/>
    <x v="2"/>
    <d v="2016-08-10T10:55:42"/>
    <d v="2016-08-10T10:59:09"/>
    <m/>
    <x v="2"/>
  </r>
  <r>
    <d v="2016-08-10T00:00:00"/>
    <s v="mercredi"/>
    <d v="1899-12-30T10:51:00"/>
    <x v="3"/>
    <s v="fille D"/>
    <d v="1899-12-30T00:02:32"/>
    <d v="1899-12-30T10:53:32"/>
    <x v="2"/>
    <d v="2016-08-10T10:51:00"/>
    <d v="2016-08-10T10:53:32"/>
    <m/>
    <x v="2"/>
  </r>
  <r>
    <d v="2016-08-10T00:00:00"/>
    <s v="mercredi"/>
    <d v="1899-12-30T10:47:46"/>
    <x v="2"/>
    <s v="fille C"/>
    <d v="1899-12-30T00:02:39"/>
    <d v="1899-12-30T10:50:25"/>
    <x v="2"/>
    <d v="2016-08-10T10:47:46"/>
    <d v="2016-08-10T10:50:25"/>
    <m/>
    <x v="2"/>
  </r>
  <r>
    <d v="2016-08-10T00:00:00"/>
    <s v="mercredi"/>
    <d v="1899-12-30T10:45:55"/>
    <x v="3"/>
    <s v="fille D"/>
    <d v="1899-12-30T00:01:36"/>
    <d v="1899-12-30T10:47:31"/>
    <x v="2"/>
    <d v="2016-08-10T10:45:55"/>
    <d v="2016-08-10T10:47:31"/>
    <m/>
    <x v="2"/>
  </r>
  <r>
    <d v="2016-08-10T00:00:00"/>
    <s v="mercredi"/>
    <d v="1899-12-30T10:44:19"/>
    <x v="2"/>
    <s v="fille C"/>
    <d v="1899-12-30T00:00:28"/>
    <d v="1899-12-30T10:44:47"/>
    <x v="2"/>
    <d v="2016-08-10T10:44:19"/>
    <d v="2016-08-10T10:44:47"/>
    <m/>
    <x v="2"/>
  </r>
  <r>
    <d v="2016-08-10T00:00:00"/>
    <s v="mercredi"/>
    <d v="1899-12-30T10:41:50"/>
    <x v="3"/>
    <s v="fille D"/>
    <d v="1899-12-30T00:01:22"/>
    <d v="1899-12-30T10:43:12"/>
    <x v="2"/>
    <d v="2016-08-10T10:41:50"/>
    <d v="2016-08-10T10:43:12"/>
    <m/>
    <x v="2"/>
  </r>
  <r>
    <d v="2016-08-10T00:00:00"/>
    <s v="mercredi"/>
    <d v="1899-12-30T10:37:25"/>
    <x v="3"/>
    <s v="fille D"/>
    <d v="1899-12-30T00:03:14"/>
    <d v="1899-12-30T10:40:39"/>
    <x v="2"/>
    <d v="2016-08-10T10:37:25"/>
    <d v="2016-08-10T10:40:39"/>
    <m/>
    <x v="2"/>
  </r>
  <r>
    <d v="2016-08-10T00:00:00"/>
    <s v="mercredi"/>
    <d v="1899-12-30T10:31:46"/>
    <x v="3"/>
    <s v="fille D"/>
    <d v="1899-12-30T00:01:02"/>
    <d v="1899-12-30T10:32:48"/>
    <x v="2"/>
    <d v="2016-08-10T10:31:46"/>
    <d v="2016-08-10T10:32:48"/>
    <m/>
    <x v="2"/>
  </r>
  <r>
    <d v="2016-08-10T00:00:00"/>
    <s v="mercredi"/>
    <d v="1899-12-30T10:24:18"/>
    <x v="3"/>
    <s v="fille D"/>
    <d v="1899-12-30T00:02:05"/>
    <d v="1899-12-30T10:26:23"/>
    <x v="2"/>
    <d v="2016-08-10T10:24:18"/>
    <d v="2016-08-10T10:26:23"/>
    <m/>
    <x v="2"/>
  </r>
  <r>
    <d v="2016-08-10T00:00:00"/>
    <s v="mercredi"/>
    <d v="1899-12-30T10:21:33"/>
    <x v="3"/>
    <s v="fille D"/>
    <d v="1899-12-30T00:03:37"/>
    <d v="1899-12-30T10:25:10"/>
    <x v="2"/>
    <d v="2016-08-10T10:21:33"/>
    <d v="2016-08-10T10:25:10"/>
    <m/>
    <x v="2"/>
  </r>
  <r>
    <d v="2016-08-10T00:00:00"/>
    <s v="mercredi"/>
    <d v="1899-12-30T09:59:25"/>
    <x v="3"/>
    <s v="fille D"/>
    <d v="1899-12-30T00:00:56"/>
    <d v="1899-12-30T10:00:21"/>
    <x v="2"/>
    <d v="2016-08-10T09:59:25"/>
    <d v="2016-08-10T10:00:21"/>
    <m/>
    <x v="2"/>
  </r>
  <r>
    <d v="2016-08-09T00:00:00"/>
    <s v="mardi"/>
    <d v="1899-12-30T17:09:56"/>
    <x v="3"/>
    <s v="fille D"/>
    <d v="1899-12-30T00:01:17"/>
    <d v="1899-12-30T17:11:13"/>
    <x v="2"/>
    <d v="2016-08-09T17:09:56"/>
    <d v="2016-08-09T17:11:13"/>
    <m/>
    <x v="2"/>
  </r>
  <r>
    <d v="2016-08-09T00:00:00"/>
    <s v="mardi"/>
    <d v="1899-12-30T16:55:08"/>
    <x v="2"/>
    <s v="fille C"/>
    <d v="1899-12-30T00:04:48"/>
    <d v="1899-12-30T16:59:56"/>
    <x v="2"/>
    <d v="2016-08-09T16:55:08"/>
    <d v="2016-08-09T16:59:56"/>
    <m/>
    <x v="2"/>
  </r>
  <r>
    <d v="2016-08-09T00:00:00"/>
    <s v="mardi"/>
    <d v="1899-12-30T16:40:33"/>
    <x v="2"/>
    <s v="fille C"/>
    <d v="1899-12-30T00:03:35"/>
    <d v="1899-12-30T16:44:08"/>
    <x v="2"/>
    <d v="2016-08-09T16:40:33"/>
    <d v="2016-08-09T16:44:08"/>
    <m/>
    <x v="2"/>
  </r>
  <r>
    <d v="2016-08-09T00:00:00"/>
    <s v="mardi"/>
    <d v="1899-12-30T16:39:11"/>
    <x v="3"/>
    <s v="fille D"/>
    <d v="1899-12-30T00:00:40"/>
    <d v="1899-12-30T16:39:51"/>
    <x v="2"/>
    <d v="2016-08-09T16:39:11"/>
    <d v="2016-08-09T16:39:51"/>
    <m/>
    <x v="2"/>
  </r>
  <r>
    <d v="2016-08-09T00:00:00"/>
    <s v="mardi"/>
    <d v="1899-12-30T16:21:56"/>
    <x v="2"/>
    <s v="fille C"/>
    <d v="1899-12-30T00:01:56"/>
    <d v="1899-12-30T16:23:52"/>
    <x v="2"/>
    <d v="2016-08-09T16:21:56"/>
    <d v="2016-08-09T16:23:52"/>
    <m/>
    <x v="2"/>
  </r>
  <r>
    <d v="2016-08-09T00:00:00"/>
    <s v="mardi"/>
    <d v="1899-12-30T16:20:02"/>
    <x v="2"/>
    <s v="fille C"/>
    <d v="1899-12-30T00:02:13"/>
    <d v="1899-12-30T16:22:15"/>
    <x v="2"/>
    <d v="2016-08-09T16:20:02"/>
    <d v="2016-08-09T16:22:15"/>
    <m/>
    <x v="2"/>
  </r>
  <r>
    <d v="2016-08-09T00:00:00"/>
    <s v="mardi"/>
    <d v="1899-12-30T16:06:14"/>
    <x v="2"/>
    <s v="fille C"/>
    <d v="1899-12-30T00:02:42"/>
    <d v="1899-12-30T16:08:56"/>
    <x v="2"/>
    <d v="2016-08-09T16:06:14"/>
    <d v="2016-08-09T16:08:56"/>
    <m/>
    <x v="2"/>
  </r>
  <r>
    <d v="2016-08-09T00:00:00"/>
    <s v="mardi"/>
    <d v="1899-12-30T15:52:59"/>
    <x v="3"/>
    <s v="fille D"/>
    <d v="1899-12-30T00:01:08"/>
    <d v="1899-12-30T15:54:07"/>
    <x v="2"/>
    <d v="2016-08-09T15:52:59"/>
    <d v="2016-08-09T15:54:07"/>
    <m/>
    <x v="2"/>
  </r>
  <r>
    <d v="2016-08-09T00:00:00"/>
    <s v="mardi"/>
    <d v="1899-12-30T15:42:56"/>
    <x v="3"/>
    <s v="fille D"/>
    <d v="1899-12-30T00:01:21"/>
    <d v="1899-12-30T15:44:17"/>
    <x v="2"/>
    <d v="2016-08-09T15:42:56"/>
    <d v="2016-08-09T15:44:17"/>
    <m/>
    <x v="2"/>
  </r>
  <r>
    <d v="2016-08-09T00:00:00"/>
    <s v="mardi"/>
    <d v="1899-12-30T15:42:04"/>
    <x v="2"/>
    <s v="fille C"/>
    <d v="1899-12-30T00:00:43"/>
    <d v="1899-12-30T15:42:47"/>
    <x v="2"/>
    <d v="2016-08-09T15:42:04"/>
    <d v="2016-08-09T15:42:47"/>
    <m/>
    <x v="2"/>
  </r>
  <r>
    <d v="2016-08-09T00:00:00"/>
    <s v="mardi"/>
    <d v="1899-12-30T15:17:36"/>
    <x v="3"/>
    <s v="fille D"/>
    <d v="1899-12-30T00:03:29"/>
    <d v="1899-12-30T15:21:05"/>
    <x v="2"/>
    <d v="2016-08-09T15:17:36"/>
    <d v="2016-08-09T15:21:05"/>
    <m/>
    <x v="2"/>
  </r>
  <r>
    <d v="2016-08-09T00:00:00"/>
    <s v="mardi"/>
    <d v="1899-12-30T14:59:46"/>
    <x v="2"/>
    <s v="fille C"/>
    <d v="1899-12-30T00:01:45"/>
    <d v="1899-12-30T15:01:31"/>
    <x v="2"/>
    <d v="2016-08-09T14:59:46"/>
    <d v="2016-08-09T15:01:31"/>
    <m/>
    <x v="2"/>
  </r>
  <r>
    <d v="2016-08-09T00:00:00"/>
    <s v="mardi"/>
    <d v="1899-12-30T14:44:36"/>
    <x v="3"/>
    <s v="fille D"/>
    <d v="1899-12-30T00:01:57"/>
    <d v="1899-12-30T14:46:33"/>
    <x v="2"/>
    <d v="2016-08-09T14:44:36"/>
    <d v="2016-08-09T14:46:33"/>
    <m/>
    <x v="2"/>
  </r>
  <r>
    <d v="2016-08-09T00:00:00"/>
    <s v="mardi"/>
    <d v="1899-12-30T14:37:21"/>
    <x v="2"/>
    <s v="fille C"/>
    <d v="1899-12-30T00:00:37"/>
    <d v="1899-12-30T14:37:58"/>
    <x v="2"/>
    <d v="2016-08-09T14:37:21"/>
    <d v="2016-08-09T14:37:58"/>
    <m/>
    <x v="2"/>
  </r>
  <r>
    <d v="2016-08-09T00:00:00"/>
    <s v="mardi"/>
    <d v="1899-12-30T14:32:46"/>
    <x v="3"/>
    <s v="fille D"/>
    <d v="1899-12-30T00:03:17"/>
    <d v="1899-12-30T14:36:03"/>
    <x v="2"/>
    <d v="2016-08-09T14:32:46"/>
    <d v="2016-08-09T14:36:03"/>
    <m/>
    <x v="2"/>
  </r>
  <r>
    <d v="2016-08-09T00:00:00"/>
    <s v="mardi"/>
    <d v="1899-12-30T14:26:23"/>
    <x v="3"/>
    <s v="fille D"/>
    <d v="1899-12-30T00:00:46"/>
    <d v="1899-12-30T14:27:09"/>
    <x v="2"/>
    <d v="2016-08-09T14:26:23"/>
    <d v="2016-08-09T14:27:09"/>
    <m/>
    <x v="2"/>
  </r>
  <r>
    <d v="2016-08-09T00:00:00"/>
    <s v="mardi"/>
    <d v="1899-12-30T14:22:37"/>
    <x v="3"/>
    <s v="fille D"/>
    <d v="1899-12-30T00:02:51"/>
    <d v="1899-12-30T14:25:28"/>
    <x v="2"/>
    <d v="2016-08-09T14:22:37"/>
    <d v="2016-08-09T14:25:28"/>
    <m/>
    <x v="2"/>
  </r>
  <r>
    <d v="2016-08-09T00:00:00"/>
    <s v="mardi"/>
    <d v="1899-12-30T14:15:44"/>
    <x v="3"/>
    <s v="fille D"/>
    <d v="1899-12-30T00:03:17"/>
    <d v="1899-12-30T14:19:01"/>
    <x v="2"/>
    <d v="2016-08-09T14:15:44"/>
    <d v="2016-08-09T14:19:01"/>
    <m/>
    <x v="2"/>
  </r>
  <r>
    <d v="2016-08-09T00:00:00"/>
    <s v="mardi"/>
    <d v="1899-12-30T14:13:17"/>
    <x v="2"/>
    <s v="fille C"/>
    <d v="1899-12-30T00:01:38"/>
    <d v="1899-12-30T14:14:55"/>
    <x v="2"/>
    <d v="2016-08-09T14:13:17"/>
    <d v="2016-08-09T14:14:55"/>
    <m/>
    <x v="2"/>
  </r>
  <r>
    <d v="2016-08-09T00:00:00"/>
    <s v="mardi"/>
    <d v="1899-12-30T14:12:57"/>
    <x v="3"/>
    <s v="fille D"/>
    <d v="1899-12-30T00:04:02"/>
    <d v="1899-12-30T14:16:59"/>
    <x v="2"/>
    <d v="2016-08-09T14:12:57"/>
    <d v="2016-08-09T14:16:59"/>
    <m/>
    <x v="2"/>
  </r>
  <r>
    <d v="2016-08-09T00:00:00"/>
    <s v="mardi"/>
    <d v="1899-12-30T14:02:31"/>
    <x v="3"/>
    <s v="fille D"/>
    <d v="1899-12-30T00:03:54"/>
    <d v="1899-12-30T14:06:25"/>
    <x v="2"/>
    <d v="2016-08-09T14:02:31"/>
    <d v="2016-08-09T14:06:25"/>
    <m/>
    <x v="2"/>
  </r>
  <r>
    <d v="2016-08-09T00:00:00"/>
    <s v="mardi"/>
    <d v="1899-12-30T13:46:41"/>
    <x v="3"/>
    <s v="fille D"/>
    <d v="1899-12-30T00:01:28"/>
    <d v="1899-12-30T13:48:09"/>
    <x v="2"/>
    <d v="2016-08-09T13:46:41"/>
    <d v="2016-08-09T13:48:09"/>
    <m/>
    <x v="2"/>
  </r>
  <r>
    <d v="2016-08-09T00:00:00"/>
    <s v="mardi"/>
    <d v="1899-12-30T11:54:29"/>
    <x v="3"/>
    <s v="fille D"/>
    <d v="1899-12-30T00:01:27"/>
    <d v="1899-12-30T11:55:56"/>
    <x v="2"/>
    <d v="2016-08-09T11:54:29"/>
    <d v="2016-08-09T11:55:56"/>
    <m/>
    <x v="2"/>
  </r>
  <r>
    <d v="2016-08-09T00:00:00"/>
    <s v="mardi"/>
    <d v="1899-12-30T11:50:11"/>
    <x v="2"/>
    <s v="fille C"/>
    <d v="1899-12-30T00:04:55"/>
    <d v="1899-12-30T11:55:06"/>
    <x v="2"/>
    <d v="2016-08-09T11:50:11"/>
    <d v="2016-08-09T11:55:06"/>
    <m/>
    <x v="2"/>
  </r>
  <r>
    <d v="2016-08-09T00:00:00"/>
    <s v="mardi"/>
    <d v="1899-12-30T11:43:51"/>
    <x v="2"/>
    <s v="fille C"/>
    <d v="1899-12-30T00:03:23"/>
    <d v="1899-12-30T11:47:14"/>
    <x v="2"/>
    <d v="2016-08-09T11:43:51"/>
    <d v="2016-08-09T11:47:14"/>
    <m/>
    <x v="2"/>
  </r>
  <r>
    <d v="2016-08-09T00:00:00"/>
    <s v="mardi"/>
    <d v="1899-12-30T11:42:47"/>
    <x v="3"/>
    <s v="fille D"/>
    <d v="1899-12-30T00:06:34"/>
    <d v="1899-12-30T11:49:21"/>
    <x v="2"/>
    <d v="2016-08-09T11:42:47"/>
    <d v="2016-08-09T11:49:21"/>
    <m/>
    <x v="2"/>
  </r>
  <r>
    <d v="2016-08-09T00:00:00"/>
    <s v="mardi"/>
    <d v="1899-12-30T11:36:13"/>
    <x v="2"/>
    <s v="fille C"/>
    <d v="1899-12-30T00:03:59"/>
    <d v="1899-12-30T11:40:12"/>
    <x v="2"/>
    <d v="2016-08-09T11:36:13"/>
    <d v="2016-08-09T11:40:12"/>
    <m/>
    <x v="2"/>
  </r>
  <r>
    <d v="2016-08-09T00:00:00"/>
    <s v="mardi"/>
    <d v="1899-12-30T11:29:57"/>
    <x v="3"/>
    <s v="fille D"/>
    <d v="1899-12-30T00:04:11"/>
    <d v="1899-12-30T11:34:08"/>
    <x v="2"/>
    <d v="2016-08-09T11:29:57"/>
    <d v="2016-08-09T11:34:08"/>
    <m/>
    <x v="2"/>
  </r>
  <r>
    <d v="2016-08-09T00:00:00"/>
    <s v="mardi"/>
    <d v="1899-12-30T11:28:05"/>
    <x v="3"/>
    <s v="fille D"/>
    <d v="1899-12-30T00:03:06"/>
    <d v="1899-12-30T11:31:11"/>
    <x v="2"/>
    <d v="2016-08-09T11:28:05"/>
    <d v="2016-08-09T11:31:11"/>
    <m/>
    <x v="2"/>
  </r>
  <r>
    <d v="2016-08-09T00:00:00"/>
    <s v="mardi"/>
    <d v="1899-12-30T11:20:21"/>
    <x v="3"/>
    <s v="fille D"/>
    <d v="1899-12-30T00:01:56"/>
    <d v="1899-12-30T11:22:17"/>
    <x v="2"/>
    <d v="2016-08-09T11:20:21"/>
    <d v="2016-08-09T11:22:17"/>
    <m/>
    <x v="2"/>
  </r>
  <r>
    <d v="2016-08-09T00:00:00"/>
    <s v="mardi"/>
    <d v="1899-12-30T11:15:42"/>
    <x v="2"/>
    <s v="fille C"/>
    <d v="1899-12-30T00:01:23"/>
    <d v="1899-12-30T11:17:05"/>
    <x v="2"/>
    <d v="2016-08-09T11:15:42"/>
    <d v="2016-08-09T11:17:05"/>
    <m/>
    <x v="2"/>
  </r>
  <r>
    <d v="2016-08-09T00:00:00"/>
    <s v="mardi"/>
    <d v="1899-12-30T11:07:53"/>
    <x v="2"/>
    <s v="fille C"/>
    <d v="1899-12-30T00:00:01"/>
    <d v="1899-12-30T11:07:54"/>
    <x v="2"/>
    <d v="2016-08-09T11:07:53"/>
    <d v="2016-08-09T11:07:54"/>
    <m/>
    <x v="2"/>
  </r>
  <r>
    <d v="2016-08-09T00:00:00"/>
    <s v="mardi"/>
    <d v="1899-12-30T11:06:09"/>
    <x v="2"/>
    <s v="fille C"/>
    <d v="1899-12-30T00:01:42"/>
    <d v="1899-12-30T11:07:51"/>
    <x v="2"/>
    <d v="2016-08-09T11:06:09"/>
    <d v="2016-08-09T11:07:51"/>
    <m/>
    <x v="2"/>
  </r>
  <r>
    <d v="2016-08-09T00:00:00"/>
    <s v="mardi"/>
    <d v="1899-12-30T11:04:18"/>
    <x v="3"/>
    <s v="fille D"/>
    <d v="1899-12-30T00:06:18"/>
    <d v="1899-12-30T11:10:36"/>
    <x v="2"/>
    <d v="2016-08-09T11:04:18"/>
    <d v="2016-08-09T11:10:36"/>
    <m/>
    <x v="2"/>
  </r>
  <r>
    <d v="2016-08-09T00:00:00"/>
    <s v="mardi"/>
    <d v="1899-12-30T11:00:08"/>
    <x v="2"/>
    <s v="fille C"/>
    <d v="1899-12-30T00:02:24"/>
    <d v="1899-12-30T11:02:32"/>
    <x v="2"/>
    <d v="2016-08-09T11:00:08"/>
    <d v="2016-08-09T11:02:32"/>
    <m/>
    <x v="2"/>
  </r>
  <r>
    <d v="2016-08-09T00:00:00"/>
    <s v="mardi"/>
    <d v="1899-12-30T10:53:12"/>
    <x v="2"/>
    <s v="fille C"/>
    <d v="1899-12-30T00:02:22"/>
    <d v="1899-12-30T10:55:34"/>
    <x v="2"/>
    <d v="2016-08-09T10:53:12"/>
    <d v="2016-08-09T10:55:34"/>
    <m/>
    <x v="2"/>
  </r>
  <r>
    <d v="2016-08-09T00:00:00"/>
    <s v="mardi"/>
    <d v="1899-12-30T10:51:20"/>
    <x v="3"/>
    <s v="fille D"/>
    <d v="1899-12-30T00:01:54"/>
    <d v="1899-12-30T10:53:14"/>
    <x v="2"/>
    <d v="2016-08-09T10:51:20"/>
    <d v="2016-08-09T10:53:14"/>
    <m/>
    <x v="2"/>
  </r>
  <r>
    <d v="2016-08-09T00:00:00"/>
    <s v="mardi"/>
    <d v="1899-12-30T10:32:41"/>
    <x v="2"/>
    <s v="fille C"/>
    <d v="1899-12-30T00:01:57"/>
    <d v="1899-12-30T10:34:38"/>
    <x v="2"/>
    <d v="2016-08-09T10:32:41"/>
    <d v="2016-08-09T10:34:38"/>
    <m/>
    <x v="2"/>
  </r>
  <r>
    <d v="2016-08-09T00:00:00"/>
    <s v="mardi"/>
    <d v="1899-12-30T10:31:28"/>
    <x v="3"/>
    <s v="fille D"/>
    <d v="1899-12-30T00:01:35"/>
    <d v="1899-12-30T10:33:03"/>
    <x v="2"/>
    <d v="2016-08-09T10:31:28"/>
    <d v="2016-08-09T10:33:03"/>
    <m/>
    <x v="2"/>
  </r>
  <r>
    <d v="2016-08-09T00:00:00"/>
    <s v="mardi"/>
    <d v="1899-12-30T10:29:52"/>
    <x v="3"/>
    <s v="fille D"/>
    <d v="1899-12-30T00:02:36"/>
    <d v="1899-12-30T10:32:28"/>
    <x v="2"/>
    <d v="2016-08-09T10:29:52"/>
    <d v="2016-08-09T10:32:28"/>
    <m/>
    <x v="2"/>
  </r>
  <r>
    <d v="2016-08-09T00:00:00"/>
    <s v="mardi"/>
    <d v="1899-12-30T10:22:32"/>
    <x v="3"/>
    <s v="fille D"/>
    <d v="1899-12-30T00:01:41"/>
    <d v="1899-12-30T10:24:13"/>
    <x v="2"/>
    <d v="2016-08-09T10:22:32"/>
    <d v="2016-08-09T10:24:13"/>
    <m/>
    <x v="2"/>
  </r>
  <r>
    <d v="2016-08-09T00:00:00"/>
    <s v="mardi"/>
    <d v="1899-12-30T10:20:53"/>
    <x v="2"/>
    <s v="fille C"/>
    <d v="1899-12-30T00:00:52"/>
    <d v="1899-12-30T10:21:45"/>
    <x v="2"/>
    <d v="2016-08-09T10:20:53"/>
    <d v="2016-08-09T10:21:45"/>
    <m/>
    <x v="2"/>
  </r>
  <r>
    <d v="2016-08-09T00:00:00"/>
    <s v="mardi"/>
    <d v="1899-12-30T10:14:35"/>
    <x v="2"/>
    <s v="fille C"/>
    <d v="1899-12-30T00:00:28"/>
    <d v="1899-12-30T10:15:03"/>
    <x v="2"/>
    <d v="2016-08-09T10:14:35"/>
    <d v="2016-08-09T10:15:03"/>
    <m/>
    <x v="2"/>
  </r>
  <r>
    <d v="2016-08-09T00:00:00"/>
    <s v="mardi"/>
    <d v="1899-12-30T09:59:04"/>
    <x v="3"/>
    <s v="fille D"/>
    <d v="1899-12-30T00:00:50"/>
    <d v="1899-12-30T09:59:54"/>
    <x v="2"/>
    <d v="2016-08-09T09:59:04"/>
    <d v="2016-08-09T09:59:54"/>
    <m/>
    <x v="2"/>
  </r>
  <r>
    <d v="2016-08-09T00:00:00"/>
    <s v="mardi"/>
    <d v="1899-12-30T09:55:23"/>
    <x v="2"/>
    <s v="fille C"/>
    <d v="1899-12-30T00:03:57"/>
    <d v="1899-12-30T09:59:20"/>
    <x v="2"/>
    <d v="2016-08-09T09:55:23"/>
    <d v="2016-08-09T09:59:20"/>
    <m/>
    <x v="2"/>
  </r>
  <r>
    <d v="2016-08-09T00:00:00"/>
    <s v="mardi"/>
    <d v="1899-12-30T09:53:53"/>
    <x v="3"/>
    <s v="fille D"/>
    <d v="1899-12-30T00:01:07"/>
    <d v="1899-12-30T09:55:00"/>
    <x v="2"/>
    <d v="2016-08-09T09:53:53"/>
    <d v="2016-08-09T09:55:00"/>
    <m/>
    <x v="2"/>
  </r>
  <r>
    <d v="2016-08-09T00:00:00"/>
    <s v="mardi"/>
    <d v="1899-12-30T09:41:38"/>
    <x v="3"/>
    <s v="fille D"/>
    <d v="1899-12-30T00:01:04"/>
    <d v="1899-12-30T09:42:42"/>
    <x v="2"/>
    <d v="2016-08-09T09:41:38"/>
    <d v="2016-08-09T09:42:42"/>
    <m/>
    <x v="2"/>
  </r>
  <r>
    <d v="2016-08-09T00:00:00"/>
    <s v="mardi"/>
    <d v="1899-12-30T09:36:36"/>
    <x v="3"/>
    <s v="fille D"/>
    <d v="1899-12-30T00:02:42"/>
    <d v="1899-12-30T09:39:18"/>
    <x v="2"/>
    <d v="2016-08-09T09:36:36"/>
    <d v="2016-08-09T09:39:18"/>
    <m/>
    <x v="2"/>
  </r>
  <r>
    <d v="2016-08-09T00:00:00"/>
    <s v="mardi"/>
    <d v="1899-12-30T09:33:26"/>
    <x v="2"/>
    <s v="fille C"/>
    <d v="1899-12-30T00:01:29"/>
    <d v="1899-12-30T09:34:55"/>
    <x v="2"/>
    <d v="2016-08-09T09:33:26"/>
    <d v="2016-08-09T09:34:55"/>
    <m/>
    <x v="2"/>
  </r>
  <r>
    <d v="2016-08-09T00:00:00"/>
    <s v="mardi"/>
    <d v="1899-12-30T09:16:53"/>
    <x v="2"/>
    <s v="fille C"/>
    <d v="1899-12-30T00:02:25"/>
    <d v="1899-12-30T09:19:18"/>
    <x v="2"/>
    <d v="2016-08-09T09:16:53"/>
    <d v="2016-08-09T09:19:18"/>
    <m/>
    <x v="2"/>
  </r>
  <r>
    <d v="2016-08-08T00:00:00"/>
    <s v="lundi"/>
    <d v="1899-12-30T17:23:40"/>
    <x v="3"/>
    <s v="fille D"/>
    <d v="1899-12-30T00:01:59"/>
    <d v="1899-12-30T17:25:39"/>
    <x v="2"/>
    <d v="2016-08-08T17:23:40"/>
    <d v="2016-08-08T17:25:39"/>
    <m/>
    <x v="2"/>
  </r>
  <r>
    <d v="2016-08-08T00:00:00"/>
    <s v="lundi"/>
    <d v="1899-12-30T16:50:21"/>
    <x v="3"/>
    <s v="fille D"/>
    <d v="1899-12-30T00:00:58"/>
    <d v="1899-12-30T16:51:19"/>
    <x v="2"/>
    <d v="2016-08-08T16:50:21"/>
    <d v="2016-08-08T16:51:19"/>
    <m/>
    <x v="2"/>
  </r>
  <r>
    <d v="2016-08-08T00:00:00"/>
    <s v="lundi"/>
    <d v="1899-12-30T16:11:44"/>
    <x v="3"/>
    <s v="fille D"/>
    <d v="1899-12-30T00:00:51"/>
    <d v="1899-12-30T16:12:35"/>
    <x v="2"/>
    <d v="2016-08-08T16:11:44"/>
    <d v="2016-08-08T16:12:35"/>
    <m/>
    <x v="2"/>
  </r>
  <r>
    <d v="2016-08-08T00:00:00"/>
    <s v="lundi"/>
    <d v="1899-12-30T16:07:51"/>
    <x v="2"/>
    <s v="fille C"/>
    <d v="1899-12-30T00:04:34"/>
    <d v="1899-12-30T16:12:25"/>
    <x v="2"/>
    <d v="2016-08-08T16:07:51"/>
    <d v="2016-08-08T16:12:25"/>
    <m/>
    <x v="2"/>
  </r>
  <r>
    <d v="2016-08-08T00:00:00"/>
    <s v="lundi"/>
    <d v="1899-12-30T16:04:48"/>
    <x v="2"/>
    <s v="fille C"/>
    <d v="1899-12-30T00:03:37"/>
    <d v="1899-12-30T16:08:25"/>
    <x v="2"/>
    <d v="2016-08-08T16:04:48"/>
    <d v="2016-08-08T16:08:25"/>
    <m/>
    <x v="2"/>
  </r>
  <r>
    <d v="2016-08-08T00:00:00"/>
    <s v="lundi"/>
    <d v="1899-12-30T16:01:11"/>
    <x v="3"/>
    <s v="fille D"/>
    <d v="1899-12-30T00:00:34"/>
    <d v="1899-12-30T16:01:45"/>
    <x v="2"/>
    <d v="2016-08-08T16:01:11"/>
    <d v="2016-08-08T16:01:45"/>
    <m/>
    <x v="2"/>
  </r>
  <r>
    <d v="2016-08-08T00:00:00"/>
    <s v="lundi"/>
    <d v="1899-12-30T15:55:46"/>
    <x v="3"/>
    <s v="fille D"/>
    <d v="1899-12-30T00:01:58"/>
    <d v="1899-12-30T15:57:44"/>
    <x v="2"/>
    <d v="2016-08-08T15:55:46"/>
    <d v="2016-08-08T15:57:44"/>
    <m/>
    <x v="2"/>
  </r>
  <r>
    <d v="2016-08-08T00:00:00"/>
    <s v="lundi"/>
    <d v="1899-12-30T15:52:56"/>
    <x v="3"/>
    <s v="fille D"/>
    <d v="1899-12-30T00:03:37"/>
    <d v="1899-12-30T15:56:33"/>
    <x v="2"/>
    <d v="2016-08-08T15:52:56"/>
    <d v="2016-08-08T15:56:33"/>
    <m/>
    <x v="2"/>
  </r>
  <r>
    <d v="2016-08-08T00:00:00"/>
    <s v="lundi"/>
    <d v="1899-12-30T15:46:51"/>
    <x v="3"/>
    <s v="fille D"/>
    <d v="1899-12-30T00:01:13"/>
    <d v="1899-12-30T15:48:04"/>
    <x v="2"/>
    <d v="2016-08-08T15:46:51"/>
    <d v="2016-08-08T15:48:04"/>
    <m/>
    <x v="2"/>
  </r>
  <r>
    <d v="2016-08-08T00:00:00"/>
    <s v="lundi"/>
    <d v="1899-12-30T15:40:34"/>
    <x v="3"/>
    <s v="fille D"/>
    <d v="1899-12-30T00:02:37"/>
    <d v="1899-12-30T15:43:11"/>
    <x v="2"/>
    <d v="2016-08-08T15:40:34"/>
    <d v="2016-08-08T15:43:11"/>
    <m/>
    <x v="2"/>
  </r>
  <r>
    <d v="2016-08-08T00:00:00"/>
    <s v="lundi"/>
    <d v="1899-12-30T15:38:28"/>
    <x v="2"/>
    <s v="fille C"/>
    <d v="1899-12-30T00:04:50"/>
    <d v="1899-12-30T15:43:18"/>
    <x v="2"/>
    <d v="2016-08-08T15:38:28"/>
    <d v="2016-08-08T15:43:18"/>
    <m/>
    <x v="2"/>
  </r>
  <r>
    <d v="2016-08-08T00:00:00"/>
    <s v="lundi"/>
    <d v="1899-12-30T15:20:29"/>
    <x v="3"/>
    <s v="fille D"/>
    <d v="1899-12-30T00:00:54"/>
    <d v="1899-12-30T15:21:23"/>
    <x v="2"/>
    <d v="2016-08-08T15:20:29"/>
    <d v="2016-08-08T15:21:23"/>
    <m/>
    <x v="2"/>
  </r>
  <r>
    <d v="2016-08-08T00:00:00"/>
    <s v="lundi"/>
    <d v="1899-12-30T15:05:17"/>
    <x v="2"/>
    <s v="fille C"/>
    <d v="1899-12-30T00:04:17"/>
    <d v="1899-12-30T15:09:34"/>
    <x v="2"/>
    <d v="2016-08-08T15:05:17"/>
    <d v="2016-08-08T15:09:34"/>
    <m/>
    <x v="2"/>
  </r>
  <r>
    <d v="2016-08-08T00:00:00"/>
    <s v="lundi"/>
    <d v="1899-12-30T14:59:31"/>
    <x v="2"/>
    <s v="fille C"/>
    <d v="1899-12-30T00:07:27"/>
    <d v="1899-12-30T15:06:58"/>
    <x v="2"/>
    <d v="2016-08-08T14:59:31"/>
    <d v="2016-08-08T15:06:58"/>
    <m/>
    <x v="2"/>
  </r>
  <r>
    <d v="2016-08-08T00:00:00"/>
    <s v="lundi"/>
    <d v="1899-12-30T14:53:36"/>
    <x v="3"/>
    <s v="fille D"/>
    <d v="1899-12-30T00:00:39"/>
    <d v="1899-12-30T14:54:15"/>
    <x v="2"/>
    <d v="2016-08-08T14:53:36"/>
    <d v="2016-08-08T14:54:15"/>
    <m/>
    <x v="2"/>
  </r>
  <r>
    <d v="2016-08-08T00:00:00"/>
    <s v="lundi"/>
    <d v="1899-12-30T14:51:57"/>
    <x v="3"/>
    <s v="fille D"/>
    <d v="1899-12-30T00:01:38"/>
    <d v="1899-12-30T14:53:35"/>
    <x v="2"/>
    <d v="2016-08-08T14:51:57"/>
    <d v="2016-08-08T14:53:35"/>
    <m/>
    <x v="2"/>
  </r>
  <r>
    <d v="2016-08-08T00:00:00"/>
    <s v="lundi"/>
    <d v="1899-12-30T14:37:33"/>
    <x v="3"/>
    <s v="fille D"/>
    <d v="1899-12-30T00:12:52"/>
    <d v="1899-12-30T14:50:25"/>
    <x v="2"/>
    <d v="2016-08-08T14:37:33"/>
    <d v="2016-08-08T14:50:25"/>
    <m/>
    <x v="2"/>
  </r>
  <r>
    <d v="2016-08-08T00:00:00"/>
    <s v="lundi"/>
    <d v="1899-12-30T14:33:35"/>
    <x v="2"/>
    <s v="fille C"/>
    <d v="1899-12-30T00:09:59"/>
    <d v="1899-12-30T14:43:34"/>
    <x v="2"/>
    <d v="2016-08-08T14:33:35"/>
    <d v="2016-08-08T14:43:34"/>
    <m/>
    <x v="2"/>
  </r>
  <r>
    <d v="2016-08-08T00:00:00"/>
    <s v="lundi"/>
    <d v="1899-12-30T14:16:16"/>
    <x v="2"/>
    <s v="fille C"/>
    <d v="1899-12-30T00:02:11"/>
    <d v="1899-12-30T14:18:27"/>
    <x v="2"/>
    <d v="2016-08-08T14:16:16"/>
    <d v="2016-08-08T14:18:27"/>
    <m/>
    <x v="2"/>
  </r>
  <r>
    <d v="2016-08-08T00:00:00"/>
    <s v="lundi"/>
    <d v="1899-12-30T14:12:07"/>
    <x v="2"/>
    <s v="fille C"/>
    <d v="1899-12-30T00:03:13"/>
    <d v="1899-12-30T14:15:20"/>
    <x v="2"/>
    <d v="2016-08-08T14:12:07"/>
    <d v="2016-08-08T14:15:20"/>
    <m/>
    <x v="2"/>
  </r>
  <r>
    <d v="2016-08-08T00:00:00"/>
    <s v="lundi"/>
    <d v="1899-12-30T14:00:58"/>
    <x v="3"/>
    <s v="fille D"/>
    <d v="1899-12-30T00:01:58"/>
    <d v="1899-12-30T14:02:56"/>
    <x v="2"/>
    <d v="2016-08-08T14:00:58"/>
    <d v="2016-08-08T14:02:56"/>
    <m/>
    <x v="2"/>
  </r>
  <r>
    <d v="2016-08-08T00:00:00"/>
    <s v="lundi"/>
    <d v="1899-12-30T12:00:54"/>
    <x v="2"/>
    <s v="fille C"/>
    <d v="1899-12-30T00:01:17"/>
    <d v="1899-12-30T12:02:11"/>
    <x v="2"/>
    <d v="2016-08-08T12:00:54"/>
    <d v="2016-08-08T12:02:11"/>
    <m/>
    <x v="2"/>
  </r>
  <r>
    <d v="2016-08-08T00:00:00"/>
    <s v="lundi"/>
    <d v="1899-12-30T11:59:37"/>
    <x v="3"/>
    <s v="fille D"/>
    <d v="1899-12-30T00:00:43"/>
    <d v="1899-12-30T12:00:20"/>
    <x v="2"/>
    <d v="2016-08-08T11:59:37"/>
    <d v="2016-08-08T12:00:20"/>
    <m/>
    <x v="2"/>
  </r>
  <r>
    <d v="2016-08-08T00:00:00"/>
    <s v="lundi"/>
    <d v="1899-12-30T11:54:47"/>
    <x v="3"/>
    <s v="fille D"/>
    <d v="1899-12-30T00:00:47"/>
    <d v="1899-12-30T11:55:34"/>
    <x v="2"/>
    <d v="2016-08-08T11:54:47"/>
    <d v="2016-08-08T11:55:34"/>
    <m/>
    <x v="2"/>
  </r>
  <r>
    <d v="2016-08-08T00:00:00"/>
    <s v="lundi"/>
    <d v="1899-12-30T11:52:34"/>
    <x v="3"/>
    <s v="fille D"/>
    <d v="1899-12-30T00:03:10"/>
    <d v="1899-12-30T11:55:44"/>
    <x v="2"/>
    <d v="2016-08-08T11:52:34"/>
    <d v="2016-08-08T11:55:44"/>
    <m/>
    <x v="2"/>
  </r>
  <r>
    <d v="2016-08-08T00:00:00"/>
    <s v="lundi"/>
    <d v="1899-12-30T11:41:44"/>
    <x v="3"/>
    <s v="fille D"/>
    <d v="1899-12-30T00:01:08"/>
    <d v="1899-12-30T11:42:52"/>
    <x v="2"/>
    <d v="2016-08-08T11:41:44"/>
    <d v="2016-08-08T11:42:52"/>
    <m/>
    <x v="2"/>
  </r>
  <r>
    <d v="2016-08-08T00:00:00"/>
    <s v="lundi"/>
    <d v="1899-12-30T11:20:56"/>
    <x v="3"/>
    <s v="fille D"/>
    <d v="1899-12-30T00:04:07"/>
    <d v="1899-12-30T11:25:03"/>
    <x v="2"/>
    <d v="2016-08-08T11:20:56"/>
    <d v="2016-08-08T11:25:03"/>
    <m/>
    <x v="2"/>
  </r>
  <r>
    <d v="2016-08-08T00:00:00"/>
    <s v="lundi"/>
    <d v="1899-12-30T11:07:18"/>
    <x v="3"/>
    <s v="fille D"/>
    <d v="1899-12-30T00:03:51"/>
    <d v="1899-12-30T11:11:09"/>
    <x v="2"/>
    <d v="2016-08-08T11:07:18"/>
    <d v="2016-08-08T11:11:09"/>
    <m/>
    <x v="2"/>
  </r>
  <r>
    <d v="2016-08-08T00:00:00"/>
    <s v="lundi"/>
    <d v="1899-12-30T10:57:13"/>
    <x v="2"/>
    <s v="fille C"/>
    <d v="1899-12-30T00:01:14"/>
    <d v="1899-12-30T10:58:27"/>
    <x v="2"/>
    <d v="2016-08-08T10:57:13"/>
    <d v="2016-08-08T10:58:27"/>
    <m/>
    <x v="2"/>
  </r>
  <r>
    <d v="2016-08-08T00:00:00"/>
    <s v="lundi"/>
    <d v="1899-12-30T10:27:28"/>
    <x v="2"/>
    <s v="fille C"/>
    <d v="1899-12-30T00:03:10"/>
    <d v="1899-12-30T10:30:38"/>
    <x v="2"/>
    <d v="2016-08-08T10:27:28"/>
    <d v="2016-08-08T10:30:38"/>
    <m/>
    <x v="2"/>
  </r>
  <r>
    <d v="2016-08-08T00:00:00"/>
    <s v="lundi"/>
    <d v="1899-12-30T09:57:40"/>
    <x v="2"/>
    <s v="fille C"/>
    <d v="1899-12-30T00:07:10"/>
    <d v="1899-12-30T10:04:50"/>
    <x v="2"/>
    <d v="2016-08-08T09:57:40"/>
    <d v="2016-08-08T10:04:50"/>
    <m/>
    <x v="2"/>
  </r>
  <r>
    <d v="2016-08-08T00:00:00"/>
    <s v="lundi"/>
    <d v="1899-12-30T09:56:34"/>
    <x v="2"/>
    <s v="fille C"/>
    <d v="1899-12-30T00:09:32"/>
    <d v="1899-12-30T10:06:06"/>
    <x v="2"/>
    <d v="2016-08-08T09:56:34"/>
    <d v="2016-08-08T10:06:06"/>
    <m/>
    <x v="2"/>
  </r>
  <r>
    <d v="2016-08-08T00:00:00"/>
    <s v="lundi"/>
    <d v="1899-12-30T09:55:31"/>
    <x v="3"/>
    <s v="fille D"/>
    <d v="1899-12-30T00:13:55"/>
    <d v="1899-12-30T10:09:26"/>
    <x v="2"/>
    <d v="2016-08-08T09:55:31"/>
    <d v="2016-08-08T10:09:26"/>
    <m/>
    <x v="2"/>
  </r>
  <r>
    <d v="2016-08-08T00:00:00"/>
    <s v="lundi"/>
    <d v="1899-12-30T09:12:03"/>
    <x v="2"/>
    <s v="fille C"/>
    <d v="1899-12-30T00:00:59"/>
    <d v="1899-12-30T09:13:02"/>
    <x v="2"/>
    <d v="2016-08-08T09:12:03"/>
    <d v="2016-08-08T09:13:02"/>
    <m/>
    <x v="2"/>
  </r>
  <r>
    <d v="2016-08-05T00:00:00"/>
    <s v="vendredi"/>
    <d v="1899-12-30T17:33:37"/>
    <x v="2"/>
    <s v="fille C"/>
    <d v="1899-12-30T00:07:45"/>
    <d v="1899-12-30T17:41:22"/>
    <x v="2"/>
    <d v="2016-08-05T17:33:37"/>
    <d v="2016-08-05T17:41:22"/>
    <m/>
    <x v="2"/>
  </r>
  <r>
    <d v="2016-08-05T00:00:00"/>
    <s v="vendredi"/>
    <d v="1899-12-30T17:09:47"/>
    <x v="3"/>
    <s v="fille D"/>
    <d v="1899-12-30T00:01:47"/>
    <d v="1899-12-30T17:11:34"/>
    <x v="2"/>
    <d v="2016-08-05T17:09:47"/>
    <d v="2016-08-05T17:11:34"/>
    <m/>
    <x v="2"/>
  </r>
  <r>
    <d v="2016-08-05T00:00:00"/>
    <s v="vendredi"/>
    <d v="1899-12-30T16:49:02"/>
    <x v="2"/>
    <s v="fille C"/>
    <d v="1899-12-30T00:00:31"/>
    <d v="1899-12-30T16:49:33"/>
    <x v="2"/>
    <d v="2016-08-05T16:49:02"/>
    <d v="2016-08-05T16:49:33"/>
    <m/>
    <x v="2"/>
  </r>
  <r>
    <d v="2016-08-05T00:00:00"/>
    <s v="vendredi"/>
    <d v="1899-12-30T16:47:26"/>
    <x v="2"/>
    <s v="fille C"/>
    <d v="1899-12-30T00:06:11"/>
    <d v="1899-12-30T16:53:37"/>
    <x v="2"/>
    <d v="2016-08-05T16:47:26"/>
    <d v="2016-08-05T16:53:37"/>
    <m/>
    <x v="2"/>
  </r>
  <r>
    <d v="2016-08-05T00:00:00"/>
    <s v="vendredi"/>
    <d v="1899-12-30T16:45:20"/>
    <x v="3"/>
    <s v="fille D"/>
    <d v="1899-12-30T00:05:45"/>
    <d v="1899-12-30T16:51:05"/>
    <x v="2"/>
    <d v="2016-08-05T16:45:20"/>
    <d v="2016-08-05T16:51:05"/>
    <m/>
    <x v="2"/>
  </r>
  <r>
    <d v="2016-08-05T00:00:00"/>
    <s v="vendredi"/>
    <d v="1899-12-30T16:38:09"/>
    <x v="3"/>
    <s v="fille D"/>
    <d v="1899-12-30T00:02:05"/>
    <d v="1899-12-30T16:40:14"/>
    <x v="2"/>
    <d v="2016-08-05T16:38:09"/>
    <d v="2016-08-05T16:40:14"/>
    <m/>
    <x v="2"/>
  </r>
  <r>
    <d v="2016-08-05T00:00:00"/>
    <s v="vendredi"/>
    <d v="1899-12-30T16:19:05"/>
    <x v="3"/>
    <s v="fille D"/>
    <d v="1899-12-30T00:01:16"/>
    <d v="1899-12-30T16:20:21"/>
    <x v="2"/>
    <d v="2016-08-05T16:19:05"/>
    <d v="2016-08-05T16:20:21"/>
    <m/>
    <x v="2"/>
  </r>
  <r>
    <d v="2016-08-05T00:00:00"/>
    <s v="vendredi"/>
    <d v="1899-12-30T16:16:04"/>
    <x v="3"/>
    <s v="fille D"/>
    <d v="1899-12-30T00:00:52"/>
    <d v="1899-12-30T16:16:56"/>
    <x v="2"/>
    <d v="2016-08-05T16:16:04"/>
    <d v="2016-08-05T16:16:56"/>
    <m/>
    <x v="2"/>
  </r>
  <r>
    <d v="2016-08-05T00:00:00"/>
    <s v="vendredi"/>
    <d v="1899-12-30T15:58:31"/>
    <x v="2"/>
    <s v="fille C"/>
    <d v="1899-12-30T00:08:52"/>
    <d v="1899-12-30T16:07:23"/>
    <x v="2"/>
    <d v="2016-08-05T15:58:31"/>
    <d v="2016-08-05T16:07:23"/>
    <m/>
    <x v="2"/>
  </r>
  <r>
    <d v="2016-08-05T00:00:00"/>
    <s v="vendredi"/>
    <d v="1899-12-30T15:58:30"/>
    <x v="3"/>
    <s v="fille D"/>
    <d v="1899-12-30T00:04:58"/>
    <d v="1899-12-30T16:03:28"/>
    <x v="2"/>
    <d v="2016-08-05T15:58:30"/>
    <d v="2016-08-05T16:03:28"/>
    <m/>
    <x v="2"/>
  </r>
  <r>
    <d v="2016-08-05T00:00:00"/>
    <s v="vendredi"/>
    <d v="1899-12-30T15:49:39"/>
    <x v="3"/>
    <s v="fille D"/>
    <d v="1899-12-30T00:05:01"/>
    <d v="1899-12-30T15:54:40"/>
    <x v="2"/>
    <d v="2016-08-05T15:49:39"/>
    <d v="2016-08-05T15:54:40"/>
    <m/>
    <x v="2"/>
  </r>
  <r>
    <d v="2016-08-05T00:00:00"/>
    <s v="vendredi"/>
    <d v="1899-12-30T15:45:39"/>
    <x v="2"/>
    <s v="fille C"/>
    <d v="1899-12-30T00:02:14"/>
    <d v="1899-12-30T15:47:53"/>
    <x v="2"/>
    <d v="2016-08-05T15:45:39"/>
    <d v="2016-08-05T15:47:53"/>
    <m/>
    <x v="2"/>
  </r>
  <r>
    <d v="2016-08-05T00:00:00"/>
    <s v="vendredi"/>
    <d v="1899-12-30T15:43:33"/>
    <x v="3"/>
    <s v="fille D"/>
    <d v="1899-12-30T00:01:39"/>
    <d v="1899-12-30T15:45:12"/>
    <x v="2"/>
    <d v="2016-08-05T15:43:33"/>
    <d v="2016-08-05T15:45:12"/>
    <m/>
    <x v="2"/>
  </r>
  <r>
    <d v="2016-08-05T00:00:00"/>
    <s v="vendredi"/>
    <d v="1899-12-30T15:34:30"/>
    <x v="2"/>
    <s v="fille C"/>
    <d v="1899-12-30T00:12:51"/>
    <d v="1899-12-30T15:47:21"/>
    <x v="2"/>
    <d v="2016-08-05T15:34:30"/>
    <d v="2016-08-05T15:47:21"/>
    <m/>
    <x v="2"/>
  </r>
  <r>
    <d v="2016-08-05T00:00:00"/>
    <s v="vendredi"/>
    <d v="1899-12-30T15:21:39"/>
    <x v="3"/>
    <s v="fille D"/>
    <d v="1899-12-30T00:02:00"/>
    <d v="1899-12-30T15:23:39"/>
    <x v="2"/>
    <d v="2016-08-05T15:21:39"/>
    <d v="2016-08-05T15:23:39"/>
    <m/>
    <x v="2"/>
  </r>
  <r>
    <d v="2016-08-05T00:00:00"/>
    <s v="vendredi"/>
    <d v="1899-12-30T15:08:02"/>
    <x v="3"/>
    <s v="fille D"/>
    <d v="1899-12-30T00:02:48"/>
    <d v="1899-12-30T15:10:50"/>
    <x v="2"/>
    <d v="2016-08-05T15:08:02"/>
    <d v="2016-08-05T15:10:50"/>
    <m/>
    <x v="2"/>
  </r>
  <r>
    <d v="2016-08-05T00:00:00"/>
    <s v="vendredi"/>
    <d v="1899-12-30T14:57:50"/>
    <x v="2"/>
    <s v="fille C"/>
    <d v="1899-12-30T00:01:19"/>
    <d v="1899-12-30T14:59:09"/>
    <x v="2"/>
    <d v="2016-08-05T14:57:50"/>
    <d v="2016-08-05T14:59:09"/>
    <m/>
    <x v="2"/>
  </r>
  <r>
    <d v="2016-08-05T00:00:00"/>
    <s v="vendredi"/>
    <d v="1899-12-30T14:55:57"/>
    <x v="3"/>
    <s v="fille D"/>
    <d v="1899-12-30T00:00:33"/>
    <d v="1899-12-30T14:56:30"/>
    <x v="2"/>
    <d v="2016-08-05T14:55:57"/>
    <d v="2016-08-05T14:56:30"/>
    <m/>
    <x v="2"/>
  </r>
  <r>
    <d v="2016-08-05T00:00:00"/>
    <s v="vendredi"/>
    <d v="1899-12-30T14:45:55"/>
    <x v="2"/>
    <s v="fille C"/>
    <d v="1899-12-30T00:04:15"/>
    <d v="1899-12-30T14:50:10"/>
    <x v="2"/>
    <d v="2016-08-05T14:45:55"/>
    <d v="2016-08-05T14:50:10"/>
    <m/>
    <x v="2"/>
  </r>
  <r>
    <d v="2016-08-05T00:00:00"/>
    <s v="vendredi"/>
    <d v="1899-12-30T14:43:00"/>
    <x v="3"/>
    <s v="fille D"/>
    <d v="1899-12-30T00:01:55"/>
    <d v="1899-12-30T14:44:55"/>
    <x v="2"/>
    <d v="2016-08-05T14:43:00"/>
    <d v="2016-08-05T14:44:55"/>
    <m/>
    <x v="2"/>
  </r>
  <r>
    <d v="2016-08-05T00:00:00"/>
    <s v="vendredi"/>
    <d v="1899-12-30T14:40:56"/>
    <x v="2"/>
    <s v="fille C"/>
    <d v="1899-12-30T00:03:15"/>
    <d v="1899-12-30T14:44:11"/>
    <x v="2"/>
    <d v="2016-08-05T14:40:56"/>
    <d v="2016-08-05T14:44:11"/>
    <m/>
    <x v="2"/>
  </r>
  <r>
    <d v="2016-08-05T00:00:00"/>
    <s v="vendredi"/>
    <d v="1899-12-30T14:37:36"/>
    <x v="2"/>
    <s v="fille C"/>
    <d v="1899-12-30T00:14:24"/>
    <d v="1899-12-30T14:52:00"/>
    <x v="2"/>
    <d v="2016-08-05T14:37:36"/>
    <d v="2016-08-05T14:52:00"/>
    <m/>
    <x v="2"/>
  </r>
  <r>
    <d v="2016-08-05T00:00:00"/>
    <s v="vendredi"/>
    <d v="1899-12-30T14:34:37"/>
    <x v="3"/>
    <s v="fille D"/>
    <d v="1899-12-30T00:01:10"/>
    <d v="1899-12-30T14:35:47"/>
    <x v="2"/>
    <d v="2016-08-05T14:34:37"/>
    <d v="2016-08-05T14:35:47"/>
    <m/>
    <x v="2"/>
  </r>
  <r>
    <d v="2016-08-05T00:00:00"/>
    <s v="vendredi"/>
    <d v="1899-12-30T14:23:12"/>
    <x v="3"/>
    <s v="fille D"/>
    <d v="1899-12-30T00:00:57"/>
    <d v="1899-12-30T14:24:09"/>
    <x v="2"/>
    <d v="2016-08-05T14:23:12"/>
    <d v="2016-08-05T14:24:09"/>
    <m/>
    <x v="2"/>
  </r>
  <r>
    <d v="2016-08-05T00:00:00"/>
    <s v="vendredi"/>
    <d v="1899-12-30T14:08:48"/>
    <x v="2"/>
    <s v="fille C"/>
    <d v="1899-12-30T00:20:58"/>
    <d v="1899-12-30T14:29:46"/>
    <x v="2"/>
    <d v="2016-08-05T14:08:48"/>
    <d v="2016-08-05T14:29:46"/>
    <m/>
    <x v="2"/>
  </r>
  <r>
    <d v="2016-08-05T00:00:00"/>
    <s v="vendredi"/>
    <d v="1899-12-30T14:05:07"/>
    <x v="3"/>
    <s v="fille D"/>
    <d v="1899-12-30T00:06:48"/>
    <d v="1899-12-30T14:11:55"/>
    <x v="2"/>
    <d v="2016-08-05T14:05:07"/>
    <d v="2016-08-05T14:11:55"/>
    <m/>
    <x v="2"/>
  </r>
  <r>
    <d v="2016-08-05T00:00:00"/>
    <s v="vendredi"/>
    <d v="1899-12-30T13:58:11"/>
    <x v="3"/>
    <s v="fille D"/>
    <d v="1899-12-30T00:03:07"/>
    <d v="1899-12-30T14:01:18"/>
    <x v="2"/>
    <d v="2016-08-05T13:58:11"/>
    <d v="2016-08-05T14:01:18"/>
    <m/>
    <x v="2"/>
  </r>
  <r>
    <d v="2016-08-05T00:00:00"/>
    <s v="vendredi"/>
    <d v="1899-12-30T13:39:30"/>
    <x v="3"/>
    <s v="fille D"/>
    <d v="1899-12-30T00:02:41"/>
    <d v="1899-12-30T13:42:11"/>
    <x v="2"/>
    <d v="2016-08-05T13:39:30"/>
    <d v="2016-08-05T13:42:11"/>
    <m/>
    <x v="2"/>
  </r>
  <r>
    <d v="2016-08-05T00:00:00"/>
    <s v="vendredi"/>
    <d v="1899-12-30T12:00:27"/>
    <x v="2"/>
    <s v="fille C"/>
    <d v="1899-12-30T00:01:32"/>
    <d v="1899-12-30T12:01:59"/>
    <x v="2"/>
    <d v="2016-08-05T12:00:27"/>
    <d v="2016-08-05T12:01:59"/>
    <m/>
    <x v="2"/>
  </r>
  <r>
    <d v="2016-08-05T00:00:00"/>
    <s v="vendredi"/>
    <d v="1899-12-30T11:38:49"/>
    <x v="2"/>
    <s v="fille C"/>
    <d v="1899-12-30T00:01:46"/>
    <d v="1899-12-30T11:40:35"/>
    <x v="2"/>
    <d v="2016-08-05T11:38:49"/>
    <d v="2016-08-05T11:40:35"/>
    <m/>
    <x v="2"/>
  </r>
  <r>
    <d v="2016-08-05T00:00:00"/>
    <s v="vendredi"/>
    <d v="1899-12-30T11:36:59"/>
    <x v="2"/>
    <s v="fille C"/>
    <d v="1899-12-30T00:00:39"/>
    <d v="1899-12-30T11:37:38"/>
    <x v="2"/>
    <d v="2016-08-05T11:36:59"/>
    <d v="2016-08-05T11:37:38"/>
    <m/>
    <x v="2"/>
  </r>
  <r>
    <d v="2016-08-05T00:00:00"/>
    <s v="vendredi"/>
    <d v="1899-12-30T11:24:11"/>
    <x v="3"/>
    <s v="fille D"/>
    <d v="1899-12-30T00:01:15"/>
    <d v="1899-12-30T11:25:26"/>
    <x v="2"/>
    <d v="2016-08-05T11:24:11"/>
    <d v="2016-08-05T11:25:26"/>
    <m/>
    <x v="2"/>
  </r>
  <r>
    <d v="2016-08-05T00:00:00"/>
    <s v="vendredi"/>
    <d v="1899-12-30T11:15:25"/>
    <x v="2"/>
    <s v="fille C"/>
    <d v="1899-12-30T00:03:06"/>
    <d v="1899-12-30T11:18:31"/>
    <x v="2"/>
    <d v="2016-08-05T11:15:25"/>
    <d v="2016-08-05T11:18:31"/>
    <m/>
    <x v="2"/>
  </r>
  <r>
    <d v="2016-08-05T00:00:00"/>
    <s v="vendredi"/>
    <d v="1899-12-30T11:09:29"/>
    <x v="2"/>
    <s v="fille C"/>
    <d v="1899-12-30T00:01:49"/>
    <d v="1899-12-30T11:11:18"/>
    <x v="2"/>
    <d v="2016-08-05T11:09:29"/>
    <d v="2016-08-05T11:11:18"/>
    <m/>
    <x v="2"/>
  </r>
  <r>
    <d v="2016-08-05T00:00:00"/>
    <s v="vendredi"/>
    <d v="1899-12-30T11:03:26"/>
    <x v="2"/>
    <s v="fille C"/>
    <d v="1899-12-30T00:02:29"/>
    <d v="1899-12-30T11:05:55"/>
    <x v="2"/>
    <d v="2016-08-05T11:03:26"/>
    <d v="2016-08-05T11:05:55"/>
    <m/>
    <x v="2"/>
  </r>
  <r>
    <d v="2016-08-05T00:00:00"/>
    <s v="vendredi"/>
    <d v="1899-12-30T11:03:14"/>
    <x v="3"/>
    <s v="fille D"/>
    <d v="1899-12-30T00:02:15"/>
    <d v="1899-12-30T11:05:29"/>
    <x v="2"/>
    <d v="2016-08-05T11:03:14"/>
    <d v="2016-08-05T11:05:29"/>
    <m/>
    <x v="2"/>
  </r>
  <r>
    <d v="2016-08-05T00:00:00"/>
    <s v="vendredi"/>
    <d v="1899-12-30T10:58:20"/>
    <x v="2"/>
    <s v="fille C"/>
    <d v="1899-12-30T00:02:10"/>
    <d v="1899-12-30T11:00:30"/>
    <x v="2"/>
    <d v="2016-08-05T10:58:20"/>
    <d v="2016-08-05T11:00:30"/>
    <m/>
    <x v="2"/>
  </r>
  <r>
    <d v="2016-08-05T00:00:00"/>
    <s v="vendredi"/>
    <d v="1899-12-30T10:54:01"/>
    <x v="3"/>
    <s v="fille D"/>
    <d v="1899-12-30T00:02:22"/>
    <d v="1899-12-30T10:56:23"/>
    <x v="2"/>
    <d v="2016-08-05T10:54:01"/>
    <d v="2016-08-05T10:56:23"/>
    <m/>
    <x v="2"/>
  </r>
  <r>
    <d v="2016-08-05T00:00:00"/>
    <s v="vendredi"/>
    <d v="1899-12-30T10:43:02"/>
    <x v="2"/>
    <s v="fille C"/>
    <d v="1899-12-30T00:00:51"/>
    <d v="1899-12-30T10:43:53"/>
    <x v="2"/>
    <d v="2016-08-05T10:43:02"/>
    <d v="2016-08-05T10:43:53"/>
    <m/>
    <x v="2"/>
  </r>
  <r>
    <d v="2016-08-05T00:00:00"/>
    <s v="vendredi"/>
    <d v="1899-12-30T10:34:14"/>
    <x v="2"/>
    <s v="fille C"/>
    <d v="1899-12-30T00:02:30"/>
    <d v="1899-12-30T10:36:44"/>
    <x v="2"/>
    <d v="2016-08-05T10:34:14"/>
    <d v="2016-08-05T10:36:44"/>
    <m/>
    <x v="2"/>
  </r>
  <r>
    <d v="2016-08-05T00:00:00"/>
    <s v="vendredi"/>
    <d v="1899-12-30T10:25:53"/>
    <x v="3"/>
    <s v="fille D"/>
    <d v="1899-12-30T00:01:01"/>
    <d v="1899-12-30T10:26:54"/>
    <x v="2"/>
    <d v="2016-08-05T10:25:53"/>
    <d v="2016-08-05T10:26:54"/>
    <m/>
    <x v="2"/>
  </r>
  <r>
    <d v="2016-08-05T00:00:00"/>
    <s v="vendredi"/>
    <d v="1899-12-30T10:23:49"/>
    <x v="3"/>
    <s v="fille D"/>
    <d v="1899-12-30T00:00:45"/>
    <d v="1899-12-30T10:24:34"/>
    <x v="2"/>
    <d v="2016-08-05T10:23:49"/>
    <d v="2016-08-05T10:24:34"/>
    <m/>
    <x v="2"/>
  </r>
  <r>
    <d v="2016-08-05T00:00:00"/>
    <s v="vendredi"/>
    <d v="1899-12-30T09:54:37"/>
    <x v="3"/>
    <s v="fille D"/>
    <d v="1899-12-30T00:02:24"/>
    <d v="1899-12-30T09:57:01"/>
    <x v="2"/>
    <d v="2016-08-05T09:54:37"/>
    <d v="2016-08-05T09:57:01"/>
    <m/>
    <x v="2"/>
  </r>
  <r>
    <d v="2016-08-05T00:00:00"/>
    <s v="vendredi"/>
    <d v="1899-12-30T09:52:41"/>
    <x v="2"/>
    <s v="fille C"/>
    <d v="1899-12-30T00:12:39"/>
    <d v="1899-12-30T10:05:20"/>
    <x v="2"/>
    <d v="2016-08-05T09:52:41"/>
    <d v="2016-08-05T10:05:20"/>
    <m/>
    <x v="2"/>
  </r>
  <r>
    <d v="2016-08-05T00:00:00"/>
    <s v="vendredi"/>
    <d v="1899-12-30T09:41:11"/>
    <x v="2"/>
    <s v="fille C"/>
    <d v="1899-12-30T00:00:51"/>
    <d v="1899-12-30T09:42:02"/>
    <x v="2"/>
    <d v="2016-08-05T09:41:11"/>
    <d v="2016-08-05T09:42:02"/>
    <m/>
    <x v="2"/>
  </r>
  <r>
    <d v="2016-08-05T00:00:00"/>
    <s v="vendredi"/>
    <d v="1899-12-30T09:36:06"/>
    <x v="2"/>
    <s v="fille C"/>
    <d v="1899-12-30T00:09:10"/>
    <d v="1899-12-30T09:45:16"/>
    <x v="2"/>
    <d v="2016-08-05T09:36:06"/>
    <d v="2016-08-05T09:45:16"/>
    <m/>
    <x v="2"/>
  </r>
  <r>
    <d v="2016-08-05T00:00:00"/>
    <s v="vendredi"/>
    <d v="1899-12-30T09:20:46"/>
    <x v="2"/>
    <s v="fille C"/>
    <d v="1899-12-30T00:06:50"/>
    <d v="1899-12-30T09:27:36"/>
    <x v="2"/>
    <d v="2016-08-05T09:20:46"/>
    <d v="2016-08-05T09:27:36"/>
    <m/>
    <x v="2"/>
  </r>
  <r>
    <d v="2016-08-04T00:00:00"/>
    <s v="jeudi"/>
    <d v="1899-12-30T17:21:54"/>
    <x v="3"/>
    <s v="fille D"/>
    <d v="1899-12-30T00:11:19"/>
    <d v="1899-12-30T17:33:13"/>
    <x v="2"/>
    <d v="2016-08-04T17:21:54"/>
    <d v="2016-08-04T17:33:13"/>
    <m/>
    <x v="2"/>
  </r>
  <r>
    <d v="2016-08-04T00:00:00"/>
    <s v="jeudi"/>
    <d v="1899-12-30T16:50:42"/>
    <x v="2"/>
    <s v="fille C"/>
    <d v="1899-12-30T00:04:12"/>
    <d v="1899-12-30T16:54:54"/>
    <x v="2"/>
    <d v="2016-08-04T16:50:42"/>
    <d v="2016-08-04T16:54:54"/>
    <m/>
    <x v="2"/>
  </r>
  <r>
    <d v="2016-08-04T00:00:00"/>
    <s v="jeudi"/>
    <d v="1899-12-30T16:35:57"/>
    <x v="2"/>
    <s v="fille C"/>
    <d v="1899-12-30T00:04:47"/>
    <d v="1899-12-30T16:40:44"/>
    <x v="2"/>
    <d v="2016-08-04T16:35:57"/>
    <d v="2016-08-04T16:40:44"/>
    <m/>
    <x v="2"/>
  </r>
  <r>
    <d v="2016-08-04T00:00:00"/>
    <s v="jeudi"/>
    <d v="1899-12-30T16:32:05"/>
    <x v="3"/>
    <s v="fille D"/>
    <d v="1899-12-30T00:24:30"/>
    <d v="1899-12-30T16:56:35"/>
    <x v="2"/>
    <d v="2016-08-04T16:32:05"/>
    <d v="2016-08-04T16:56:35"/>
    <m/>
    <x v="2"/>
  </r>
  <r>
    <d v="2016-08-04T00:00:00"/>
    <s v="jeudi"/>
    <d v="1899-12-30T16:12:49"/>
    <x v="2"/>
    <s v="fille C"/>
    <d v="1899-12-30T00:01:58"/>
    <d v="1899-12-30T16:14:47"/>
    <x v="2"/>
    <d v="2016-08-04T16:12:49"/>
    <d v="2016-08-04T16:14:47"/>
    <m/>
    <x v="2"/>
  </r>
  <r>
    <d v="2016-08-04T00:00:00"/>
    <s v="jeudi"/>
    <d v="1899-12-30T16:05:56"/>
    <x v="3"/>
    <s v="fille D"/>
    <d v="1899-12-30T00:02:34"/>
    <d v="1899-12-30T16:08:30"/>
    <x v="2"/>
    <d v="2016-08-04T16:05:56"/>
    <d v="2016-08-04T16:08:30"/>
    <m/>
    <x v="2"/>
  </r>
  <r>
    <d v="2016-08-04T00:00:00"/>
    <s v="jeudi"/>
    <d v="1899-12-30T15:58:15"/>
    <x v="3"/>
    <s v="fille D"/>
    <d v="1899-12-30T00:00:20"/>
    <d v="1899-12-30T15:58:35"/>
    <x v="2"/>
    <d v="2016-08-04T15:58:15"/>
    <d v="2016-08-04T15:58:35"/>
    <m/>
    <x v="2"/>
  </r>
  <r>
    <d v="2016-08-04T00:00:00"/>
    <s v="jeudi"/>
    <d v="1899-12-30T15:44:43"/>
    <x v="3"/>
    <s v="fille D"/>
    <d v="1899-12-30T00:06:00"/>
    <d v="1899-12-30T15:50:43"/>
    <x v="2"/>
    <d v="2016-08-04T15:44:43"/>
    <d v="2016-08-04T15:50:43"/>
    <m/>
    <x v="2"/>
  </r>
  <r>
    <d v="2016-08-04T00:00:00"/>
    <s v="jeudi"/>
    <d v="1899-12-30T15:41:48"/>
    <x v="2"/>
    <s v="fille C"/>
    <d v="1899-12-30T00:00:21"/>
    <d v="1899-12-30T15:42:09"/>
    <x v="2"/>
    <d v="2016-08-04T15:41:48"/>
    <d v="2016-08-04T15:42:09"/>
    <m/>
    <x v="2"/>
  </r>
  <r>
    <d v="2016-08-04T00:00:00"/>
    <s v="jeudi"/>
    <d v="1899-12-30T15:37:09"/>
    <x v="3"/>
    <s v="fille D"/>
    <d v="1899-12-30T00:05:34"/>
    <d v="1899-12-30T15:42:43"/>
    <x v="2"/>
    <d v="2016-08-04T15:37:09"/>
    <d v="2016-08-04T15:42:43"/>
    <m/>
    <x v="2"/>
  </r>
  <r>
    <d v="2016-08-04T00:00:00"/>
    <s v="jeudi"/>
    <d v="1899-12-30T15:06:23"/>
    <x v="3"/>
    <s v="fille D"/>
    <d v="1899-12-30T00:03:59"/>
    <d v="1899-12-30T15:10:22"/>
    <x v="2"/>
    <d v="2016-08-04T15:06:23"/>
    <d v="2016-08-04T15:10:22"/>
    <m/>
    <x v="2"/>
  </r>
  <r>
    <d v="2016-08-04T00:00:00"/>
    <s v="jeudi"/>
    <d v="1899-12-30T15:05:56"/>
    <x v="2"/>
    <s v="fille C"/>
    <d v="1899-12-30T00:03:04"/>
    <d v="1899-12-30T15:09:00"/>
    <x v="2"/>
    <d v="2016-08-04T15:05:56"/>
    <d v="2016-08-04T15:09:00"/>
    <m/>
    <x v="2"/>
  </r>
  <r>
    <d v="2016-08-04T00:00:00"/>
    <s v="jeudi"/>
    <d v="1899-12-30T14:39:30"/>
    <x v="3"/>
    <s v="fille D"/>
    <d v="1899-12-30T00:00:51"/>
    <d v="1899-12-30T14:40:21"/>
    <x v="2"/>
    <d v="2016-08-04T14:39:30"/>
    <d v="2016-08-04T14:40:21"/>
    <m/>
    <x v="2"/>
  </r>
  <r>
    <d v="2016-08-04T00:00:00"/>
    <s v="jeudi"/>
    <d v="1899-12-30T14:36:31"/>
    <x v="3"/>
    <s v="fille D"/>
    <d v="1899-12-30T00:01:56"/>
    <d v="1899-12-30T14:38:27"/>
    <x v="2"/>
    <d v="2016-08-04T14:36:31"/>
    <d v="2016-08-04T14:38:27"/>
    <m/>
    <x v="2"/>
  </r>
  <r>
    <d v="2016-08-04T00:00:00"/>
    <s v="jeudi"/>
    <d v="1899-12-30T14:33:32"/>
    <x v="2"/>
    <s v="fille C"/>
    <d v="1899-12-30T00:01:05"/>
    <d v="1899-12-30T14:34:37"/>
    <x v="2"/>
    <d v="2016-08-04T14:33:32"/>
    <d v="2016-08-04T14:34:37"/>
    <m/>
    <x v="2"/>
  </r>
  <r>
    <d v="2016-08-04T00:00:00"/>
    <s v="jeudi"/>
    <d v="1899-12-30T14:27:24"/>
    <x v="3"/>
    <s v="fille D"/>
    <d v="1899-12-30T00:00:40"/>
    <d v="1899-12-30T14:28:04"/>
    <x v="2"/>
    <d v="2016-08-04T14:27:24"/>
    <d v="2016-08-04T14:28:04"/>
    <m/>
    <x v="2"/>
  </r>
  <r>
    <d v="2016-08-04T00:00:00"/>
    <s v="jeudi"/>
    <d v="1899-12-30T14:23:53"/>
    <x v="3"/>
    <s v="fille D"/>
    <d v="1899-12-30T00:02:09"/>
    <d v="1899-12-30T14:26:02"/>
    <x v="2"/>
    <d v="2016-08-04T14:23:53"/>
    <d v="2016-08-04T14:26:02"/>
    <m/>
    <x v="2"/>
  </r>
  <r>
    <d v="2016-08-04T00:00:00"/>
    <s v="jeudi"/>
    <d v="1899-12-30T14:18:47"/>
    <x v="2"/>
    <s v="fille C"/>
    <d v="1899-12-30T00:00:30"/>
    <d v="1899-12-30T14:19:17"/>
    <x v="2"/>
    <d v="2016-08-04T14:18:47"/>
    <d v="2016-08-04T14:19:17"/>
    <m/>
    <x v="2"/>
  </r>
  <r>
    <d v="2016-08-04T00:00:00"/>
    <s v="jeudi"/>
    <d v="1899-12-30T14:18:23"/>
    <x v="3"/>
    <s v="fille D"/>
    <d v="1899-12-30T00:05:35"/>
    <d v="1899-12-30T14:23:58"/>
    <x v="2"/>
    <d v="2016-08-04T14:18:23"/>
    <d v="2016-08-04T14:23:58"/>
    <m/>
    <x v="2"/>
  </r>
  <r>
    <d v="2016-08-04T00:00:00"/>
    <s v="jeudi"/>
    <d v="1899-12-30T14:12:49"/>
    <x v="2"/>
    <s v="fille C"/>
    <d v="1899-12-30T00:00:27"/>
    <d v="1899-12-30T14:13:16"/>
    <x v="2"/>
    <d v="2016-08-04T14:12:49"/>
    <d v="2016-08-04T14:13:16"/>
    <m/>
    <x v="2"/>
  </r>
  <r>
    <d v="2016-08-04T00:00:00"/>
    <s v="jeudi"/>
    <d v="1899-12-30T14:08:09"/>
    <x v="3"/>
    <s v="fille D"/>
    <d v="1899-12-30T00:04:39"/>
    <d v="1899-12-30T14:12:48"/>
    <x v="2"/>
    <d v="2016-08-04T14:08:09"/>
    <d v="2016-08-04T14:12:48"/>
    <m/>
    <x v="2"/>
  </r>
  <r>
    <d v="2016-08-04T00:00:00"/>
    <s v="jeudi"/>
    <d v="1899-12-30T13:47:51"/>
    <x v="2"/>
    <s v="fille C"/>
    <d v="1899-12-30T00:01:58"/>
    <d v="1899-12-30T13:49:49"/>
    <x v="2"/>
    <d v="2016-08-04T13:47:51"/>
    <d v="2016-08-04T13:49:49"/>
    <m/>
    <x v="2"/>
  </r>
  <r>
    <d v="2016-08-04T00:00:00"/>
    <s v="jeudi"/>
    <d v="1899-12-30T13:33:23"/>
    <x v="3"/>
    <s v="fille D"/>
    <d v="1899-12-30T00:02:40"/>
    <d v="1899-12-30T13:36:03"/>
    <x v="2"/>
    <d v="2016-08-04T13:33:23"/>
    <d v="2016-08-04T13:36:03"/>
    <m/>
    <x v="2"/>
  </r>
  <r>
    <d v="2016-08-04T00:00:00"/>
    <s v="jeudi"/>
    <d v="1899-12-30T11:47:48"/>
    <x v="3"/>
    <s v="fille D"/>
    <d v="1899-12-30T00:02:31"/>
    <d v="1899-12-30T11:50:19"/>
    <x v="2"/>
    <d v="2016-08-04T11:47:48"/>
    <d v="2016-08-04T11:50:19"/>
    <m/>
    <x v="2"/>
  </r>
  <r>
    <d v="2016-08-04T00:00:00"/>
    <s v="jeudi"/>
    <d v="1899-12-30T11:46:29"/>
    <x v="2"/>
    <s v="fille C"/>
    <d v="1899-12-30T00:00:44"/>
    <d v="1899-12-30T11:47:13"/>
    <x v="2"/>
    <d v="2016-08-04T11:46:29"/>
    <d v="2016-08-04T11:47:13"/>
    <m/>
    <x v="2"/>
  </r>
  <r>
    <d v="2016-08-04T00:00:00"/>
    <s v="jeudi"/>
    <d v="1899-12-30T11:40:50"/>
    <x v="3"/>
    <s v="fille D"/>
    <d v="1899-12-30T00:01:03"/>
    <d v="1899-12-30T11:41:53"/>
    <x v="2"/>
    <d v="2016-08-04T11:40:50"/>
    <d v="2016-08-04T11:41:53"/>
    <m/>
    <x v="2"/>
  </r>
  <r>
    <d v="2016-08-04T00:00:00"/>
    <s v="jeudi"/>
    <d v="1899-12-30T11:37:42"/>
    <x v="3"/>
    <s v="fille D"/>
    <d v="1899-12-30T00:02:49"/>
    <d v="1899-12-30T11:40:31"/>
    <x v="2"/>
    <d v="2016-08-04T11:37:42"/>
    <d v="2016-08-04T11:40:31"/>
    <m/>
    <x v="2"/>
  </r>
  <r>
    <d v="2016-08-04T00:00:00"/>
    <s v="jeudi"/>
    <d v="1899-12-30T11:32:06"/>
    <x v="2"/>
    <s v="fille C"/>
    <d v="1899-12-30T00:01:20"/>
    <d v="1899-12-30T11:33:26"/>
    <x v="2"/>
    <d v="2016-08-04T11:32:06"/>
    <d v="2016-08-04T11:33:26"/>
    <m/>
    <x v="2"/>
  </r>
  <r>
    <d v="2016-08-04T00:00:00"/>
    <s v="jeudi"/>
    <d v="1899-12-30T11:32:01"/>
    <x v="3"/>
    <s v="fille D"/>
    <d v="1899-12-30T00:00:42"/>
    <d v="1899-12-30T11:32:43"/>
    <x v="2"/>
    <d v="2016-08-04T11:32:01"/>
    <d v="2016-08-04T11:32:43"/>
    <m/>
    <x v="2"/>
  </r>
  <r>
    <d v="2016-08-04T00:00:00"/>
    <s v="jeudi"/>
    <d v="1899-12-30T11:16:41"/>
    <x v="3"/>
    <s v="fille D"/>
    <d v="1899-12-30T00:05:50"/>
    <d v="1899-12-30T11:22:31"/>
    <x v="2"/>
    <d v="2016-08-04T11:16:41"/>
    <d v="2016-08-04T11:22:31"/>
    <m/>
    <x v="2"/>
  </r>
  <r>
    <d v="2016-08-04T00:00:00"/>
    <s v="jeudi"/>
    <d v="1899-12-30T11:09:01"/>
    <x v="2"/>
    <s v="fille C"/>
    <d v="1899-12-30T00:03:47"/>
    <d v="1899-12-30T11:12:48"/>
    <x v="2"/>
    <d v="2016-08-04T11:09:01"/>
    <d v="2016-08-04T11:12:48"/>
    <m/>
    <x v="2"/>
  </r>
  <r>
    <d v="2016-08-04T00:00:00"/>
    <s v="jeudi"/>
    <d v="1899-12-30T11:00:24"/>
    <x v="3"/>
    <s v="fille D"/>
    <d v="1899-12-30T00:15:08"/>
    <d v="1899-12-30T11:15:32"/>
    <x v="2"/>
    <d v="2016-08-04T11:00:24"/>
    <d v="2016-08-04T11:15:32"/>
    <m/>
    <x v="2"/>
  </r>
  <r>
    <d v="2016-08-04T00:00:00"/>
    <s v="jeudi"/>
    <d v="1899-12-30T10:57:07"/>
    <x v="2"/>
    <s v="fille C"/>
    <d v="1899-12-30T00:02:35"/>
    <d v="1899-12-30T10:59:42"/>
    <x v="2"/>
    <d v="2016-08-04T10:57:07"/>
    <d v="2016-08-04T10:59:42"/>
    <m/>
    <x v="2"/>
  </r>
  <r>
    <d v="2016-08-04T00:00:00"/>
    <s v="jeudi"/>
    <d v="1899-12-30T10:52:51"/>
    <x v="2"/>
    <s v="fille C"/>
    <d v="1899-12-30T00:01:11"/>
    <d v="1899-12-30T10:54:02"/>
    <x v="2"/>
    <d v="2016-08-04T10:52:51"/>
    <d v="2016-08-04T10:54:02"/>
    <m/>
    <x v="2"/>
  </r>
  <r>
    <d v="2016-08-04T00:00:00"/>
    <s v="jeudi"/>
    <d v="1899-12-30T10:49:29"/>
    <x v="2"/>
    <s v="fille C"/>
    <d v="1899-12-30T00:05:59"/>
    <d v="1899-12-30T10:55:28"/>
    <x v="2"/>
    <d v="2016-08-04T10:49:29"/>
    <d v="2016-08-04T10:55:28"/>
    <m/>
    <x v="2"/>
  </r>
  <r>
    <d v="2016-08-04T00:00:00"/>
    <s v="jeudi"/>
    <d v="1899-12-30T10:40:16"/>
    <x v="2"/>
    <s v="fille C"/>
    <d v="1899-12-30T00:05:11"/>
    <d v="1899-12-30T10:45:27"/>
    <x v="2"/>
    <d v="2016-08-04T10:40:16"/>
    <d v="2016-08-04T10:45:27"/>
    <m/>
    <x v="2"/>
  </r>
  <r>
    <d v="2016-08-04T00:00:00"/>
    <s v="jeudi"/>
    <d v="1899-12-30T10:38:29"/>
    <x v="3"/>
    <s v="fille D"/>
    <d v="1899-12-30T00:07:46"/>
    <d v="1899-12-30T10:46:15"/>
    <x v="2"/>
    <d v="2016-08-04T10:38:29"/>
    <d v="2016-08-04T10:46:15"/>
    <m/>
    <x v="2"/>
  </r>
  <r>
    <d v="2016-08-04T00:00:00"/>
    <s v="jeudi"/>
    <d v="1899-12-30T10:03:42"/>
    <x v="3"/>
    <s v="fille D"/>
    <d v="1899-12-30T00:00:34"/>
    <d v="1899-12-30T10:04:16"/>
    <x v="2"/>
    <d v="2016-08-04T10:03:42"/>
    <d v="2016-08-04T10:04:16"/>
    <m/>
    <x v="2"/>
  </r>
  <r>
    <d v="2016-08-04T00:00:00"/>
    <s v="jeudi"/>
    <d v="1899-12-30T10:00:05"/>
    <x v="3"/>
    <s v="fille D"/>
    <d v="1899-12-30T00:01:07"/>
    <d v="1899-12-30T10:01:12"/>
    <x v="2"/>
    <d v="2016-08-04T10:00:05"/>
    <d v="2016-08-04T10:01:12"/>
    <m/>
    <x v="2"/>
  </r>
  <r>
    <d v="2016-08-04T00:00:00"/>
    <s v="jeudi"/>
    <d v="1899-12-30T09:57:04"/>
    <x v="2"/>
    <s v="fille C"/>
    <d v="1899-12-30T00:02:04"/>
    <d v="1899-12-30T09:59:08"/>
    <x v="2"/>
    <d v="2016-08-04T09:57:04"/>
    <d v="2016-08-04T09:59:08"/>
    <m/>
    <x v="2"/>
  </r>
  <r>
    <d v="2016-08-04T00:00:00"/>
    <s v="jeudi"/>
    <d v="1899-12-30T09:51:34"/>
    <x v="2"/>
    <s v="fille C"/>
    <d v="1899-12-30T00:07:06"/>
    <d v="1899-12-30T09:58:40"/>
    <x v="2"/>
    <d v="2016-08-04T09:51:34"/>
    <d v="2016-08-04T09:58:40"/>
    <m/>
    <x v="2"/>
  </r>
  <r>
    <d v="2016-08-04T00:00:00"/>
    <s v="jeudi"/>
    <d v="1899-12-30T09:50:51"/>
    <x v="3"/>
    <s v="fille D"/>
    <d v="1899-12-30T00:06:06"/>
    <d v="1899-12-30T09:56:57"/>
    <x v="2"/>
    <d v="2016-08-04T09:50:51"/>
    <d v="2016-08-04T09:56:57"/>
    <m/>
    <x v="2"/>
  </r>
  <r>
    <d v="2016-08-04T00:00:00"/>
    <s v="jeudi"/>
    <d v="1899-12-30T09:43:56"/>
    <x v="2"/>
    <s v="fille C"/>
    <d v="1899-12-30T00:02:24"/>
    <d v="1899-12-30T09:46:20"/>
    <x v="2"/>
    <d v="2016-08-04T09:43:56"/>
    <d v="2016-08-04T09:46:20"/>
    <m/>
    <x v="2"/>
  </r>
  <r>
    <d v="2016-08-03T00:00:00"/>
    <s v="mercredi"/>
    <d v="1899-12-30T17:37:08"/>
    <x v="2"/>
    <s v="fille C"/>
    <d v="1899-12-30T00:05:33"/>
    <d v="1899-12-30T17:42:41"/>
    <x v="2"/>
    <d v="2016-08-03T17:37:08"/>
    <d v="2016-08-03T17:42:41"/>
    <m/>
    <x v="2"/>
  </r>
  <r>
    <d v="2016-08-03T00:00:00"/>
    <s v="mercredi"/>
    <d v="1899-12-30T16:52:48"/>
    <x v="3"/>
    <s v="fille D"/>
    <d v="1899-12-30T00:01:07"/>
    <d v="1899-12-30T16:53:55"/>
    <x v="2"/>
    <d v="2016-08-03T16:52:48"/>
    <d v="2016-08-03T16:53:55"/>
    <m/>
    <x v="2"/>
  </r>
  <r>
    <d v="2016-08-03T00:00:00"/>
    <s v="mercredi"/>
    <d v="1899-12-30T16:50:43"/>
    <x v="2"/>
    <s v="fille C"/>
    <d v="1899-12-30T00:09:50"/>
    <d v="1899-12-30T17:00:33"/>
    <x v="2"/>
    <d v="2016-08-03T16:50:43"/>
    <d v="2016-08-03T17:00:33"/>
    <m/>
    <x v="2"/>
  </r>
  <r>
    <d v="2016-08-03T00:00:00"/>
    <s v="mercredi"/>
    <d v="1899-12-30T16:48:58"/>
    <x v="3"/>
    <s v="fille D"/>
    <d v="1899-12-30T00:01:08"/>
    <d v="1899-12-30T16:50:06"/>
    <x v="2"/>
    <d v="2016-08-03T16:48:58"/>
    <d v="2016-08-03T16:50:06"/>
    <m/>
    <x v="2"/>
  </r>
  <r>
    <d v="2016-08-03T00:00:00"/>
    <s v="mercredi"/>
    <d v="1899-12-30T16:47:27"/>
    <x v="3"/>
    <s v="fille D"/>
    <d v="1899-12-30T00:01:00"/>
    <d v="1899-12-30T16:48:27"/>
    <x v="2"/>
    <d v="2016-08-03T16:47:27"/>
    <d v="2016-08-03T16:48:27"/>
    <m/>
    <x v="2"/>
  </r>
  <r>
    <d v="2016-08-03T00:00:00"/>
    <s v="mercredi"/>
    <d v="1899-12-30T16:44:55"/>
    <x v="3"/>
    <s v="fille D"/>
    <d v="1899-12-30T00:00:44"/>
    <d v="1899-12-30T16:45:39"/>
    <x v="2"/>
    <d v="2016-08-03T16:44:55"/>
    <d v="2016-08-03T16:45:39"/>
    <m/>
    <x v="2"/>
  </r>
  <r>
    <d v="2016-08-03T00:00:00"/>
    <s v="mercredi"/>
    <d v="1899-12-30T16:38:13"/>
    <x v="3"/>
    <s v="fille D"/>
    <d v="1899-12-30T00:07:53"/>
    <d v="1899-12-30T16:46:06"/>
    <x v="2"/>
    <d v="2016-08-03T16:38:13"/>
    <d v="2016-08-03T16:46:06"/>
    <m/>
    <x v="2"/>
  </r>
  <r>
    <d v="2016-08-03T00:00:00"/>
    <s v="mercredi"/>
    <d v="1899-12-30T16:33:45"/>
    <x v="3"/>
    <s v="fille D"/>
    <d v="1899-12-30T00:09:04"/>
    <d v="1899-12-30T16:42:49"/>
    <x v="2"/>
    <d v="2016-08-03T16:33:45"/>
    <d v="2016-08-03T16:42:49"/>
    <m/>
    <x v="2"/>
  </r>
  <r>
    <d v="2016-08-03T00:00:00"/>
    <s v="mercredi"/>
    <d v="1899-12-30T16:17:12"/>
    <x v="2"/>
    <s v="fille C"/>
    <d v="1899-12-30T00:01:19"/>
    <d v="1899-12-30T16:18:31"/>
    <x v="2"/>
    <d v="2016-08-03T16:17:12"/>
    <d v="2016-08-03T16:18:31"/>
    <m/>
    <x v="2"/>
  </r>
  <r>
    <d v="2016-08-03T00:00:00"/>
    <s v="mercredi"/>
    <d v="1899-12-30T16:16:26"/>
    <x v="3"/>
    <s v="fille D"/>
    <d v="1899-12-30T00:03:02"/>
    <d v="1899-12-30T16:19:28"/>
    <x v="2"/>
    <d v="2016-08-03T16:16:26"/>
    <d v="2016-08-03T16:19:28"/>
    <m/>
    <x v="2"/>
  </r>
  <r>
    <d v="2016-08-03T00:00:00"/>
    <s v="mercredi"/>
    <d v="1899-12-30T16:14:03"/>
    <x v="2"/>
    <s v="fille C"/>
    <d v="1899-12-30T00:03:05"/>
    <d v="1899-12-30T16:17:08"/>
    <x v="2"/>
    <d v="2016-08-03T16:14:03"/>
    <d v="2016-08-03T16:17:08"/>
    <m/>
    <x v="2"/>
  </r>
  <r>
    <d v="2016-08-03T00:00:00"/>
    <s v="mercredi"/>
    <d v="1899-12-30T16:06:30"/>
    <x v="3"/>
    <s v="fille D"/>
    <d v="1899-12-30T00:01:26"/>
    <d v="1899-12-30T16:07:56"/>
    <x v="2"/>
    <d v="2016-08-03T16:06:30"/>
    <d v="2016-08-03T16:07:56"/>
    <m/>
    <x v="2"/>
  </r>
  <r>
    <d v="2016-08-03T00:00:00"/>
    <s v="mercredi"/>
    <d v="1899-12-30T16:03:30"/>
    <x v="2"/>
    <s v="fille C"/>
    <d v="1899-12-30T00:00:31"/>
    <d v="1899-12-30T16:04:01"/>
    <x v="2"/>
    <d v="2016-08-03T16:03:30"/>
    <d v="2016-08-03T16:04:01"/>
    <m/>
    <x v="2"/>
  </r>
  <r>
    <d v="2016-08-03T00:00:00"/>
    <s v="mercredi"/>
    <d v="1899-12-30T16:00:32"/>
    <x v="2"/>
    <s v="fille C"/>
    <d v="1899-12-30T00:07:13"/>
    <d v="1899-12-30T16:07:45"/>
    <x v="2"/>
    <d v="2016-08-03T16:00:32"/>
    <d v="2016-08-03T16:07:45"/>
    <m/>
    <x v="2"/>
  </r>
  <r>
    <d v="2016-08-03T00:00:00"/>
    <s v="mercredi"/>
    <d v="1899-12-30T15:57:28"/>
    <x v="3"/>
    <s v="fille D"/>
    <d v="1899-12-30T00:10:55"/>
    <d v="1899-12-30T16:08:23"/>
    <x v="2"/>
    <d v="2016-08-03T15:57:28"/>
    <d v="2016-08-03T16:08:23"/>
    <m/>
    <x v="2"/>
  </r>
  <r>
    <d v="2016-08-03T00:00:00"/>
    <s v="mercredi"/>
    <d v="1899-12-30T15:49:24"/>
    <x v="2"/>
    <s v="fille C"/>
    <d v="1899-12-30T00:01:42"/>
    <d v="1899-12-30T15:51:06"/>
    <x v="2"/>
    <d v="2016-08-03T15:49:24"/>
    <d v="2016-08-03T15:51:06"/>
    <m/>
    <x v="2"/>
  </r>
  <r>
    <d v="2016-08-03T00:00:00"/>
    <s v="mercredi"/>
    <d v="1899-12-30T15:46:33"/>
    <x v="2"/>
    <s v="fille C"/>
    <d v="1899-12-30T00:00:23"/>
    <d v="1899-12-30T15:46:56"/>
    <x v="2"/>
    <d v="2016-08-03T15:46:33"/>
    <d v="2016-08-03T15:46:56"/>
    <m/>
    <x v="2"/>
  </r>
  <r>
    <d v="2016-08-03T00:00:00"/>
    <s v="mercredi"/>
    <d v="1899-12-30T15:33:30"/>
    <x v="2"/>
    <s v="fille C"/>
    <d v="1899-12-30T00:07:27"/>
    <d v="1899-12-30T15:40:57"/>
    <x v="2"/>
    <d v="2016-08-03T15:33:30"/>
    <d v="2016-08-03T15:40:57"/>
    <m/>
    <x v="2"/>
  </r>
  <r>
    <d v="2016-08-03T00:00:00"/>
    <s v="mercredi"/>
    <d v="1899-12-30T15:15:20"/>
    <x v="2"/>
    <s v="fille C"/>
    <d v="1899-12-30T00:07:02"/>
    <d v="1899-12-30T15:22:22"/>
    <x v="2"/>
    <d v="2016-08-03T15:15:20"/>
    <d v="2016-08-03T15:22:22"/>
    <m/>
    <x v="2"/>
  </r>
  <r>
    <d v="2016-08-03T00:00:00"/>
    <s v="mercredi"/>
    <d v="1899-12-30T15:13:37"/>
    <x v="3"/>
    <s v="fille D"/>
    <d v="1899-12-30T00:00:40"/>
    <d v="1899-12-30T15:14:17"/>
    <x v="2"/>
    <d v="2016-08-03T15:13:37"/>
    <d v="2016-08-03T15:14:17"/>
    <m/>
    <x v="2"/>
  </r>
  <r>
    <d v="2016-08-03T00:00:00"/>
    <s v="mercredi"/>
    <d v="1899-12-30T15:06:34"/>
    <x v="2"/>
    <s v="fille C"/>
    <d v="1899-12-30T00:03:42"/>
    <d v="1899-12-30T15:10:16"/>
    <x v="2"/>
    <d v="2016-08-03T15:06:34"/>
    <d v="2016-08-03T15:10:16"/>
    <m/>
    <x v="2"/>
  </r>
  <r>
    <d v="2016-08-03T00:00:00"/>
    <s v="mercredi"/>
    <d v="1899-12-30T14:56:49"/>
    <x v="2"/>
    <s v="fille C"/>
    <d v="1899-12-30T00:16:12"/>
    <d v="1899-12-30T15:13:01"/>
    <x v="2"/>
    <d v="2016-08-03T14:56:49"/>
    <d v="2016-08-03T15:13:01"/>
    <m/>
    <x v="2"/>
  </r>
  <r>
    <d v="2016-08-03T00:00:00"/>
    <s v="mercredi"/>
    <d v="1899-12-30T14:52:27"/>
    <x v="3"/>
    <s v="fille D"/>
    <d v="1899-12-30T00:01:20"/>
    <d v="1899-12-30T14:53:47"/>
    <x v="2"/>
    <d v="2016-08-03T14:52:27"/>
    <d v="2016-08-03T14:53:47"/>
    <m/>
    <x v="2"/>
  </r>
  <r>
    <d v="2016-08-03T00:00:00"/>
    <s v="mercredi"/>
    <d v="1899-12-30T14:45:59"/>
    <x v="2"/>
    <s v="fille C"/>
    <d v="1899-12-30T00:05:34"/>
    <d v="1899-12-30T14:51:33"/>
    <x v="2"/>
    <d v="2016-08-03T14:45:59"/>
    <d v="2016-08-03T14:51:33"/>
    <m/>
    <x v="2"/>
  </r>
  <r>
    <d v="2016-08-03T00:00:00"/>
    <s v="mercredi"/>
    <d v="1899-12-30T14:32:19"/>
    <x v="3"/>
    <s v="fille D"/>
    <d v="1899-12-30T00:01:16"/>
    <d v="1899-12-30T14:33:35"/>
    <x v="2"/>
    <d v="2016-08-03T14:32:19"/>
    <d v="2016-08-03T14:33:35"/>
    <m/>
    <x v="2"/>
  </r>
  <r>
    <d v="2016-08-03T00:00:00"/>
    <s v="mercredi"/>
    <d v="1899-12-30T14:17:23"/>
    <x v="3"/>
    <s v="fille D"/>
    <d v="1899-12-30T00:02:28"/>
    <d v="1899-12-30T14:19:51"/>
    <x v="2"/>
    <d v="2016-08-03T14:17:23"/>
    <d v="2016-08-03T14:19:51"/>
    <m/>
    <x v="2"/>
  </r>
  <r>
    <d v="2016-08-03T00:00:00"/>
    <s v="mercredi"/>
    <d v="1899-12-30T14:17:22"/>
    <x v="2"/>
    <s v="fille C"/>
    <d v="1899-12-30T00:01:04"/>
    <d v="1899-12-30T14:18:26"/>
    <x v="2"/>
    <d v="2016-08-03T14:17:22"/>
    <d v="2016-08-03T14:18:26"/>
    <m/>
    <x v="2"/>
  </r>
  <r>
    <d v="2016-08-03T00:00:00"/>
    <s v="mercredi"/>
    <d v="1899-12-30T14:13:26"/>
    <x v="3"/>
    <s v="fille D"/>
    <d v="1899-12-30T00:04:35"/>
    <d v="1899-12-30T14:18:01"/>
    <x v="2"/>
    <d v="2016-08-03T14:13:26"/>
    <d v="2016-08-03T14:18:01"/>
    <m/>
    <x v="2"/>
  </r>
  <r>
    <d v="2016-08-03T00:00:00"/>
    <s v="mercredi"/>
    <d v="1899-12-30T14:10:34"/>
    <x v="3"/>
    <s v="fille D"/>
    <d v="1899-12-30T00:02:06"/>
    <d v="1899-12-30T14:12:40"/>
    <x v="2"/>
    <d v="2016-08-03T14:10:34"/>
    <d v="2016-08-03T14:12:40"/>
    <m/>
    <x v="2"/>
  </r>
  <r>
    <d v="2016-08-03T00:00:00"/>
    <s v="mercredi"/>
    <d v="1899-12-30T13:55:34"/>
    <x v="2"/>
    <s v="fille C"/>
    <d v="1899-12-30T00:04:10"/>
    <d v="1899-12-30T13:59:44"/>
    <x v="2"/>
    <d v="2016-08-03T13:55:34"/>
    <d v="2016-08-03T13:59:44"/>
    <m/>
    <x v="2"/>
  </r>
  <r>
    <d v="2016-08-03T00:00:00"/>
    <s v="mercredi"/>
    <d v="1899-12-30T12:03:23"/>
    <x v="2"/>
    <s v="fille C"/>
    <d v="1899-12-30T00:06:11"/>
    <d v="1899-12-30T12:09:34"/>
    <x v="2"/>
    <d v="2016-08-03T12:03:23"/>
    <d v="2016-08-03T12:09:34"/>
    <m/>
    <x v="2"/>
  </r>
  <r>
    <d v="2016-08-03T00:00:00"/>
    <s v="mercredi"/>
    <d v="1899-12-30T12:03:17"/>
    <x v="3"/>
    <s v="fille D"/>
    <d v="1899-12-30T00:03:01"/>
    <d v="1899-12-30T12:06:18"/>
    <x v="2"/>
    <d v="2016-08-03T12:03:17"/>
    <d v="2016-08-03T12:06:18"/>
    <m/>
    <x v="2"/>
  </r>
  <r>
    <d v="2016-08-03T00:00:00"/>
    <s v="mercredi"/>
    <d v="1899-12-30T12:03:08"/>
    <x v="3"/>
    <s v="fille D"/>
    <d v="1899-12-30T00:04:57"/>
    <d v="1899-12-30T12:08:05"/>
    <x v="2"/>
    <d v="2016-08-03T12:03:08"/>
    <d v="2016-08-03T12:08:05"/>
    <m/>
    <x v="2"/>
  </r>
  <r>
    <d v="2016-08-03T00:00:00"/>
    <s v="mercredi"/>
    <d v="1899-12-30T11:54:06"/>
    <x v="3"/>
    <s v="fille D"/>
    <d v="1899-12-30T00:01:33"/>
    <d v="1899-12-30T11:55:39"/>
    <x v="2"/>
    <d v="2016-08-03T11:54:06"/>
    <d v="2016-08-03T11:55:39"/>
    <m/>
    <x v="2"/>
  </r>
  <r>
    <d v="2016-08-03T00:00:00"/>
    <s v="mercredi"/>
    <d v="1899-12-30T11:52:59"/>
    <x v="2"/>
    <s v="fille C"/>
    <d v="1899-12-30T00:03:56"/>
    <d v="1899-12-30T11:56:55"/>
    <x v="2"/>
    <d v="2016-08-03T11:52:59"/>
    <d v="2016-08-03T11:56:55"/>
    <m/>
    <x v="2"/>
  </r>
  <r>
    <d v="2016-08-03T00:00:00"/>
    <s v="mercredi"/>
    <d v="1899-12-30T11:48:18"/>
    <x v="2"/>
    <s v="fille C"/>
    <d v="1899-12-30T00:00:45"/>
    <d v="1899-12-30T11:49:03"/>
    <x v="2"/>
    <d v="2016-08-03T11:48:18"/>
    <d v="2016-08-03T11:49:03"/>
    <m/>
    <x v="2"/>
  </r>
  <r>
    <d v="2016-08-03T00:00:00"/>
    <s v="mercredi"/>
    <d v="1899-12-30T11:46:05"/>
    <x v="2"/>
    <s v="fille C"/>
    <d v="1899-12-30T00:03:42"/>
    <d v="1899-12-30T11:49:47"/>
    <x v="2"/>
    <d v="2016-08-03T11:46:05"/>
    <d v="2016-08-03T11:49:47"/>
    <m/>
    <x v="2"/>
  </r>
  <r>
    <d v="2016-08-03T00:00:00"/>
    <s v="mercredi"/>
    <d v="1899-12-30T11:39:42"/>
    <x v="2"/>
    <s v="fille C"/>
    <d v="1899-12-30T00:03:55"/>
    <d v="1899-12-30T11:43:37"/>
    <x v="2"/>
    <d v="2016-08-03T11:39:42"/>
    <d v="2016-08-03T11:43:37"/>
    <m/>
    <x v="2"/>
  </r>
  <r>
    <d v="2016-08-03T00:00:00"/>
    <s v="mercredi"/>
    <d v="1899-12-30T11:33:15"/>
    <x v="3"/>
    <s v="fille D"/>
    <d v="1899-12-30T00:00:42"/>
    <d v="1899-12-30T11:33:57"/>
    <x v="2"/>
    <d v="2016-08-03T11:33:15"/>
    <d v="2016-08-03T11:33:57"/>
    <m/>
    <x v="2"/>
  </r>
  <r>
    <d v="2016-08-03T00:00:00"/>
    <s v="mercredi"/>
    <d v="1899-12-30T11:29:36"/>
    <x v="3"/>
    <s v="fille D"/>
    <d v="1899-12-30T00:02:43"/>
    <d v="1899-12-30T11:32:19"/>
    <x v="2"/>
    <d v="2016-08-03T11:29:36"/>
    <d v="2016-08-03T11:32:19"/>
    <m/>
    <x v="2"/>
  </r>
  <r>
    <d v="2016-08-03T00:00:00"/>
    <s v="mercredi"/>
    <d v="1899-12-30T11:29:18"/>
    <x v="2"/>
    <s v="fille C"/>
    <d v="1899-12-30T00:03:59"/>
    <d v="1899-12-30T11:33:17"/>
    <x v="2"/>
    <d v="2016-08-03T11:29:18"/>
    <d v="2016-08-03T11:33:17"/>
    <m/>
    <x v="2"/>
  </r>
  <r>
    <d v="2016-08-03T00:00:00"/>
    <s v="mercredi"/>
    <d v="1899-12-30T11:25:25"/>
    <x v="3"/>
    <s v="fille D"/>
    <d v="1899-12-30T00:01:10"/>
    <d v="1899-12-30T11:26:35"/>
    <x v="2"/>
    <d v="2016-08-03T11:25:25"/>
    <d v="2016-08-03T11:26:35"/>
    <m/>
    <x v="2"/>
  </r>
  <r>
    <d v="2016-08-03T00:00:00"/>
    <s v="mercredi"/>
    <d v="1899-12-30T11:23:47"/>
    <x v="2"/>
    <s v="fille C"/>
    <d v="1899-12-30T00:01:03"/>
    <d v="1899-12-30T11:24:50"/>
    <x v="2"/>
    <d v="2016-08-03T11:23:47"/>
    <d v="2016-08-03T11:24:50"/>
    <m/>
    <x v="2"/>
  </r>
  <r>
    <d v="2016-08-03T00:00:00"/>
    <s v="mercredi"/>
    <d v="1899-12-30T11:19:27"/>
    <x v="3"/>
    <s v="fille D"/>
    <d v="1899-12-30T00:03:23"/>
    <d v="1899-12-30T11:22:50"/>
    <x v="2"/>
    <d v="2016-08-03T11:19:27"/>
    <d v="2016-08-03T11:22:50"/>
    <m/>
    <x v="2"/>
  </r>
  <r>
    <d v="2016-08-03T00:00:00"/>
    <s v="mercredi"/>
    <d v="1899-12-30T11:19:11"/>
    <x v="2"/>
    <s v="fille C"/>
    <d v="1899-12-30T00:00:40"/>
    <d v="1899-12-30T11:19:51"/>
    <x v="2"/>
    <d v="2016-08-03T11:19:11"/>
    <d v="2016-08-03T11:19:51"/>
    <m/>
    <x v="2"/>
  </r>
  <r>
    <d v="2016-08-03T00:00:00"/>
    <s v="mercredi"/>
    <d v="1899-12-30T11:16:52"/>
    <x v="3"/>
    <s v="fille D"/>
    <d v="1899-12-30T00:11:56"/>
    <d v="1899-12-30T11:28:48"/>
    <x v="2"/>
    <d v="2016-08-03T11:16:52"/>
    <d v="2016-08-03T11:28:48"/>
    <m/>
    <x v="2"/>
  </r>
  <r>
    <d v="2016-08-03T00:00:00"/>
    <s v="mercredi"/>
    <d v="1899-12-30T11:16:44"/>
    <x v="2"/>
    <s v="fille C"/>
    <d v="1899-12-30T00:00:36"/>
    <d v="1899-12-30T11:17:20"/>
    <x v="2"/>
    <d v="2016-08-03T11:16:44"/>
    <d v="2016-08-03T11:17:20"/>
    <m/>
    <x v="2"/>
  </r>
  <r>
    <d v="2016-08-03T00:00:00"/>
    <s v="mercredi"/>
    <d v="1899-12-30T11:13:06"/>
    <x v="3"/>
    <s v="fille D"/>
    <d v="1899-12-30T00:06:56"/>
    <d v="1899-12-30T11:20:02"/>
    <x v="2"/>
    <d v="2016-08-03T11:13:06"/>
    <d v="2016-08-03T11:20:02"/>
    <m/>
    <x v="2"/>
  </r>
  <r>
    <d v="2016-08-03T00:00:00"/>
    <s v="mercredi"/>
    <d v="1899-12-30T11:12:41"/>
    <x v="2"/>
    <s v="fille C"/>
    <d v="1899-12-30T00:01:51"/>
    <d v="1899-12-30T11:14:32"/>
    <x v="2"/>
    <d v="2016-08-03T11:12:41"/>
    <d v="2016-08-03T11:14:32"/>
    <m/>
    <x v="2"/>
  </r>
  <r>
    <d v="2016-08-03T00:00:00"/>
    <s v="mercredi"/>
    <d v="1899-12-30T10:57:24"/>
    <x v="3"/>
    <s v="fille D"/>
    <d v="1899-12-30T00:02:06"/>
    <d v="1899-12-30T10:59:30"/>
    <x v="2"/>
    <d v="2016-08-03T10:57:24"/>
    <d v="2016-08-03T10:59:30"/>
    <m/>
    <x v="2"/>
  </r>
  <r>
    <d v="2016-08-03T00:00:00"/>
    <s v="mercredi"/>
    <d v="1899-12-30T10:54:00"/>
    <x v="3"/>
    <s v="fille D"/>
    <d v="1899-12-30T00:07:17"/>
    <d v="1899-12-30T11:01:17"/>
    <x v="2"/>
    <d v="2016-08-03T10:54:00"/>
    <d v="2016-08-03T11:01:17"/>
    <m/>
    <x v="2"/>
  </r>
  <r>
    <d v="2016-08-03T00:00:00"/>
    <s v="mercredi"/>
    <d v="1899-12-30T10:46:42"/>
    <x v="3"/>
    <s v="fille D"/>
    <d v="1899-12-30T00:02:14"/>
    <d v="1899-12-30T10:48:56"/>
    <x v="2"/>
    <d v="2016-08-03T10:46:42"/>
    <d v="2016-08-03T10:48:56"/>
    <m/>
    <x v="2"/>
  </r>
  <r>
    <d v="2016-08-03T00:00:00"/>
    <s v="mercredi"/>
    <d v="1899-12-30T10:37:09"/>
    <x v="3"/>
    <s v="fille D"/>
    <d v="1899-12-30T00:02:17"/>
    <d v="1899-12-30T10:39:26"/>
    <x v="2"/>
    <d v="2016-08-03T10:37:09"/>
    <d v="2016-08-03T10:39:26"/>
    <m/>
    <x v="2"/>
  </r>
  <r>
    <d v="2016-08-03T00:00:00"/>
    <s v="mercredi"/>
    <d v="1899-12-30T10:33:07"/>
    <x v="2"/>
    <s v="fille C"/>
    <d v="1899-12-30T00:01:12"/>
    <d v="1899-12-30T10:34:19"/>
    <x v="2"/>
    <d v="2016-08-03T10:33:07"/>
    <d v="2016-08-03T10:34:19"/>
    <m/>
    <x v="2"/>
  </r>
  <r>
    <d v="2016-08-03T00:00:00"/>
    <s v="mercredi"/>
    <d v="1899-12-30T10:23:54"/>
    <x v="2"/>
    <s v="fille C"/>
    <d v="1899-12-30T00:12:55"/>
    <d v="1899-12-30T10:36:49"/>
    <x v="2"/>
    <d v="2016-08-03T10:23:54"/>
    <d v="2016-08-03T10:36:49"/>
    <m/>
    <x v="2"/>
  </r>
  <r>
    <d v="2016-08-03T00:00:00"/>
    <s v="mercredi"/>
    <d v="1899-12-30T10:07:58"/>
    <x v="2"/>
    <s v="fille C"/>
    <d v="1899-12-30T00:02:06"/>
    <d v="1899-12-30T10:10:04"/>
    <x v="2"/>
    <d v="2016-08-03T10:07:58"/>
    <d v="2016-08-03T10:10:04"/>
    <m/>
    <x v="2"/>
  </r>
  <r>
    <d v="2016-08-03T00:00:00"/>
    <s v="mercredi"/>
    <d v="1899-12-30T10:02:46"/>
    <x v="3"/>
    <s v="fille D"/>
    <d v="1899-12-30T00:01:19"/>
    <d v="1899-12-30T10:04:05"/>
    <x v="2"/>
    <d v="2016-08-03T10:02:46"/>
    <d v="2016-08-03T10:04:05"/>
    <m/>
    <x v="2"/>
  </r>
  <r>
    <d v="2016-08-03T00:00:00"/>
    <s v="mercredi"/>
    <d v="1899-12-30T09:29:39"/>
    <x v="2"/>
    <s v="fille C"/>
    <d v="1899-12-30T00:02:37"/>
    <d v="1899-12-30T09:32:16"/>
    <x v="2"/>
    <d v="2016-08-03T09:29:39"/>
    <d v="2016-08-03T09:32:16"/>
    <m/>
    <x v="2"/>
  </r>
  <r>
    <d v="2016-08-03T00:00:00"/>
    <s v="mercredi"/>
    <d v="1899-12-30T09:28:41"/>
    <x v="3"/>
    <s v="fille D"/>
    <d v="1899-12-30T00:04:22"/>
    <d v="1899-12-30T09:33:03"/>
    <x v="2"/>
    <d v="2016-08-03T09:28:41"/>
    <d v="2016-08-03T09:33:03"/>
    <m/>
    <x v="2"/>
  </r>
  <r>
    <d v="2016-08-03T00:00:00"/>
    <s v="mercredi"/>
    <d v="1899-12-30T09:24:19"/>
    <x v="2"/>
    <s v="fille C"/>
    <d v="1899-12-30T00:07:14"/>
    <d v="1899-12-30T09:31:33"/>
    <x v="2"/>
    <d v="2016-08-03T09:24:19"/>
    <d v="2016-08-03T09:31:33"/>
    <m/>
    <x v="2"/>
  </r>
  <r>
    <d v="2016-08-03T00:00:00"/>
    <s v="mercredi"/>
    <d v="1899-12-30T09:09:00"/>
    <x v="2"/>
    <s v="fille C"/>
    <d v="1899-12-30T00:01:39"/>
    <d v="1899-12-30T09:10:39"/>
    <x v="2"/>
    <d v="2016-08-03T09:09:00"/>
    <d v="2016-08-03T09:10:39"/>
    <m/>
    <x v="2"/>
  </r>
  <r>
    <d v="2016-08-02T00:00:00"/>
    <s v="mardi"/>
    <d v="1899-12-30T17:25:26"/>
    <x v="3"/>
    <s v="fille D"/>
    <d v="1899-12-30T00:01:53"/>
    <d v="1899-12-30T17:27:19"/>
    <x v="2"/>
    <d v="2016-08-02T17:25:26"/>
    <d v="2016-08-02T17:27:19"/>
    <m/>
    <x v="2"/>
  </r>
  <r>
    <d v="2016-08-02T00:00:00"/>
    <s v="mardi"/>
    <d v="1899-12-30T17:04:31"/>
    <x v="2"/>
    <s v="fille C"/>
    <d v="1899-12-30T00:02:04"/>
    <d v="1899-12-30T17:06:35"/>
    <x v="2"/>
    <d v="2016-08-02T17:04:31"/>
    <d v="2016-08-02T17:06:35"/>
    <m/>
    <x v="2"/>
  </r>
  <r>
    <d v="2016-08-02T00:00:00"/>
    <s v="mardi"/>
    <d v="1899-12-30T17:02:36"/>
    <x v="3"/>
    <s v="fille D"/>
    <d v="1899-12-30T00:01:35"/>
    <d v="1899-12-30T17:04:11"/>
    <x v="2"/>
    <d v="2016-08-02T17:02:36"/>
    <d v="2016-08-02T17:04:11"/>
    <m/>
    <x v="2"/>
  </r>
  <r>
    <d v="2016-08-02T00:00:00"/>
    <s v="mardi"/>
    <d v="1899-12-30T17:01:17"/>
    <x v="2"/>
    <s v="fille C"/>
    <d v="1899-12-30T00:00:58"/>
    <d v="1899-12-30T17:02:15"/>
    <x v="2"/>
    <d v="2016-08-02T17:01:17"/>
    <d v="2016-08-02T17:02:15"/>
    <m/>
    <x v="2"/>
  </r>
  <r>
    <d v="2016-08-02T00:00:00"/>
    <s v="mardi"/>
    <d v="1899-12-30T16:58:13"/>
    <x v="3"/>
    <s v="fille D"/>
    <d v="1899-12-30T00:07:40"/>
    <d v="1899-12-30T17:05:53"/>
    <x v="2"/>
    <d v="2016-08-02T16:58:13"/>
    <d v="2016-08-02T17:05:53"/>
    <m/>
    <x v="2"/>
  </r>
  <r>
    <d v="2016-08-02T00:00:00"/>
    <s v="mardi"/>
    <d v="1899-12-30T16:55:46"/>
    <x v="2"/>
    <s v="fille C"/>
    <d v="1899-12-30T00:02:31"/>
    <d v="1899-12-30T16:58:17"/>
    <x v="2"/>
    <d v="2016-08-02T16:55:46"/>
    <d v="2016-08-02T16:58:17"/>
    <m/>
    <x v="2"/>
  </r>
  <r>
    <d v="2016-08-02T00:00:00"/>
    <s v="mardi"/>
    <d v="1899-12-30T16:53:22"/>
    <x v="2"/>
    <s v="fille C"/>
    <d v="1899-12-30T00:03:32"/>
    <d v="1899-12-30T16:56:54"/>
    <x v="2"/>
    <d v="2016-08-02T16:53:22"/>
    <d v="2016-08-02T16:56:54"/>
    <m/>
    <x v="2"/>
  </r>
  <r>
    <d v="2016-08-02T00:00:00"/>
    <s v="mardi"/>
    <d v="1899-12-30T16:46:42"/>
    <x v="3"/>
    <s v="fille D"/>
    <d v="1899-12-30T00:01:35"/>
    <d v="1899-12-30T16:48:17"/>
    <x v="2"/>
    <d v="2016-08-02T16:46:42"/>
    <d v="2016-08-02T16:48:17"/>
    <m/>
    <x v="2"/>
  </r>
  <r>
    <d v="2016-08-02T00:00:00"/>
    <s v="mardi"/>
    <d v="1899-12-30T16:45:52"/>
    <x v="3"/>
    <s v="fille D"/>
    <d v="1899-12-30T00:02:27"/>
    <d v="1899-12-30T16:48:19"/>
    <x v="2"/>
    <d v="2016-08-02T16:45:52"/>
    <d v="2016-08-02T16:48:19"/>
    <m/>
    <x v="2"/>
  </r>
  <r>
    <d v="2016-08-02T00:00:00"/>
    <s v="mardi"/>
    <d v="1899-12-30T16:44:12"/>
    <x v="2"/>
    <s v="fille C"/>
    <d v="1899-12-30T00:02:41"/>
    <d v="1899-12-30T16:46:53"/>
    <x v="2"/>
    <d v="2016-08-02T16:44:12"/>
    <d v="2016-08-02T16:46:53"/>
    <m/>
    <x v="2"/>
  </r>
  <r>
    <d v="2016-08-02T00:00:00"/>
    <s v="mardi"/>
    <d v="1899-12-30T16:42:46"/>
    <x v="3"/>
    <s v="fille D"/>
    <d v="1899-12-30T00:02:31"/>
    <d v="1899-12-30T16:45:17"/>
    <x v="2"/>
    <d v="2016-08-02T16:42:46"/>
    <d v="2016-08-02T16:45:17"/>
    <m/>
    <x v="2"/>
  </r>
  <r>
    <d v="2016-08-02T00:00:00"/>
    <s v="mardi"/>
    <d v="1899-12-30T16:31:42"/>
    <x v="3"/>
    <s v="fille D"/>
    <d v="1899-12-30T00:01:16"/>
    <d v="1899-12-30T16:32:58"/>
    <x v="2"/>
    <d v="2016-08-02T16:31:42"/>
    <d v="2016-08-02T16:32:58"/>
    <m/>
    <x v="2"/>
  </r>
  <r>
    <d v="2016-08-02T00:00:00"/>
    <s v="mardi"/>
    <d v="1899-12-30T16:26:51"/>
    <x v="3"/>
    <s v="fille D"/>
    <d v="1899-12-30T00:00:42"/>
    <d v="1899-12-30T16:27:33"/>
    <x v="2"/>
    <d v="2016-08-02T16:26:51"/>
    <d v="2016-08-02T16:27:33"/>
    <m/>
    <x v="2"/>
  </r>
  <r>
    <d v="2016-08-02T00:00:00"/>
    <s v="mardi"/>
    <d v="1899-12-30T16:26:30"/>
    <x v="2"/>
    <s v="fille C"/>
    <d v="1899-12-30T00:05:02"/>
    <d v="1899-12-30T16:31:32"/>
    <x v="2"/>
    <d v="2016-08-02T16:26:30"/>
    <d v="2016-08-02T16:31:32"/>
    <m/>
    <x v="2"/>
  </r>
  <r>
    <d v="2016-08-02T00:00:00"/>
    <s v="mardi"/>
    <d v="1899-12-30T16:21:45"/>
    <x v="2"/>
    <s v="fille C"/>
    <d v="1899-12-30T00:02:05"/>
    <d v="1899-12-30T16:23:50"/>
    <x v="2"/>
    <d v="2016-08-02T16:21:45"/>
    <d v="2016-08-02T16:23:50"/>
    <m/>
    <x v="2"/>
  </r>
  <r>
    <d v="2016-08-02T00:00:00"/>
    <s v="mardi"/>
    <d v="1899-12-30T16:19:39"/>
    <x v="3"/>
    <s v="fille D"/>
    <d v="1899-12-30T00:00:17"/>
    <d v="1899-12-30T16:19:56"/>
    <x v="2"/>
    <d v="2016-08-02T16:19:39"/>
    <d v="2016-08-02T16:19:56"/>
    <m/>
    <x v="2"/>
  </r>
  <r>
    <d v="2016-08-02T00:00:00"/>
    <s v="mardi"/>
    <d v="1899-12-30T16:19:29"/>
    <x v="2"/>
    <s v="fille C"/>
    <d v="1899-12-30T00:02:00"/>
    <d v="1899-12-30T16:21:29"/>
    <x v="2"/>
    <d v="2016-08-02T16:19:29"/>
    <d v="2016-08-02T16:21:29"/>
    <m/>
    <x v="2"/>
  </r>
  <r>
    <d v="2016-08-02T00:00:00"/>
    <s v="mardi"/>
    <d v="1899-12-30T16:19:18"/>
    <x v="3"/>
    <s v="fille D"/>
    <d v="1899-12-30T00:01:04"/>
    <d v="1899-12-30T16:20:22"/>
    <x v="2"/>
    <d v="2016-08-02T16:19:18"/>
    <d v="2016-08-02T16:20:22"/>
    <m/>
    <x v="2"/>
  </r>
  <r>
    <d v="2016-08-02T00:00:00"/>
    <s v="mardi"/>
    <d v="1899-12-30T16:16:02"/>
    <x v="3"/>
    <s v="fille D"/>
    <d v="1899-12-30T00:02:18"/>
    <d v="1899-12-30T16:18:20"/>
    <x v="2"/>
    <d v="2016-08-02T16:16:02"/>
    <d v="2016-08-02T16:18:20"/>
    <m/>
    <x v="2"/>
  </r>
  <r>
    <d v="2016-08-02T00:00:00"/>
    <s v="mardi"/>
    <d v="1899-12-30T16:13:18"/>
    <x v="2"/>
    <s v="fille C"/>
    <d v="1899-12-30T00:04:43"/>
    <d v="1899-12-30T16:18:01"/>
    <x v="2"/>
    <d v="2016-08-02T16:13:18"/>
    <d v="2016-08-02T16:18:01"/>
    <m/>
    <x v="2"/>
  </r>
  <r>
    <d v="2016-08-02T00:00:00"/>
    <s v="mardi"/>
    <d v="1899-12-30T16:11:17"/>
    <x v="3"/>
    <s v="fille D"/>
    <d v="1899-12-30T00:01:37"/>
    <d v="1899-12-30T16:12:54"/>
    <x v="2"/>
    <d v="2016-08-02T16:11:17"/>
    <d v="2016-08-02T16:12:54"/>
    <m/>
    <x v="2"/>
  </r>
  <r>
    <d v="2016-08-02T00:00:00"/>
    <s v="mardi"/>
    <d v="1899-12-30T16:08:07"/>
    <x v="2"/>
    <s v="fille C"/>
    <d v="1899-12-30T00:01:58"/>
    <d v="1899-12-30T16:10:05"/>
    <x v="2"/>
    <d v="2016-08-02T16:08:07"/>
    <d v="2016-08-02T16:10:05"/>
    <m/>
    <x v="2"/>
  </r>
  <r>
    <d v="2016-08-02T00:00:00"/>
    <s v="mardi"/>
    <d v="1899-12-30T16:04:53"/>
    <x v="3"/>
    <s v="fille D"/>
    <d v="1899-12-30T00:01:23"/>
    <d v="1899-12-30T16:06:16"/>
    <x v="2"/>
    <d v="2016-08-02T16:04:53"/>
    <d v="2016-08-02T16:06:16"/>
    <m/>
    <x v="2"/>
  </r>
  <r>
    <d v="2016-08-02T00:00:00"/>
    <s v="mardi"/>
    <d v="1899-12-30T16:02:33"/>
    <x v="3"/>
    <s v="fille D"/>
    <d v="1899-12-30T00:02:01"/>
    <d v="1899-12-30T16:04:34"/>
    <x v="2"/>
    <d v="2016-08-02T16:02:33"/>
    <d v="2016-08-02T16:04:34"/>
    <m/>
    <x v="2"/>
  </r>
  <r>
    <d v="2016-08-02T00:00:00"/>
    <s v="mardi"/>
    <d v="1899-12-30T16:00:38"/>
    <x v="2"/>
    <s v="fille C"/>
    <d v="1899-12-30T00:02:39"/>
    <d v="1899-12-30T16:03:17"/>
    <x v="2"/>
    <d v="2016-08-02T16:00:38"/>
    <d v="2016-08-02T16:03:17"/>
    <m/>
    <x v="2"/>
  </r>
  <r>
    <d v="2016-08-02T00:00:00"/>
    <s v="mardi"/>
    <d v="1899-12-30T15:57:11"/>
    <x v="3"/>
    <s v="fille D"/>
    <d v="1899-12-30T00:00:58"/>
    <d v="1899-12-30T15:58:09"/>
    <x v="2"/>
    <d v="2016-08-02T15:57:11"/>
    <d v="2016-08-02T15:58:09"/>
    <m/>
    <x v="2"/>
  </r>
  <r>
    <d v="2016-08-02T00:00:00"/>
    <s v="mardi"/>
    <d v="1899-12-30T15:55:15"/>
    <x v="3"/>
    <s v="fille D"/>
    <d v="1899-12-30T00:00:26"/>
    <d v="1899-12-30T15:55:41"/>
    <x v="2"/>
    <d v="2016-08-02T15:55:15"/>
    <d v="2016-08-02T15:55:41"/>
    <m/>
    <x v="2"/>
  </r>
  <r>
    <d v="2016-08-02T00:00:00"/>
    <s v="mardi"/>
    <d v="1899-12-30T15:51:39"/>
    <x v="2"/>
    <s v="fille C"/>
    <d v="1899-12-30T00:06:52"/>
    <d v="1899-12-30T15:58:31"/>
    <x v="2"/>
    <d v="2016-08-02T15:51:39"/>
    <d v="2016-08-02T15:58:31"/>
    <m/>
    <x v="2"/>
  </r>
  <r>
    <d v="2016-08-02T00:00:00"/>
    <s v="mardi"/>
    <d v="1899-12-30T15:47:14"/>
    <x v="3"/>
    <s v="fille D"/>
    <d v="1899-12-30T00:04:13"/>
    <d v="1899-12-30T15:51:27"/>
    <x v="2"/>
    <d v="2016-08-02T15:47:14"/>
    <d v="2016-08-02T15:51:27"/>
    <m/>
    <x v="2"/>
  </r>
  <r>
    <d v="2016-08-02T00:00:00"/>
    <s v="mardi"/>
    <d v="1899-12-30T15:39:55"/>
    <x v="3"/>
    <s v="fille D"/>
    <d v="1899-12-30T00:06:13"/>
    <d v="1899-12-30T15:46:08"/>
    <x v="2"/>
    <d v="2016-08-02T15:39:55"/>
    <d v="2016-08-02T15:46:08"/>
    <m/>
    <x v="2"/>
  </r>
  <r>
    <d v="2016-08-02T00:00:00"/>
    <s v="mardi"/>
    <d v="1899-12-30T15:28:54"/>
    <x v="2"/>
    <s v="fille C"/>
    <d v="1899-12-30T00:09:11"/>
    <d v="1899-12-30T15:38:05"/>
    <x v="2"/>
    <d v="2016-08-02T15:28:54"/>
    <d v="2016-08-02T15:38:05"/>
    <m/>
    <x v="2"/>
  </r>
  <r>
    <d v="2016-08-02T00:00:00"/>
    <s v="mardi"/>
    <d v="1899-12-30T15:23:18"/>
    <x v="3"/>
    <s v="fille D"/>
    <d v="1899-12-30T00:02:05"/>
    <d v="1899-12-30T15:25:23"/>
    <x v="2"/>
    <d v="2016-08-02T15:23:18"/>
    <d v="2016-08-02T15:25:23"/>
    <m/>
    <x v="2"/>
  </r>
  <r>
    <d v="2016-08-02T00:00:00"/>
    <s v="mardi"/>
    <d v="1899-12-30T15:19:43"/>
    <x v="3"/>
    <s v="fille D"/>
    <d v="1899-12-30T00:03:48"/>
    <d v="1899-12-30T15:23:31"/>
    <x v="2"/>
    <d v="2016-08-02T15:19:43"/>
    <d v="2016-08-02T15:23:31"/>
    <m/>
    <x v="2"/>
  </r>
  <r>
    <d v="2016-08-02T00:00:00"/>
    <s v="mardi"/>
    <d v="1899-12-30T15:16:49"/>
    <x v="2"/>
    <s v="fille C"/>
    <d v="1899-12-30T00:02:18"/>
    <d v="1899-12-30T15:19:07"/>
    <x v="2"/>
    <d v="2016-08-02T15:16:49"/>
    <d v="2016-08-02T15:19:07"/>
    <m/>
    <x v="2"/>
  </r>
  <r>
    <d v="2016-08-02T00:00:00"/>
    <s v="mardi"/>
    <d v="1899-12-30T14:57:46"/>
    <x v="3"/>
    <s v="fille D"/>
    <d v="1899-12-30T00:01:50"/>
    <d v="1899-12-30T14:59:36"/>
    <x v="2"/>
    <d v="2016-08-02T14:57:46"/>
    <d v="2016-08-02T14:59:36"/>
    <m/>
    <x v="2"/>
  </r>
  <r>
    <d v="2016-08-02T00:00:00"/>
    <s v="mardi"/>
    <d v="1899-12-30T14:51:26"/>
    <x v="3"/>
    <s v="fille D"/>
    <d v="1899-12-30T00:00:26"/>
    <d v="1899-12-30T14:51:52"/>
    <x v="2"/>
    <d v="2016-08-02T14:51:26"/>
    <d v="2016-08-02T14:51:52"/>
    <m/>
    <x v="2"/>
  </r>
  <r>
    <d v="2016-08-02T00:00:00"/>
    <s v="mardi"/>
    <d v="1899-12-30T14:47:43"/>
    <x v="3"/>
    <s v="fille D"/>
    <d v="1899-12-30T00:02:05"/>
    <d v="1899-12-30T14:49:48"/>
    <x v="2"/>
    <d v="2016-08-02T14:47:43"/>
    <d v="2016-08-02T14:49:48"/>
    <m/>
    <x v="2"/>
  </r>
  <r>
    <d v="2016-08-02T00:00:00"/>
    <s v="mardi"/>
    <d v="1899-12-30T14:41:13"/>
    <x v="2"/>
    <s v="fille C"/>
    <d v="1899-12-30T00:01:40"/>
    <d v="1899-12-30T14:42:53"/>
    <x v="2"/>
    <d v="2016-08-02T14:41:13"/>
    <d v="2016-08-02T14:42:53"/>
    <m/>
    <x v="2"/>
  </r>
  <r>
    <d v="2016-08-02T00:00:00"/>
    <s v="mardi"/>
    <d v="1899-12-30T14:26:01"/>
    <x v="3"/>
    <s v="fille D"/>
    <d v="1899-12-30T00:04:37"/>
    <d v="1899-12-30T14:30:38"/>
    <x v="2"/>
    <d v="2016-08-02T14:26:01"/>
    <d v="2016-08-02T14:30:38"/>
    <m/>
    <x v="2"/>
  </r>
  <r>
    <d v="2016-08-02T00:00:00"/>
    <s v="mardi"/>
    <d v="1899-12-30T14:24:26"/>
    <x v="2"/>
    <s v="fille C"/>
    <d v="1899-12-30T00:04:43"/>
    <d v="1899-12-30T14:29:09"/>
    <x v="2"/>
    <d v="2016-08-02T14:24:26"/>
    <d v="2016-08-02T14:29:09"/>
    <m/>
    <x v="2"/>
  </r>
  <r>
    <d v="2016-08-02T00:00:00"/>
    <s v="mardi"/>
    <d v="1899-12-30T14:20:41"/>
    <x v="3"/>
    <s v="fille D"/>
    <d v="1899-12-30T00:01:53"/>
    <d v="1899-12-30T14:22:34"/>
    <x v="2"/>
    <d v="2016-08-02T14:20:41"/>
    <d v="2016-08-02T14:22:34"/>
    <m/>
    <x v="2"/>
  </r>
  <r>
    <d v="2016-08-02T00:00:00"/>
    <s v="mardi"/>
    <d v="1899-12-30T14:16:19"/>
    <x v="2"/>
    <s v="fille C"/>
    <d v="1899-12-30T00:05:46"/>
    <d v="1899-12-30T14:22:05"/>
    <x v="2"/>
    <d v="2016-08-02T14:16:19"/>
    <d v="2016-08-02T14:22:05"/>
    <m/>
    <x v="2"/>
  </r>
  <r>
    <d v="2016-08-02T00:00:00"/>
    <s v="mardi"/>
    <d v="1899-12-30T14:00:26"/>
    <x v="3"/>
    <s v="fille D"/>
    <d v="1899-12-30T00:01:45"/>
    <d v="1899-12-30T14:02:11"/>
    <x v="2"/>
    <d v="2016-08-02T14:00:26"/>
    <d v="2016-08-02T14:02:11"/>
    <m/>
    <x v="2"/>
  </r>
  <r>
    <d v="2016-08-02T00:00:00"/>
    <s v="mardi"/>
    <d v="1899-12-30T13:57:35"/>
    <x v="2"/>
    <s v="fille C"/>
    <d v="1899-12-30T00:03:02"/>
    <d v="1899-12-30T14:00:37"/>
    <x v="2"/>
    <d v="2016-08-02T13:57:35"/>
    <d v="2016-08-02T14:00:37"/>
    <m/>
    <x v="2"/>
  </r>
  <r>
    <d v="2016-08-02T00:00:00"/>
    <s v="mardi"/>
    <d v="1899-12-30T12:01:36"/>
    <x v="2"/>
    <s v="fille C"/>
    <d v="1899-12-30T00:00:19"/>
    <d v="1899-12-30T12:01:55"/>
    <x v="2"/>
    <d v="2016-08-02T12:01:36"/>
    <d v="2016-08-02T12:01:55"/>
    <m/>
    <x v="2"/>
  </r>
  <r>
    <d v="2016-08-02T00:00:00"/>
    <s v="mardi"/>
    <d v="1899-12-30T11:59:51"/>
    <x v="3"/>
    <s v="fille D"/>
    <d v="1899-12-30T00:00:59"/>
    <d v="1899-12-30T12:00:50"/>
    <x v="2"/>
    <d v="2016-08-02T11:59:51"/>
    <d v="2016-08-02T12:00:50"/>
    <m/>
    <x v="2"/>
  </r>
  <r>
    <d v="2016-08-02T00:00:00"/>
    <s v="mardi"/>
    <d v="1899-12-30T11:46:56"/>
    <x v="3"/>
    <s v="fille D"/>
    <d v="1899-12-30T00:02:24"/>
    <d v="1899-12-30T11:49:20"/>
    <x v="2"/>
    <d v="2016-08-02T11:46:56"/>
    <d v="2016-08-02T11:49:20"/>
    <m/>
    <x v="2"/>
  </r>
  <r>
    <d v="2016-08-02T00:00:00"/>
    <s v="mardi"/>
    <d v="1899-12-30T11:43:20"/>
    <x v="3"/>
    <s v="fille D"/>
    <d v="1899-12-30T00:01:07"/>
    <d v="1899-12-30T11:44:27"/>
    <x v="2"/>
    <d v="2016-08-02T11:43:20"/>
    <d v="2016-08-02T11:44:27"/>
    <m/>
    <x v="2"/>
  </r>
  <r>
    <d v="2016-08-02T00:00:00"/>
    <s v="mardi"/>
    <d v="1899-12-30T11:40:58"/>
    <x v="2"/>
    <s v="fille C"/>
    <d v="1899-12-30T00:02:04"/>
    <d v="1899-12-30T11:43:02"/>
    <x v="2"/>
    <d v="2016-08-02T11:40:58"/>
    <d v="2016-08-02T11:43:02"/>
    <m/>
    <x v="2"/>
  </r>
  <r>
    <d v="2016-08-02T00:00:00"/>
    <s v="mardi"/>
    <d v="1899-12-30T11:40:49"/>
    <x v="3"/>
    <s v="fille D"/>
    <d v="1899-12-30T00:04:35"/>
    <d v="1899-12-30T11:45:24"/>
    <x v="2"/>
    <d v="2016-08-02T11:40:49"/>
    <d v="2016-08-02T11:45:24"/>
    <m/>
    <x v="2"/>
  </r>
  <r>
    <d v="2016-08-02T00:00:00"/>
    <s v="mardi"/>
    <d v="1899-12-30T11:38:30"/>
    <x v="2"/>
    <s v="fille C"/>
    <d v="1899-12-30T00:05:46"/>
    <d v="1899-12-30T11:44:16"/>
    <x v="2"/>
    <d v="2016-08-02T11:38:30"/>
    <d v="2016-08-02T11:44:16"/>
    <m/>
    <x v="2"/>
  </r>
  <r>
    <d v="2016-08-02T00:00:00"/>
    <s v="mardi"/>
    <d v="1899-12-30T11:36:09"/>
    <x v="3"/>
    <s v="fille D"/>
    <d v="1899-12-30T00:02:07"/>
    <d v="1899-12-30T11:38:16"/>
    <x v="2"/>
    <d v="2016-08-02T11:36:09"/>
    <d v="2016-08-02T11:38:16"/>
    <m/>
    <x v="2"/>
  </r>
  <r>
    <d v="2016-08-02T00:00:00"/>
    <s v="mardi"/>
    <d v="1899-12-30T11:34:35"/>
    <x v="3"/>
    <s v="fille D"/>
    <d v="1899-12-30T00:01:56"/>
    <d v="1899-12-30T11:36:31"/>
    <x v="2"/>
    <d v="2016-08-02T11:34:35"/>
    <d v="2016-08-02T11:36:31"/>
    <m/>
    <x v="2"/>
  </r>
  <r>
    <d v="2016-08-02T00:00:00"/>
    <s v="mardi"/>
    <d v="1899-12-30T11:23:34"/>
    <x v="3"/>
    <s v="fille D"/>
    <d v="1899-12-30T00:01:17"/>
    <d v="1899-12-30T11:24:51"/>
    <x v="2"/>
    <d v="2016-08-02T11:23:34"/>
    <d v="2016-08-02T11:24:51"/>
    <m/>
    <x v="2"/>
  </r>
  <r>
    <d v="2016-08-02T00:00:00"/>
    <s v="mardi"/>
    <d v="1899-12-30T11:23:02"/>
    <x v="2"/>
    <s v="fille C"/>
    <d v="1899-12-30T00:03:50"/>
    <d v="1899-12-30T11:26:52"/>
    <x v="2"/>
    <d v="2016-08-02T11:23:02"/>
    <d v="2016-08-02T11:26:52"/>
    <m/>
    <x v="2"/>
  </r>
  <r>
    <d v="2016-08-02T00:00:00"/>
    <s v="mardi"/>
    <d v="1899-12-30T11:16:20"/>
    <x v="2"/>
    <s v="fille C"/>
    <d v="1899-12-30T00:04:13"/>
    <d v="1899-12-30T11:20:33"/>
    <x v="2"/>
    <d v="2016-08-02T11:16:20"/>
    <d v="2016-08-02T11:20:33"/>
    <m/>
    <x v="2"/>
  </r>
  <r>
    <d v="2016-08-02T00:00:00"/>
    <s v="mardi"/>
    <d v="1899-12-30T11:13:41"/>
    <x v="3"/>
    <s v="fille D"/>
    <d v="1899-12-30T00:11:21"/>
    <d v="1899-12-30T11:25:02"/>
    <x v="2"/>
    <d v="2016-08-02T11:13:41"/>
    <d v="2016-08-02T11:25:02"/>
    <m/>
    <x v="2"/>
  </r>
  <r>
    <d v="2016-08-02T00:00:00"/>
    <s v="mardi"/>
    <d v="1899-12-30T11:11:55"/>
    <x v="2"/>
    <s v="fille C"/>
    <d v="1899-12-30T00:01:10"/>
    <d v="1899-12-30T11:13:05"/>
    <x v="2"/>
    <d v="2016-08-02T11:11:55"/>
    <d v="2016-08-02T11:13:05"/>
    <m/>
    <x v="2"/>
  </r>
  <r>
    <d v="2016-08-02T00:00:00"/>
    <s v="mardi"/>
    <d v="1899-12-30T11:04:07"/>
    <x v="2"/>
    <s v="fille C"/>
    <d v="1899-12-30T00:07:40"/>
    <d v="1899-12-30T11:11:47"/>
    <x v="2"/>
    <d v="2016-08-02T11:04:07"/>
    <d v="2016-08-02T11:11:47"/>
    <m/>
    <x v="2"/>
  </r>
  <r>
    <d v="2016-08-02T00:00:00"/>
    <s v="mardi"/>
    <d v="1899-12-30T10:59:32"/>
    <x v="3"/>
    <s v="fille D"/>
    <d v="1899-12-30T00:03:00"/>
    <d v="1899-12-30T11:02:32"/>
    <x v="2"/>
    <d v="2016-08-02T10:59:32"/>
    <d v="2016-08-02T11:02:32"/>
    <m/>
    <x v="2"/>
  </r>
  <r>
    <d v="2016-08-02T00:00:00"/>
    <s v="mardi"/>
    <d v="1899-12-30T10:48:55"/>
    <x v="3"/>
    <s v="fille D"/>
    <d v="1899-12-30T00:07:23"/>
    <d v="1899-12-30T10:56:18"/>
    <x v="2"/>
    <d v="2016-08-02T10:48:55"/>
    <d v="2016-08-02T10:56:18"/>
    <m/>
    <x v="2"/>
  </r>
  <r>
    <d v="2016-08-02T00:00:00"/>
    <s v="mardi"/>
    <d v="1899-12-30T10:40:41"/>
    <x v="2"/>
    <s v="fille C"/>
    <d v="1899-12-30T00:05:13"/>
    <d v="1899-12-30T10:45:54"/>
    <x v="2"/>
    <d v="2016-08-02T10:40:41"/>
    <d v="2016-08-02T10:45:54"/>
    <m/>
    <x v="2"/>
  </r>
  <r>
    <d v="2016-08-02T00:00:00"/>
    <s v="mardi"/>
    <d v="1899-12-30T10:35:36"/>
    <x v="2"/>
    <s v="fille C"/>
    <d v="1899-12-30T00:01:23"/>
    <d v="1899-12-30T10:36:59"/>
    <x v="2"/>
    <d v="2016-08-02T10:35:36"/>
    <d v="2016-08-02T10:36:59"/>
    <m/>
    <x v="2"/>
  </r>
  <r>
    <d v="2016-08-02T00:00:00"/>
    <s v="mardi"/>
    <d v="1899-12-30T10:34:17"/>
    <x v="3"/>
    <s v="fille D"/>
    <d v="1899-12-30T00:01:35"/>
    <d v="1899-12-30T10:35:52"/>
    <x v="2"/>
    <d v="2016-08-02T10:34:17"/>
    <d v="2016-08-02T10:35:52"/>
    <m/>
    <x v="2"/>
  </r>
  <r>
    <d v="2016-08-02T00:00:00"/>
    <s v="mardi"/>
    <d v="1899-12-30T10:33:28"/>
    <x v="2"/>
    <s v="fille C"/>
    <d v="1899-12-30T00:01:14"/>
    <d v="1899-12-30T10:34:42"/>
    <x v="2"/>
    <d v="2016-08-02T10:33:28"/>
    <d v="2016-08-02T10:34:42"/>
    <m/>
    <x v="2"/>
  </r>
  <r>
    <d v="2016-08-02T00:00:00"/>
    <s v="mardi"/>
    <d v="1899-12-30T10:32:40"/>
    <x v="3"/>
    <s v="fille D"/>
    <d v="1899-12-30T00:04:21"/>
    <d v="1899-12-30T10:37:01"/>
    <x v="2"/>
    <d v="2016-08-02T10:32:40"/>
    <d v="2016-08-02T10:37:01"/>
    <m/>
    <x v="2"/>
  </r>
  <r>
    <d v="2016-08-02T00:00:00"/>
    <s v="mardi"/>
    <d v="1899-12-30T10:31:42"/>
    <x v="2"/>
    <s v="fille C"/>
    <d v="1899-12-30T00:02:00"/>
    <d v="1899-12-30T10:33:42"/>
    <x v="2"/>
    <d v="2016-08-02T10:31:42"/>
    <d v="2016-08-02T10:33:42"/>
    <m/>
    <x v="2"/>
  </r>
  <r>
    <d v="2016-08-02T00:00:00"/>
    <s v="mardi"/>
    <d v="1899-12-30T10:28:24"/>
    <x v="3"/>
    <s v="fille D"/>
    <d v="1899-12-30T00:04:06"/>
    <d v="1899-12-30T10:32:30"/>
    <x v="2"/>
    <d v="2016-08-02T10:28:24"/>
    <d v="2016-08-02T10:32:30"/>
    <m/>
    <x v="2"/>
  </r>
  <r>
    <d v="2016-08-02T00:00:00"/>
    <s v="mardi"/>
    <d v="1899-12-30T10:25:28"/>
    <x v="2"/>
    <s v="fille C"/>
    <d v="1899-12-30T00:05:07"/>
    <d v="1899-12-30T10:30:35"/>
    <x v="2"/>
    <d v="2016-08-02T10:25:28"/>
    <d v="2016-08-02T10:30:35"/>
    <m/>
    <x v="2"/>
  </r>
  <r>
    <d v="2016-08-02T00:00:00"/>
    <s v="mardi"/>
    <d v="1899-12-30T10:24:52"/>
    <x v="3"/>
    <s v="fille D"/>
    <d v="1899-12-30T00:02:12"/>
    <d v="1899-12-30T10:27:04"/>
    <x v="2"/>
    <d v="2016-08-02T10:24:52"/>
    <d v="2016-08-02T10:27:04"/>
    <m/>
    <x v="2"/>
  </r>
  <r>
    <d v="2016-08-02T00:00:00"/>
    <s v="mardi"/>
    <d v="1899-12-30T10:22:34"/>
    <x v="3"/>
    <s v="fille D"/>
    <d v="1899-12-30T00:04:28"/>
    <d v="1899-12-30T10:27:02"/>
    <x v="2"/>
    <d v="2016-08-02T10:22:34"/>
    <d v="2016-08-02T10:27:02"/>
    <m/>
    <x v="2"/>
  </r>
  <r>
    <d v="2016-08-02T00:00:00"/>
    <s v="mardi"/>
    <d v="1899-12-30T09:56:19"/>
    <x v="3"/>
    <s v="fille D"/>
    <d v="1899-12-30T00:04:14"/>
    <d v="1899-12-30T10:00:33"/>
    <x v="2"/>
    <d v="2016-08-02T09:56:19"/>
    <d v="2016-08-02T10:00:33"/>
    <m/>
    <x v="2"/>
  </r>
  <r>
    <d v="2016-08-02T00:00:00"/>
    <s v="mardi"/>
    <d v="1899-12-30T09:54:45"/>
    <x v="2"/>
    <s v="fille C"/>
    <d v="1899-12-30T00:04:18"/>
    <d v="1899-12-30T09:59:03"/>
    <x v="2"/>
    <d v="2016-08-02T09:54:45"/>
    <d v="2016-08-02T09:59:03"/>
    <m/>
    <x v="2"/>
  </r>
  <r>
    <d v="2016-08-02T00:00:00"/>
    <s v="mardi"/>
    <d v="1899-12-30T09:48:03"/>
    <x v="2"/>
    <s v="fille C"/>
    <d v="1899-12-30T00:06:29"/>
    <d v="1899-12-30T09:54:32"/>
    <x v="2"/>
    <d v="2016-08-02T09:48:03"/>
    <d v="2016-08-02T09:54:32"/>
    <m/>
    <x v="2"/>
  </r>
  <r>
    <d v="2016-08-02T00:00:00"/>
    <s v="mardi"/>
    <d v="1899-12-30T09:45:41"/>
    <x v="3"/>
    <s v="fille D"/>
    <d v="1899-12-30T00:01:03"/>
    <d v="1899-12-30T09:46:44"/>
    <x v="2"/>
    <d v="2016-08-02T09:45:41"/>
    <d v="2016-08-02T09:46:44"/>
    <m/>
    <x v="2"/>
  </r>
  <r>
    <d v="2016-08-02T00:00:00"/>
    <s v="mardi"/>
    <d v="1899-12-30T09:41:06"/>
    <x v="3"/>
    <s v="fille D"/>
    <d v="1899-12-30T00:03:03"/>
    <d v="1899-12-30T09:44:09"/>
    <x v="2"/>
    <d v="2016-08-02T09:41:06"/>
    <d v="2016-08-02T09:44:09"/>
    <m/>
    <x v="2"/>
  </r>
  <r>
    <d v="2016-08-02T00:00:00"/>
    <s v="mardi"/>
    <d v="1899-12-30T09:38:03"/>
    <x v="2"/>
    <s v="fille C"/>
    <d v="1899-12-30T00:01:04"/>
    <d v="1899-12-30T09:39:07"/>
    <x v="2"/>
    <d v="2016-08-02T09:38:03"/>
    <d v="2016-08-02T09:39:07"/>
    <m/>
    <x v="2"/>
  </r>
  <r>
    <d v="2016-08-02T00:00:00"/>
    <s v="mardi"/>
    <d v="1899-12-30T09:37:18"/>
    <x v="3"/>
    <s v="fille D"/>
    <d v="1899-12-30T00:01:09"/>
    <d v="1899-12-30T09:38:27"/>
    <x v="2"/>
    <d v="2016-08-02T09:37:18"/>
    <d v="2016-08-02T09:38:27"/>
    <m/>
    <x v="2"/>
  </r>
  <r>
    <d v="2016-08-01T00:00:00"/>
    <s v="lundi"/>
    <d v="1899-12-30T17:44:23"/>
    <x v="3"/>
    <s v="fille D"/>
    <d v="1899-12-30T00:00:46"/>
    <d v="1899-12-30T17:45:09"/>
    <x v="2"/>
    <d v="2016-08-01T17:44:23"/>
    <d v="2016-08-01T17:45:09"/>
    <m/>
    <x v="2"/>
  </r>
  <r>
    <d v="2016-08-01T00:00:00"/>
    <s v="lundi"/>
    <d v="1899-12-30T17:41:47"/>
    <x v="3"/>
    <s v="fille D"/>
    <d v="1899-12-30T00:00:29"/>
    <d v="1899-12-30T17:42:16"/>
    <x v="2"/>
    <d v="2016-08-01T17:41:47"/>
    <d v="2016-08-01T17:42:16"/>
    <m/>
    <x v="2"/>
  </r>
  <r>
    <d v="2016-08-01T00:00:00"/>
    <s v="lundi"/>
    <d v="1899-12-30T17:20:37"/>
    <x v="2"/>
    <s v="fille C"/>
    <d v="1899-12-30T00:00:38"/>
    <d v="1899-12-30T17:21:15"/>
    <x v="2"/>
    <d v="2016-08-01T17:20:37"/>
    <d v="2016-08-01T17:21:15"/>
    <m/>
    <x v="2"/>
  </r>
  <r>
    <d v="2016-08-01T00:00:00"/>
    <s v="lundi"/>
    <d v="1899-12-30T17:17:35"/>
    <x v="3"/>
    <s v="fille D"/>
    <d v="1899-12-30T00:10:54"/>
    <d v="1899-12-30T17:28:29"/>
    <x v="2"/>
    <d v="2016-08-01T17:17:35"/>
    <d v="2016-08-01T17:28:29"/>
    <m/>
    <x v="2"/>
  </r>
  <r>
    <d v="2016-08-01T00:00:00"/>
    <s v="lundi"/>
    <d v="1899-12-30T16:44:35"/>
    <x v="2"/>
    <s v="fille C"/>
    <d v="1899-12-30T00:02:09"/>
    <d v="1899-12-30T16:46:44"/>
    <x v="2"/>
    <d v="2016-08-01T16:44:35"/>
    <d v="2016-08-01T16:46:44"/>
    <m/>
    <x v="2"/>
  </r>
  <r>
    <d v="2016-08-01T00:00:00"/>
    <s v="lundi"/>
    <d v="1899-12-30T16:43:22"/>
    <x v="3"/>
    <s v="fille D"/>
    <d v="1899-12-30T00:01:10"/>
    <d v="1899-12-30T16:44:32"/>
    <x v="2"/>
    <d v="2016-08-01T16:43:22"/>
    <d v="2016-08-01T16:44:32"/>
    <m/>
    <x v="2"/>
  </r>
  <r>
    <d v="2016-08-01T00:00:00"/>
    <s v="lundi"/>
    <d v="1899-12-30T16:41:36"/>
    <x v="3"/>
    <s v="fille D"/>
    <d v="1899-12-30T00:02:51"/>
    <d v="1899-12-30T16:44:27"/>
    <x v="2"/>
    <d v="2016-08-01T16:41:36"/>
    <d v="2016-08-01T16:44:27"/>
    <m/>
    <x v="2"/>
  </r>
  <r>
    <d v="2016-08-01T00:00:00"/>
    <s v="lundi"/>
    <d v="1899-12-30T16:36:33"/>
    <x v="3"/>
    <s v="fille D"/>
    <d v="1899-12-30T00:01:04"/>
    <d v="1899-12-30T16:37:37"/>
    <x v="2"/>
    <d v="2016-08-01T16:36:33"/>
    <d v="2016-08-01T16:37:37"/>
    <m/>
    <x v="2"/>
  </r>
  <r>
    <d v="2016-08-01T00:00:00"/>
    <s v="lundi"/>
    <d v="1899-12-30T16:33:48"/>
    <x v="2"/>
    <s v="fille C"/>
    <d v="1899-12-30T00:05:13"/>
    <d v="1899-12-30T16:39:01"/>
    <x v="2"/>
    <d v="2016-08-01T16:33:48"/>
    <d v="2016-08-01T16:39:01"/>
    <m/>
    <x v="2"/>
  </r>
  <r>
    <d v="2016-08-01T00:00:00"/>
    <s v="lundi"/>
    <d v="1899-12-30T16:18:02"/>
    <x v="2"/>
    <s v="fille C"/>
    <d v="1899-12-30T00:01:15"/>
    <d v="1899-12-30T16:19:17"/>
    <x v="2"/>
    <d v="2016-08-01T16:18:02"/>
    <d v="2016-08-01T16:19:17"/>
    <m/>
    <x v="2"/>
  </r>
  <r>
    <d v="2016-08-01T00:00:00"/>
    <s v="lundi"/>
    <d v="1899-12-30T16:10:10"/>
    <x v="2"/>
    <s v="fille C"/>
    <d v="1899-12-30T00:02:47"/>
    <d v="1899-12-30T16:12:57"/>
    <x v="2"/>
    <d v="2016-08-01T16:10:10"/>
    <d v="2016-08-01T16:12:57"/>
    <m/>
    <x v="2"/>
  </r>
  <r>
    <d v="2016-08-01T00:00:00"/>
    <s v="lundi"/>
    <d v="1899-12-30T15:55:47"/>
    <x v="3"/>
    <s v="fille D"/>
    <d v="1899-12-30T00:04:32"/>
    <d v="1899-12-30T16:00:19"/>
    <x v="2"/>
    <d v="2016-08-01T15:55:47"/>
    <d v="2016-08-01T16:00:19"/>
    <m/>
    <x v="2"/>
  </r>
  <r>
    <d v="2016-08-01T00:00:00"/>
    <s v="lundi"/>
    <d v="1899-12-30T15:54:13"/>
    <x v="2"/>
    <s v="fille C"/>
    <d v="1899-12-30T00:07:40"/>
    <d v="1899-12-30T16:01:53"/>
    <x v="2"/>
    <d v="2016-08-01T15:54:13"/>
    <d v="2016-08-01T16:01:53"/>
    <m/>
    <x v="2"/>
  </r>
  <r>
    <d v="2016-08-01T00:00:00"/>
    <s v="lundi"/>
    <d v="1899-12-30T15:43:48"/>
    <x v="3"/>
    <s v="fille D"/>
    <d v="1899-12-30T00:00:52"/>
    <d v="1899-12-30T15:44:40"/>
    <x v="2"/>
    <d v="2016-08-01T15:43:48"/>
    <d v="2016-08-01T15:44:40"/>
    <m/>
    <x v="2"/>
  </r>
  <r>
    <d v="2016-08-01T00:00:00"/>
    <s v="lundi"/>
    <d v="1899-12-30T15:40:34"/>
    <x v="3"/>
    <s v="fille D"/>
    <d v="1899-12-30T00:03:40"/>
    <d v="1899-12-30T15:44:14"/>
    <x v="2"/>
    <d v="2016-08-01T15:40:34"/>
    <d v="2016-08-01T15:44:14"/>
    <m/>
    <x v="2"/>
  </r>
  <r>
    <d v="2016-08-01T00:00:00"/>
    <s v="lundi"/>
    <d v="1899-12-30T15:36:38"/>
    <x v="3"/>
    <s v="fille D"/>
    <d v="1899-12-30T00:01:26"/>
    <d v="1899-12-30T15:38:04"/>
    <x v="2"/>
    <d v="2016-08-01T15:36:38"/>
    <d v="2016-08-01T15:38:04"/>
    <m/>
    <x v="2"/>
  </r>
  <r>
    <d v="2016-08-01T00:00:00"/>
    <s v="lundi"/>
    <d v="1899-12-30T15:36:34"/>
    <x v="2"/>
    <s v="fille C"/>
    <d v="1899-12-30T00:03:22"/>
    <d v="1899-12-30T15:39:56"/>
    <x v="2"/>
    <d v="2016-08-01T15:36:34"/>
    <d v="2016-08-01T15:39:56"/>
    <m/>
    <x v="2"/>
  </r>
  <r>
    <d v="2016-08-01T00:00:00"/>
    <s v="lundi"/>
    <d v="1899-12-30T15:31:38"/>
    <x v="2"/>
    <s v="fille C"/>
    <d v="1899-12-30T00:03:00"/>
    <d v="1899-12-30T15:34:38"/>
    <x v="2"/>
    <d v="2016-08-01T15:31:38"/>
    <d v="2016-08-01T15:34:38"/>
    <m/>
    <x v="2"/>
  </r>
  <r>
    <d v="2016-08-01T00:00:00"/>
    <s v="lundi"/>
    <d v="1899-12-30T15:30:25"/>
    <x v="2"/>
    <s v="fille C"/>
    <d v="1899-12-30T00:07:35"/>
    <d v="1899-12-30T15:38:00"/>
    <x v="2"/>
    <d v="2016-08-01T15:30:25"/>
    <d v="2016-08-01T15:38:00"/>
    <m/>
    <x v="2"/>
  </r>
  <r>
    <d v="2016-08-01T00:00:00"/>
    <s v="lundi"/>
    <d v="1899-12-30T15:30:16"/>
    <x v="3"/>
    <s v="fille D"/>
    <d v="1899-12-30T00:02:16"/>
    <d v="1899-12-30T15:32:32"/>
    <x v="2"/>
    <d v="2016-08-01T15:30:16"/>
    <d v="2016-08-01T15:32:32"/>
    <m/>
    <x v="2"/>
  </r>
  <r>
    <d v="2016-08-01T00:00:00"/>
    <s v="lundi"/>
    <d v="1899-12-30T15:13:18"/>
    <x v="3"/>
    <s v="fille D"/>
    <d v="1899-12-30T00:02:18"/>
    <d v="1899-12-30T15:15:36"/>
    <x v="2"/>
    <d v="2016-08-01T15:13:18"/>
    <d v="2016-08-01T15:15:36"/>
    <m/>
    <x v="2"/>
  </r>
  <r>
    <d v="2016-08-01T00:00:00"/>
    <s v="lundi"/>
    <d v="1899-12-30T15:06:39"/>
    <x v="3"/>
    <s v="fille D"/>
    <d v="1899-12-30T00:03:31"/>
    <d v="1899-12-30T15:10:10"/>
    <x v="2"/>
    <d v="2016-08-01T15:06:39"/>
    <d v="2016-08-01T15:10:10"/>
    <m/>
    <x v="2"/>
  </r>
  <r>
    <d v="2016-08-01T00:00:00"/>
    <s v="lundi"/>
    <d v="1899-12-30T15:04:21"/>
    <x v="2"/>
    <s v="fille C"/>
    <d v="1899-12-30T00:02:08"/>
    <d v="1899-12-30T15:06:29"/>
    <x v="2"/>
    <d v="2016-08-01T15:04:21"/>
    <d v="2016-08-01T15:06:29"/>
    <m/>
    <x v="2"/>
  </r>
  <r>
    <d v="2016-08-01T00:00:00"/>
    <s v="lundi"/>
    <d v="1899-12-30T15:01:49"/>
    <x v="2"/>
    <s v="fille C"/>
    <d v="1899-12-30T00:14:50"/>
    <d v="1899-12-30T15:16:39"/>
    <x v="2"/>
    <d v="2016-08-01T15:01:49"/>
    <d v="2016-08-01T15:16:39"/>
    <m/>
    <x v="2"/>
  </r>
  <r>
    <d v="2016-08-01T00:00:00"/>
    <s v="lundi"/>
    <d v="1899-12-30T14:56:26"/>
    <x v="3"/>
    <s v="fille D"/>
    <d v="1899-12-30T00:01:20"/>
    <d v="1899-12-30T14:57:46"/>
    <x v="2"/>
    <d v="2016-08-01T14:56:26"/>
    <d v="2016-08-01T14:57:46"/>
    <m/>
    <x v="2"/>
  </r>
  <r>
    <d v="2016-08-01T00:00:00"/>
    <s v="lundi"/>
    <d v="1899-12-30T14:32:12"/>
    <x v="3"/>
    <s v="fille D"/>
    <d v="1899-12-30T00:02:36"/>
    <d v="1899-12-30T14:34:48"/>
    <x v="2"/>
    <d v="2016-08-01T14:32:12"/>
    <d v="2016-08-01T14:34:48"/>
    <m/>
    <x v="2"/>
  </r>
  <r>
    <d v="2016-08-01T00:00:00"/>
    <s v="lundi"/>
    <d v="1899-12-30T14:29:35"/>
    <x v="3"/>
    <s v="fille D"/>
    <d v="1899-12-30T00:01:11"/>
    <d v="1899-12-30T14:30:46"/>
    <x v="2"/>
    <d v="2016-08-01T14:29:35"/>
    <d v="2016-08-01T14:30:46"/>
    <m/>
    <x v="2"/>
  </r>
  <r>
    <d v="2016-08-01T00:00:00"/>
    <s v="lundi"/>
    <d v="1899-12-30T14:28:49"/>
    <x v="2"/>
    <s v="fille C"/>
    <d v="1899-12-30T00:05:13"/>
    <d v="1899-12-30T14:34:02"/>
    <x v="2"/>
    <d v="2016-08-01T14:28:49"/>
    <d v="2016-08-01T14:34:02"/>
    <m/>
    <x v="2"/>
  </r>
  <r>
    <d v="2016-08-01T00:00:00"/>
    <s v="lundi"/>
    <d v="1899-12-30T14:26:29"/>
    <x v="3"/>
    <s v="fille D"/>
    <d v="1899-12-30T00:02:09"/>
    <d v="1899-12-30T14:28:38"/>
    <x v="2"/>
    <d v="2016-08-01T14:26:29"/>
    <d v="2016-08-01T14:28:38"/>
    <m/>
    <x v="2"/>
  </r>
  <r>
    <d v="2016-08-01T00:00:00"/>
    <s v="lundi"/>
    <d v="1899-12-30T14:19:27"/>
    <x v="3"/>
    <s v="fille D"/>
    <d v="1899-12-30T00:04:44"/>
    <d v="1899-12-30T14:24:11"/>
    <x v="2"/>
    <d v="2016-08-01T14:19:27"/>
    <d v="2016-08-01T14:24:11"/>
    <m/>
    <x v="2"/>
  </r>
  <r>
    <d v="2016-08-01T00:00:00"/>
    <s v="lundi"/>
    <d v="1899-12-30T14:13:16"/>
    <x v="2"/>
    <s v="fille C"/>
    <d v="1899-12-30T00:01:43"/>
    <d v="1899-12-30T14:14:59"/>
    <x v="2"/>
    <d v="2016-08-01T14:13:16"/>
    <d v="2016-08-01T14:14:59"/>
    <m/>
    <x v="2"/>
  </r>
  <r>
    <d v="2016-08-01T00:00:00"/>
    <s v="lundi"/>
    <d v="1899-12-30T13:48:33"/>
    <x v="2"/>
    <s v="fille C"/>
    <d v="1899-12-30T00:01:51"/>
    <d v="1899-12-30T13:50:24"/>
    <x v="2"/>
    <d v="2016-08-01T13:48:33"/>
    <d v="2016-08-01T13:50:24"/>
    <m/>
    <x v="2"/>
  </r>
  <r>
    <d v="2016-08-01T00:00:00"/>
    <s v="lundi"/>
    <d v="1899-12-30T12:05:26"/>
    <x v="3"/>
    <s v="fille D"/>
    <d v="1899-12-30T00:02:37"/>
    <d v="1899-12-30T12:08:03"/>
    <x v="2"/>
    <d v="2016-08-01T12:05:26"/>
    <d v="2016-08-01T12:08:03"/>
    <m/>
    <x v="2"/>
  </r>
  <r>
    <d v="2016-08-01T00:00:00"/>
    <s v="lundi"/>
    <d v="1899-12-30T12:02:48"/>
    <x v="3"/>
    <s v="fille D"/>
    <d v="1899-12-30T00:03:11"/>
    <d v="1899-12-30T12:05:59"/>
    <x v="2"/>
    <d v="2016-08-01T12:02:48"/>
    <d v="2016-08-01T12:05:59"/>
    <m/>
    <x v="2"/>
  </r>
  <r>
    <d v="2016-08-01T00:00:00"/>
    <s v="lundi"/>
    <d v="1899-12-30T11:58:55"/>
    <x v="2"/>
    <s v="fille C"/>
    <d v="1899-12-30T00:01:35"/>
    <d v="1899-12-30T12:00:30"/>
    <x v="2"/>
    <d v="2016-08-01T11:58:55"/>
    <d v="2016-08-01T12:00:30"/>
    <m/>
    <x v="2"/>
  </r>
  <r>
    <d v="2016-08-01T00:00:00"/>
    <s v="lundi"/>
    <d v="1899-12-30T11:42:23"/>
    <x v="3"/>
    <s v="fille D"/>
    <d v="1899-12-30T00:01:29"/>
    <d v="1899-12-30T11:43:52"/>
    <x v="2"/>
    <d v="2016-08-01T11:42:23"/>
    <d v="2016-08-01T11:43:52"/>
    <m/>
    <x v="2"/>
  </r>
  <r>
    <d v="2016-08-01T00:00:00"/>
    <s v="lundi"/>
    <d v="1899-12-30T11:40:15"/>
    <x v="2"/>
    <s v="fille C"/>
    <d v="1899-12-30T00:06:23"/>
    <d v="1899-12-30T11:46:38"/>
    <x v="2"/>
    <d v="2016-08-01T11:40:15"/>
    <d v="2016-08-01T11:46:38"/>
    <m/>
    <x v="2"/>
  </r>
  <r>
    <d v="2016-08-01T00:00:00"/>
    <s v="lundi"/>
    <d v="1899-12-30T11:23:39"/>
    <x v="2"/>
    <s v="fille C"/>
    <d v="1899-12-30T00:01:29"/>
    <d v="1899-12-30T11:25:08"/>
    <x v="2"/>
    <d v="2016-08-01T11:23:39"/>
    <d v="2016-08-01T11:25:08"/>
    <m/>
    <x v="2"/>
  </r>
  <r>
    <d v="2016-08-01T00:00:00"/>
    <s v="lundi"/>
    <d v="1899-12-30T11:20:16"/>
    <x v="3"/>
    <s v="fille D"/>
    <d v="1899-12-30T00:01:33"/>
    <d v="1899-12-30T11:21:49"/>
    <x v="2"/>
    <d v="2016-08-01T11:20:16"/>
    <d v="2016-08-01T11:21:49"/>
    <m/>
    <x v="2"/>
  </r>
  <r>
    <d v="2016-08-01T00:00:00"/>
    <s v="lundi"/>
    <d v="1899-12-30T11:02:53"/>
    <x v="3"/>
    <s v="fille D"/>
    <d v="1899-12-30T00:01:25"/>
    <d v="1899-12-30T11:04:18"/>
    <x v="2"/>
    <d v="2016-08-01T11:02:53"/>
    <d v="2016-08-01T11:04:18"/>
    <m/>
    <x v="2"/>
  </r>
  <r>
    <d v="2016-08-01T00:00:00"/>
    <s v="lundi"/>
    <d v="1899-12-30T10:55:52"/>
    <x v="3"/>
    <s v="fille D"/>
    <d v="1899-12-30T00:02:36"/>
    <d v="1899-12-30T10:58:28"/>
    <x v="2"/>
    <d v="2016-08-01T10:55:52"/>
    <d v="2016-08-01T10:58:28"/>
    <m/>
    <x v="2"/>
  </r>
  <r>
    <d v="2016-08-01T00:00:00"/>
    <s v="lundi"/>
    <d v="1899-12-30T10:38:32"/>
    <x v="3"/>
    <s v="fille D"/>
    <d v="1899-12-30T00:03:19"/>
    <d v="1899-12-30T10:41:51"/>
    <x v="2"/>
    <d v="2016-08-01T10:38:32"/>
    <d v="2016-08-01T10:41:51"/>
    <m/>
    <x v="2"/>
  </r>
  <r>
    <d v="2016-08-01T00:00:00"/>
    <s v="lundi"/>
    <d v="1899-12-30T09:28:02"/>
    <x v="2"/>
    <s v="fille C"/>
    <d v="1899-12-30T00:00:48"/>
    <d v="1899-12-30T09:28:50"/>
    <x v="2"/>
    <d v="2016-08-01T09:28:02"/>
    <d v="2016-08-01T09:28:50"/>
    <m/>
    <x v="2"/>
  </r>
  <r>
    <d v="2016-08-01T00:00:00"/>
    <s v="lundi"/>
    <d v="1899-12-30T09:22:33"/>
    <x v="2"/>
    <s v="fille C"/>
    <d v="1899-12-30T00:02:47"/>
    <d v="1899-12-30T09:25:20"/>
    <x v="2"/>
    <d v="2016-08-01T09:22:33"/>
    <d v="2016-08-01T09:25:20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1" applyNumberFormats="0" applyBorderFormats="0" applyFontFormats="0" applyPatternFormats="0" applyAlignmentFormats="0" applyWidthHeightFormats="1" dataCaption="Valeurs" updatedVersion="4" minRefreshableVersion="3" useAutoFormatting="1" colGrandTotals="0" createdVersion="4" indent="0" outline="1" outlineData="1" multipleFieldFilters="0">
  <location ref="N13:P29" firstHeaderRow="0" firstDataRow="1" firstDataCol="1"/>
  <pivotFields count="12">
    <pivotField dataField="1" numFmtId="164" showAll="0"/>
    <pivotField showAll="0"/>
    <pivotField numFmtId="166" showAll="0"/>
    <pivotField axis="axisRow" numFmtId="1" showAll="0">
      <items count="5">
        <item sd="0" x="1"/>
        <item sd="0" x="2"/>
        <item sd="0" x="0"/>
        <item sd="0" x="3"/>
        <item t="default"/>
      </items>
    </pivotField>
    <pivotField showAll="0"/>
    <pivotField dataField="1" showAll="0"/>
    <pivotField showAll="0"/>
    <pivotField axis="axisRow" showAll="0">
      <items count="4">
        <item x="2"/>
        <item x="0"/>
        <item x="1"/>
        <item t="default"/>
      </items>
    </pivotField>
    <pivotField showAll="0" defaultSubtotal="0"/>
    <pivotField showAll="0" defaultSubtotal="0"/>
    <pivotField showAll="0" defaultSubtotal="0"/>
    <pivotField axis="axisRow" showAll="0" defaultSubtotal="0">
      <items count="8">
        <item m="1" x="3"/>
        <item m="1" x="4"/>
        <item m="1" x="5"/>
        <item m="1" x="6"/>
        <item m="1" x="7"/>
        <item x="1"/>
        <item x="2"/>
        <item x="0"/>
      </items>
    </pivotField>
  </pivotFields>
  <rowFields count="3">
    <field x="7"/>
    <field x="3"/>
    <field x="11"/>
  </rowFields>
  <rowItems count="16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DATE" fld="0" subtotal="count" baseField="0" baseItem="0"/>
    <dataField name="Moyenne de durée Appel" fld="5" subtotal="average" baseField="3" baseItem="0" numFmtId="167"/>
  </dataFields>
  <formats count="1">
    <format dxfId="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74"/>
  <sheetViews>
    <sheetView topLeftCell="C1" workbookViewId="0">
      <selection activeCell="Q9" sqref="Q9"/>
    </sheetView>
  </sheetViews>
  <sheetFormatPr baseColWidth="10" defaultRowHeight="12.75" x14ac:dyDescent="0.2"/>
  <cols>
    <col min="1" max="1" width="6.83203125" bestFit="1" customWidth="1"/>
    <col min="2" max="2" width="7.1640625" bestFit="1" customWidth="1"/>
    <col min="3" max="3" width="7.83203125" bestFit="1" customWidth="1"/>
    <col min="4" max="4" width="7.5" bestFit="1" customWidth="1"/>
    <col min="5" max="5" width="6.5" bestFit="1" customWidth="1"/>
    <col min="6" max="6" width="12.1640625" bestFit="1" customWidth="1"/>
    <col min="7" max="7" width="20.6640625" bestFit="1" customWidth="1"/>
    <col min="8" max="8" width="6.6640625" bestFit="1" customWidth="1"/>
    <col min="9" max="9" width="18.1640625" bestFit="1" customWidth="1"/>
    <col min="10" max="10" width="19.1640625" bestFit="1" customWidth="1"/>
    <col min="11" max="11" width="13.6640625" bestFit="1" customWidth="1"/>
    <col min="12" max="12" width="15.6640625" bestFit="1" customWidth="1"/>
    <col min="14" max="14" width="21.6640625" customWidth="1"/>
    <col min="15" max="15" width="17" customWidth="1"/>
    <col min="16" max="17" width="23.5" customWidth="1"/>
    <col min="18" max="18" width="8.33203125" customWidth="1"/>
    <col min="19" max="19" width="10.83203125" customWidth="1"/>
    <col min="20" max="20" width="8.83203125" customWidth="1"/>
    <col min="21" max="23" width="5.83203125" customWidth="1"/>
    <col min="24" max="24" width="11.83203125" customWidth="1"/>
    <col min="25" max="25" width="9" customWidth="1"/>
    <col min="26" max="28" width="8.33203125" customWidth="1"/>
    <col min="29" max="29" width="12" customWidth="1"/>
    <col min="30" max="30" width="6.83203125" customWidth="1"/>
    <col min="31" max="31" width="7.33203125" customWidth="1"/>
    <col min="32" max="32" width="11" customWidth="1"/>
    <col min="33" max="33" width="6.83203125" customWidth="1"/>
    <col min="34" max="34" width="7.33203125" customWidth="1"/>
    <col min="35" max="35" width="11" customWidth="1"/>
    <col min="36" max="36" width="11.83203125" customWidth="1"/>
    <col min="37" max="37" width="9" customWidth="1"/>
    <col min="38" max="38" width="11" customWidth="1"/>
    <col min="39" max="39" width="7.1640625" customWidth="1"/>
    <col min="40" max="40" width="11" customWidth="1"/>
    <col min="41" max="41" width="7.1640625" customWidth="1"/>
    <col min="42" max="42" width="11" customWidth="1"/>
    <col min="43" max="43" width="7.1640625" customWidth="1"/>
    <col min="44" max="44" width="11" customWidth="1"/>
  </cols>
  <sheetData>
    <row r="1" spans="1:17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12</v>
      </c>
      <c r="G1" s="3" t="s">
        <v>13</v>
      </c>
      <c r="H1" s="3" t="s">
        <v>23</v>
      </c>
      <c r="I1" s="3" t="s">
        <v>26</v>
      </c>
      <c r="J1" s="3" t="s">
        <v>27</v>
      </c>
      <c r="K1" s="3" t="s">
        <v>30</v>
      </c>
      <c r="L1" s="3" t="s">
        <v>31</v>
      </c>
    </row>
    <row r="2" spans="1:17" x14ac:dyDescent="0.2">
      <c r="A2" s="4">
        <v>42613</v>
      </c>
      <c r="B2" s="5" t="s">
        <v>10</v>
      </c>
      <c r="C2" s="6">
        <v>0.41744199999999998</v>
      </c>
      <c r="D2" s="7">
        <v>3797</v>
      </c>
      <c r="E2" s="8" t="s">
        <v>5</v>
      </c>
      <c r="F2" s="3"/>
      <c r="G2" s="3"/>
      <c r="H2" t="s">
        <v>20</v>
      </c>
      <c r="I2" s="36">
        <f>A2+C2</f>
        <v>42613.417441999998</v>
      </c>
      <c r="J2" s="36">
        <f>I2+F2</f>
        <v>42613.417441999998</v>
      </c>
      <c r="K2" t="str">
        <f>VLOOKUP(I2,'Tri horaire1'!E:G,3,FALSE)</f>
        <v>Non décroché</v>
      </c>
      <c r="L2" t="str">
        <f>VLOOKUP(I2,'Tri horaire1'!E:H,4,FALSE)</f>
        <v>Disponible</v>
      </c>
    </row>
    <row r="3" spans="1:17" x14ac:dyDescent="0.2">
      <c r="A3" s="4">
        <v>42599</v>
      </c>
      <c r="B3" s="5" t="s">
        <v>10</v>
      </c>
      <c r="C3" s="6">
        <v>0.442581</v>
      </c>
      <c r="D3" s="7">
        <v>3797</v>
      </c>
      <c r="E3" s="8" t="s">
        <v>5</v>
      </c>
      <c r="F3" s="3"/>
      <c r="G3" s="3"/>
      <c r="H3" t="s">
        <v>20</v>
      </c>
      <c r="I3" s="36">
        <f t="shared" ref="I3:I66" si="0">A3+C3</f>
        <v>42599.442581000003</v>
      </c>
      <c r="J3" s="36">
        <f t="shared" ref="J3:J66" si="1">I3+F3</f>
        <v>42599.442581000003</v>
      </c>
      <c r="K3" t="str">
        <f>VLOOKUP(I3,'Tri horaire1'!E:G,3,FALSE)</f>
        <v>Non décroché</v>
      </c>
      <c r="L3" t="str">
        <f>VLOOKUP(I3,'Tri horaire1'!E:H,4,FALSE)</f>
        <v>Disponible</v>
      </c>
      <c r="O3" s="3" t="s">
        <v>24</v>
      </c>
      <c r="P3" s="34">
        <f>MIN(C:C)</f>
        <v>0.36659700000000001</v>
      </c>
    </row>
    <row r="4" spans="1:17" x14ac:dyDescent="0.2">
      <c r="A4" s="4">
        <v>42612</v>
      </c>
      <c r="B4" s="5" t="s">
        <v>9</v>
      </c>
      <c r="C4" s="6">
        <v>0.44905099999999998</v>
      </c>
      <c r="D4" s="7">
        <v>3797</v>
      </c>
      <c r="E4" s="8" t="s">
        <v>5</v>
      </c>
      <c r="F4" s="3"/>
      <c r="G4" s="3"/>
      <c r="H4" t="s">
        <v>20</v>
      </c>
      <c r="I4" s="36">
        <f t="shared" si="0"/>
        <v>42612.449051000003</v>
      </c>
      <c r="J4" s="36">
        <f t="shared" si="1"/>
        <v>42612.449051000003</v>
      </c>
      <c r="K4" t="str">
        <f>VLOOKUP(I4,'Tri horaire1'!E:G,3,FALSE)</f>
        <v>Non décroché</v>
      </c>
      <c r="L4" t="str">
        <f>VLOOKUP(I4,'Tri horaire1'!E:H,4,FALSE)</f>
        <v>Disponible</v>
      </c>
      <c r="O4" s="3" t="s">
        <v>25</v>
      </c>
      <c r="P4" s="34">
        <f>MAX(C:C)</f>
        <v>0.74214100000000005</v>
      </c>
    </row>
    <row r="5" spans="1:17" x14ac:dyDescent="0.2">
      <c r="A5" s="4">
        <v>42607</v>
      </c>
      <c r="B5" s="5" t="s">
        <v>11</v>
      </c>
      <c r="C5" s="6">
        <v>0.450822</v>
      </c>
      <c r="D5" s="7">
        <v>3797</v>
      </c>
      <c r="E5" s="8" t="s">
        <v>5</v>
      </c>
      <c r="F5" s="3"/>
      <c r="G5" s="3"/>
      <c r="H5" t="s">
        <v>20</v>
      </c>
      <c r="I5" s="36">
        <f t="shared" si="0"/>
        <v>42607.450821999999</v>
      </c>
      <c r="J5" s="36">
        <f t="shared" si="1"/>
        <v>42607.450821999999</v>
      </c>
      <c r="K5" t="str">
        <f>VLOOKUP(I5,'Tri horaire1'!E:G,3,FALSE)</f>
        <v>Non décroché</v>
      </c>
      <c r="L5" t="str">
        <f>VLOOKUP(I5,'Tri horaire1'!E:H,4,FALSE)</f>
        <v>Disponible</v>
      </c>
    </row>
    <row r="6" spans="1:17" x14ac:dyDescent="0.2">
      <c r="A6" s="4">
        <v>42606</v>
      </c>
      <c r="B6" s="5" t="s">
        <v>10</v>
      </c>
      <c r="C6" s="6">
        <v>0.45996500000000001</v>
      </c>
      <c r="D6" s="7">
        <v>3797</v>
      </c>
      <c r="E6" s="8" t="s">
        <v>5</v>
      </c>
      <c r="F6" s="3"/>
      <c r="G6" s="3"/>
      <c r="H6" t="s">
        <v>20</v>
      </c>
      <c r="I6" s="36">
        <f t="shared" si="0"/>
        <v>42606.459965000002</v>
      </c>
      <c r="J6" s="36">
        <f t="shared" si="1"/>
        <v>42606.459965000002</v>
      </c>
      <c r="K6" t="str">
        <f>VLOOKUP(I6,'Tri horaire1'!E:G,3,FALSE)</f>
        <v>Non décroché</v>
      </c>
      <c r="L6" t="str">
        <f>VLOOKUP(I6,'Tri horaire1'!E:H,4,FALSE)</f>
        <v>Disponible</v>
      </c>
      <c r="O6" t="s">
        <v>33</v>
      </c>
    </row>
    <row r="7" spans="1:17" x14ac:dyDescent="0.2">
      <c r="A7" s="4">
        <v>42605</v>
      </c>
      <c r="B7" s="5" t="s">
        <v>9</v>
      </c>
      <c r="C7" s="6">
        <v>0.46107599999999999</v>
      </c>
      <c r="D7" s="7">
        <v>3797</v>
      </c>
      <c r="E7" s="8" t="s">
        <v>5</v>
      </c>
      <c r="F7" s="3"/>
      <c r="G7" s="3"/>
      <c r="H7" t="s">
        <v>20</v>
      </c>
      <c r="I7" s="36">
        <f t="shared" si="0"/>
        <v>42605.461076</v>
      </c>
      <c r="J7" s="36">
        <f t="shared" si="1"/>
        <v>42605.461076</v>
      </c>
      <c r="K7" t="str">
        <f>VLOOKUP(I7,'Tri horaire1'!E:G,3,FALSE)</f>
        <v>Non décroché</v>
      </c>
      <c r="L7" t="str">
        <f>VLOOKUP(I7,'Tri horaire1'!E:H,4,FALSE)</f>
        <v>Disponible</v>
      </c>
      <c r="O7" t="s">
        <v>5</v>
      </c>
      <c r="P7" s="37">
        <f>GETPIVOTDATA("Nombre de DATE",$N$13,"POSTE",3791,"Statut","Perdu")/(GETPIVOTDATA("Nombre de DATE",$N$13,"POSTE",3791,"Statut","Perdu")+GETPIVOTDATA("Nombre de DATE",$N$13,"POSTE",3791,"Statut","Emis")+GETPIVOTDATA("Nombre de DATE",$N$13,"POSTE",3791,"Statut","Reçus"))</f>
        <v>5.8685446009389672E-2</v>
      </c>
    </row>
    <row r="8" spans="1:17" x14ac:dyDescent="0.2">
      <c r="A8" s="4">
        <v>42605</v>
      </c>
      <c r="B8" s="5" t="s">
        <v>9</v>
      </c>
      <c r="C8" s="6">
        <v>0.46409699999999998</v>
      </c>
      <c r="D8" s="7">
        <v>3797</v>
      </c>
      <c r="E8" s="8" t="s">
        <v>5</v>
      </c>
      <c r="F8" s="3"/>
      <c r="G8" s="3"/>
      <c r="H8" t="s">
        <v>20</v>
      </c>
      <c r="I8" s="36">
        <f t="shared" si="0"/>
        <v>42605.464096999996</v>
      </c>
      <c r="J8" s="36">
        <f t="shared" si="1"/>
        <v>42605.464096999996</v>
      </c>
      <c r="K8" t="str">
        <f>VLOOKUP(I8,'Tri horaire1'!E:G,3,FALSE)</f>
        <v>Non décroché</v>
      </c>
      <c r="L8" t="str">
        <f>VLOOKUP(I8,'Tri horaire1'!E:H,4,FALSE)</f>
        <v>Disponible</v>
      </c>
      <c r="O8" t="s">
        <v>6</v>
      </c>
      <c r="P8" s="37">
        <f>GETPIVOTDATA("Nombre de DATE",$N$13,"POSTE",3792,"Statut","Perdu")/(GETPIVOTDATA("Nombre de DATE",$N$13,"POSTE",3792,"Statut","Perdu")+GETPIVOTDATA("Nombre de DATE",$N$13,"POSTE",3792,"Statut","Emis")+GETPIVOTDATA("Nombre de DATE",$N$13,"POSTE",3792,"Statut","Reçus"))</f>
        <v>2.9745042492917848E-2</v>
      </c>
    </row>
    <row r="9" spans="1:17" x14ac:dyDescent="0.2">
      <c r="A9" s="4">
        <v>42584</v>
      </c>
      <c r="B9" s="5" t="s">
        <v>9</v>
      </c>
      <c r="C9" s="6">
        <v>0.46546300000000002</v>
      </c>
      <c r="D9" s="7">
        <v>3797</v>
      </c>
      <c r="E9" s="8" t="s">
        <v>5</v>
      </c>
      <c r="F9" s="3"/>
      <c r="G9" s="3"/>
      <c r="H9" t="s">
        <v>20</v>
      </c>
      <c r="I9" s="36">
        <f t="shared" si="0"/>
        <v>42584.465463</v>
      </c>
      <c r="J9" s="36">
        <f t="shared" si="1"/>
        <v>42584.465463</v>
      </c>
      <c r="K9" t="str">
        <f>VLOOKUP(I9,'Tri horaire1'!E:G,3,FALSE)</f>
        <v>Non décroché</v>
      </c>
      <c r="L9" t="str">
        <f>VLOOKUP(I9,'Tri horaire1'!E:H,4,FALSE)</f>
        <v>Disponible</v>
      </c>
      <c r="O9" t="s">
        <v>14</v>
      </c>
      <c r="P9" s="37">
        <f>GETPIVOTDATA("Nombre de DATE",$N$13,"POSTE",3797,"Statut","Perdu")/(GETPIVOTDATA("Nombre de DATE",$N$13,"POSTE",3797,"Statut","Perdu")+GETPIVOTDATA("Nombre de DATE",$N$13,"POSTE",3797,"Statut","Reçus")+GETPIVOTDATA("Nombre de DATE",$N$13,"POSTE",3797,"Statut","Emis"))</f>
        <v>0.10928961748633879</v>
      </c>
    </row>
    <row r="10" spans="1:17" x14ac:dyDescent="0.2">
      <c r="A10" s="4">
        <v>42605</v>
      </c>
      <c r="B10" s="5" t="s">
        <v>9</v>
      </c>
      <c r="C10" s="6">
        <v>0.46631899999999998</v>
      </c>
      <c r="D10" s="7">
        <v>3797</v>
      </c>
      <c r="E10" s="8" t="s">
        <v>5</v>
      </c>
      <c r="F10" s="3"/>
      <c r="G10" s="3"/>
      <c r="H10" t="s">
        <v>20</v>
      </c>
      <c r="I10" s="36">
        <f t="shared" si="0"/>
        <v>42605.466318999999</v>
      </c>
      <c r="J10" s="36">
        <f t="shared" si="1"/>
        <v>42605.466318999999</v>
      </c>
      <c r="K10" t="str">
        <f>VLOOKUP(I10,'Tri horaire1'!E:G,3,FALSE)</f>
        <v>Non décroché</v>
      </c>
      <c r="L10" t="str">
        <f>VLOOKUP(I10,'Tri horaire1'!E:H,4,FALSE)</f>
        <v>Disponible</v>
      </c>
      <c r="O10" t="s">
        <v>15</v>
      </c>
      <c r="P10" s="37">
        <f>GETPIVOTDATA("Nombre de DATE",$N$13,"POSTE",3798,"Statut","Perdu")/(GETPIVOTDATA("Nombre de DATE",$N$13,"POSTE",3798,"Statut","Reçus")+GETPIVOTDATA("Nombre de DATE",$N$13,"POSTE",3798,"Statut","Emis")+GETPIVOTDATA("Nombre de DATE",$N$13,"POSTE",3798,"Statut","Perdu"))</f>
        <v>7.8212290502793297E-2</v>
      </c>
    </row>
    <row r="11" spans="1:17" x14ac:dyDescent="0.2">
      <c r="A11" s="4">
        <v>42612</v>
      </c>
      <c r="B11" s="5" t="s">
        <v>9</v>
      </c>
      <c r="C11" s="6">
        <v>0.48204900000000001</v>
      </c>
      <c r="D11" s="7">
        <v>3797</v>
      </c>
      <c r="E11" s="8" t="s">
        <v>5</v>
      </c>
      <c r="F11" s="3"/>
      <c r="G11" s="3"/>
      <c r="H11" t="s">
        <v>20</v>
      </c>
      <c r="I11" s="36">
        <f t="shared" si="0"/>
        <v>42612.482048999998</v>
      </c>
      <c r="J11" s="36">
        <f t="shared" si="1"/>
        <v>42612.482048999998</v>
      </c>
      <c r="K11" t="str">
        <f>VLOOKUP(I11,'Tri horaire1'!E:G,3,FALSE)</f>
        <v>Non décroché</v>
      </c>
      <c r="L11" t="str">
        <f>VLOOKUP(I11,'Tri horaire1'!E:H,4,FALSE)</f>
        <v>Disponible</v>
      </c>
      <c r="O11" t="s">
        <v>32</v>
      </c>
      <c r="P11" s="37">
        <f>GETPIVOTDATA("Nombre de DATE",$N$13,"Statut","Perdu")/GETPIVOTDATA("Nombre de DATE",$N$13)</f>
        <v>5.6186491332934844E-2</v>
      </c>
      <c r="Q11" s="37"/>
    </row>
    <row r="12" spans="1:17" x14ac:dyDescent="0.2">
      <c r="A12" s="4">
        <v>42585</v>
      </c>
      <c r="B12" s="5" t="s">
        <v>10</v>
      </c>
      <c r="C12" s="6">
        <v>0.49187500000000001</v>
      </c>
      <c r="D12" s="7">
        <v>3797</v>
      </c>
      <c r="E12" s="8" t="s">
        <v>5</v>
      </c>
      <c r="F12" s="3"/>
      <c r="G12" s="3"/>
      <c r="H12" t="s">
        <v>20</v>
      </c>
      <c r="I12" s="36">
        <f t="shared" si="0"/>
        <v>42585.491875</v>
      </c>
      <c r="J12" s="36">
        <f t="shared" si="1"/>
        <v>42585.491875</v>
      </c>
      <c r="K12" t="str">
        <f>VLOOKUP(I12,'Tri horaire1'!E:G,3,FALSE)</f>
        <v>Non décroché</v>
      </c>
      <c r="L12" t="str">
        <f>VLOOKUP(I12,'Tri horaire1'!E:H,4,FALSE)</f>
        <v>Disponible</v>
      </c>
    </row>
    <row r="13" spans="1:17" x14ac:dyDescent="0.2">
      <c r="A13" s="4">
        <v>42611</v>
      </c>
      <c r="B13" s="5" t="s">
        <v>7</v>
      </c>
      <c r="C13" s="6">
        <v>0.49623800000000001</v>
      </c>
      <c r="D13" s="7">
        <v>3797</v>
      </c>
      <c r="E13" s="8" t="s">
        <v>5</v>
      </c>
      <c r="F13" s="3"/>
      <c r="G13" s="3"/>
      <c r="H13" t="s">
        <v>20</v>
      </c>
      <c r="I13" s="36">
        <f t="shared" si="0"/>
        <v>42611.496238</v>
      </c>
      <c r="J13" s="36">
        <f t="shared" si="1"/>
        <v>42611.496238</v>
      </c>
      <c r="K13" t="str">
        <f>VLOOKUP(I13,'Tri horaire1'!E:G,3,FALSE)</f>
        <v>Non décroché</v>
      </c>
      <c r="L13" t="str">
        <f>VLOOKUP(I13,'Tri horaire1'!E:H,4,FALSE)</f>
        <v>Occupé</v>
      </c>
      <c r="N13" s="29" t="s">
        <v>16</v>
      </c>
      <c r="O13" t="s">
        <v>18</v>
      </c>
      <c r="P13" t="s">
        <v>19</v>
      </c>
    </row>
    <row r="14" spans="1:17" x14ac:dyDescent="0.2">
      <c r="A14" s="4">
        <v>42613</v>
      </c>
      <c r="B14" s="5" t="s">
        <v>10</v>
      </c>
      <c r="C14" s="6">
        <v>0.49796299999999999</v>
      </c>
      <c r="D14" s="7">
        <v>3797</v>
      </c>
      <c r="E14" s="8" t="s">
        <v>5</v>
      </c>
      <c r="F14" s="3"/>
      <c r="G14" s="3"/>
      <c r="H14" t="s">
        <v>20</v>
      </c>
      <c r="I14" s="36">
        <f t="shared" si="0"/>
        <v>42613.497963000002</v>
      </c>
      <c r="J14" s="36">
        <f t="shared" si="1"/>
        <v>42613.497963000002</v>
      </c>
      <c r="K14" t="str">
        <f>VLOOKUP(I14,'Tri horaire1'!E:G,3,FALSE)</f>
        <v>Non décroché</v>
      </c>
      <c r="L14" t="str">
        <f>VLOOKUP(I14,'Tri horaire1'!E:H,4,FALSE)</f>
        <v>Disponible</v>
      </c>
      <c r="N14" s="31" t="s">
        <v>22</v>
      </c>
      <c r="O14" s="30">
        <v>1118</v>
      </c>
      <c r="P14" s="33">
        <v>2.3069572815212335E-3</v>
      </c>
    </row>
    <row r="15" spans="1:17" x14ac:dyDescent="0.2">
      <c r="A15" s="4">
        <v>42594</v>
      </c>
      <c r="B15" s="5" t="s">
        <v>8</v>
      </c>
      <c r="C15" s="6">
        <v>0.58067100000000005</v>
      </c>
      <c r="D15" s="7">
        <v>3797</v>
      </c>
      <c r="E15" s="8" t="s">
        <v>5</v>
      </c>
      <c r="F15" s="3"/>
      <c r="G15" s="3"/>
      <c r="H15" t="s">
        <v>20</v>
      </c>
      <c r="I15" s="36">
        <f t="shared" si="0"/>
        <v>42594.580671000003</v>
      </c>
      <c r="J15" s="36">
        <f t="shared" si="1"/>
        <v>42594.580671000003</v>
      </c>
      <c r="K15" t="str">
        <f>VLOOKUP(I15,'Tri horaire1'!E:G,3,FALSE)</f>
        <v>Non décroché</v>
      </c>
      <c r="L15" t="str">
        <f>VLOOKUP(I15,'Tri horaire1'!E:H,4,FALSE)</f>
        <v>Disponible</v>
      </c>
      <c r="N15" s="32">
        <v>3791</v>
      </c>
      <c r="O15" s="30">
        <v>248</v>
      </c>
      <c r="P15" s="33">
        <v>2.8308411738351249E-3</v>
      </c>
    </row>
    <row r="16" spans="1:17" x14ac:dyDescent="0.2">
      <c r="A16" s="4">
        <v>42604</v>
      </c>
      <c r="B16" s="5" t="s">
        <v>7</v>
      </c>
      <c r="C16" s="6">
        <v>0.59769700000000003</v>
      </c>
      <c r="D16" s="7">
        <v>3797</v>
      </c>
      <c r="E16" s="8" t="s">
        <v>5</v>
      </c>
      <c r="F16" s="3"/>
      <c r="G16" s="3"/>
      <c r="H16" t="s">
        <v>20</v>
      </c>
      <c r="I16" s="36">
        <f t="shared" si="0"/>
        <v>42604.597696999997</v>
      </c>
      <c r="J16" s="36">
        <f t="shared" si="1"/>
        <v>42604.597696999997</v>
      </c>
      <c r="K16" t="str">
        <f>VLOOKUP(I16,'Tri horaire1'!E:G,3,FALSE)</f>
        <v>Non décroché</v>
      </c>
      <c r="L16" t="str">
        <f>VLOOKUP(I16,'Tri horaire1'!E:H,4,FALSE)</f>
        <v>Disponible</v>
      </c>
      <c r="N16" s="32">
        <v>3792</v>
      </c>
      <c r="O16" s="30">
        <v>509</v>
      </c>
      <c r="P16" s="33">
        <v>2.3019446263552366E-3</v>
      </c>
    </row>
    <row r="17" spans="1:16" x14ac:dyDescent="0.2">
      <c r="A17" s="4">
        <v>42606</v>
      </c>
      <c r="B17" s="5" t="s">
        <v>10</v>
      </c>
      <c r="C17" s="6">
        <v>0.61361100000000002</v>
      </c>
      <c r="D17" s="7">
        <v>3797</v>
      </c>
      <c r="E17" s="8" t="s">
        <v>5</v>
      </c>
      <c r="F17" s="3"/>
      <c r="G17" s="3"/>
      <c r="H17" t="s">
        <v>20</v>
      </c>
      <c r="I17" s="36">
        <f t="shared" si="0"/>
        <v>42606.613611000001</v>
      </c>
      <c r="J17" s="36">
        <f t="shared" si="1"/>
        <v>42606.613611000001</v>
      </c>
      <c r="K17" t="str">
        <f>VLOOKUP(I17,'Tri horaire1'!E:G,3,FALSE)</f>
        <v>Non décroché</v>
      </c>
      <c r="L17" t="str">
        <f>VLOOKUP(I17,'Tri horaire1'!E:H,4,FALSE)</f>
        <v>Disponible</v>
      </c>
      <c r="N17" s="32">
        <v>3797</v>
      </c>
      <c r="O17" s="30">
        <v>106</v>
      </c>
      <c r="P17" s="33">
        <v>1.8675751222921035E-3</v>
      </c>
    </row>
    <row r="18" spans="1:16" x14ac:dyDescent="0.2">
      <c r="A18" s="4">
        <v>42611</v>
      </c>
      <c r="B18" s="5" t="s">
        <v>7</v>
      </c>
      <c r="C18" s="6">
        <v>0.65133099999999999</v>
      </c>
      <c r="D18" s="7">
        <v>3797</v>
      </c>
      <c r="E18" s="8" t="s">
        <v>5</v>
      </c>
      <c r="F18" s="3"/>
      <c r="G18" s="3"/>
      <c r="H18" t="s">
        <v>20</v>
      </c>
      <c r="I18" s="36">
        <f t="shared" si="0"/>
        <v>42611.651331000001</v>
      </c>
      <c r="J18" s="36">
        <f t="shared" si="1"/>
        <v>42611.651331000001</v>
      </c>
      <c r="K18" t="str">
        <f>VLOOKUP(I18,'Tri horaire1'!E:G,3,FALSE)</f>
        <v>Non décroché</v>
      </c>
      <c r="L18" t="str">
        <f>VLOOKUP(I18,'Tri horaire1'!E:H,4,FALSE)</f>
        <v>Disponible</v>
      </c>
      <c r="N18" s="32">
        <v>3798</v>
      </c>
      <c r="O18" s="30">
        <v>255</v>
      </c>
      <c r="P18" s="33">
        <v>1.9901053013798107E-3</v>
      </c>
    </row>
    <row r="19" spans="1:16" x14ac:dyDescent="0.2">
      <c r="A19" s="4">
        <v>42612</v>
      </c>
      <c r="B19" s="5" t="s">
        <v>9</v>
      </c>
      <c r="C19" s="6">
        <v>0.67288199999999998</v>
      </c>
      <c r="D19" s="7">
        <v>3797</v>
      </c>
      <c r="E19" s="8" t="s">
        <v>5</v>
      </c>
      <c r="F19" s="3"/>
      <c r="G19" s="3"/>
      <c r="H19" t="s">
        <v>20</v>
      </c>
      <c r="I19" s="36">
        <f t="shared" si="0"/>
        <v>42612.672881999999</v>
      </c>
      <c r="J19" s="36">
        <f t="shared" si="1"/>
        <v>42612.672881999999</v>
      </c>
      <c r="K19" t="str">
        <f>VLOOKUP(I19,'Tri horaire1'!E:G,3,FALSE)</f>
        <v>Non décroché</v>
      </c>
      <c r="L19" t="str">
        <f>VLOOKUP(I19,'Tri horaire1'!E:H,4,FALSE)</f>
        <v>Disponible</v>
      </c>
      <c r="N19" s="31" t="s">
        <v>20</v>
      </c>
      <c r="O19" s="30">
        <v>94</v>
      </c>
      <c r="P19" s="33"/>
    </row>
    <row r="20" spans="1:16" x14ac:dyDescent="0.2">
      <c r="A20" s="4">
        <v>42604</v>
      </c>
      <c r="B20" s="5" t="s">
        <v>7</v>
      </c>
      <c r="C20" s="6">
        <v>0.69658600000000004</v>
      </c>
      <c r="D20" s="7">
        <v>3797</v>
      </c>
      <c r="E20" s="8" t="s">
        <v>5</v>
      </c>
      <c r="F20" s="3"/>
      <c r="G20" s="3"/>
      <c r="H20" t="s">
        <v>20</v>
      </c>
      <c r="I20" s="36">
        <f t="shared" si="0"/>
        <v>42604.696585999998</v>
      </c>
      <c r="J20" s="36">
        <f t="shared" si="1"/>
        <v>42604.696585999998</v>
      </c>
      <c r="K20" t="str">
        <f>VLOOKUP(I20,'Tri horaire1'!E:G,3,FALSE)</f>
        <v>Non décroché</v>
      </c>
      <c r="L20" t="str">
        <f>VLOOKUP(I20,'Tri horaire1'!E:H,4,FALSE)</f>
        <v>Disponible</v>
      </c>
      <c r="N20" s="32">
        <v>3791</v>
      </c>
      <c r="O20" s="30">
        <v>25</v>
      </c>
      <c r="P20" s="33"/>
    </row>
    <row r="21" spans="1:16" x14ac:dyDescent="0.2">
      <c r="A21" s="4">
        <v>42605</v>
      </c>
      <c r="B21" s="5" t="s">
        <v>9</v>
      </c>
      <c r="C21" s="6">
        <v>0.71192100000000003</v>
      </c>
      <c r="D21" s="7">
        <v>3797</v>
      </c>
      <c r="E21" s="8" t="s">
        <v>5</v>
      </c>
      <c r="F21" s="3"/>
      <c r="G21" s="3"/>
      <c r="H21" t="s">
        <v>20</v>
      </c>
      <c r="I21" s="36">
        <f t="shared" si="0"/>
        <v>42605.711921000002</v>
      </c>
      <c r="J21" s="36">
        <f t="shared" si="1"/>
        <v>42605.711921000002</v>
      </c>
      <c r="K21" t="str">
        <f>VLOOKUP(I21,'Tri horaire1'!E:G,3,FALSE)</f>
        <v>Non décroché</v>
      </c>
      <c r="L21" t="str">
        <f>VLOOKUP(I21,'Tri horaire1'!E:H,4,FALSE)</f>
        <v>Disponible</v>
      </c>
      <c r="N21" s="32">
        <v>3792</v>
      </c>
      <c r="O21" s="30">
        <v>21</v>
      </c>
      <c r="P21" s="33"/>
    </row>
    <row r="22" spans="1:16" x14ac:dyDescent="0.2">
      <c r="A22" s="4">
        <v>42590</v>
      </c>
      <c r="B22" s="5" t="s">
        <v>7</v>
      </c>
      <c r="C22" s="6">
        <v>0.37824099999999999</v>
      </c>
      <c r="D22" s="7">
        <v>3791</v>
      </c>
      <c r="E22" s="8" t="s">
        <v>6</v>
      </c>
      <c r="F22" s="3"/>
      <c r="G22" s="3"/>
      <c r="H22" t="s">
        <v>20</v>
      </c>
      <c r="I22" s="36">
        <f t="shared" si="0"/>
        <v>42590.378240999999</v>
      </c>
      <c r="J22" s="36">
        <f t="shared" si="1"/>
        <v>42590.378240999999</v>
      </c>
      <c r="K22" t="str">
        <f>VLOOKUP(I22,'Tri horaire1'!E:G,3,FALSE)</f>
        <v>Non décroché</v>
      </c>
      <c r="L22" t="str">
        <f>VLOOKUP(I22,'Tri horaire1'!E:H,4,FALSE)</f>
        <v>Disponible</v>
      </c>
      <c r="N22" s="32">
        <v>3797</v>
      </c>
      <c r="O22" s="30">
        <v>20</v>
      </c>
      <c r="P22" s="33"/>
    </row>
    <row r="23" spans="1:16" x14ac:dyDescent="0.2">
      <c r="A23" s="4">
        <v>42591</v>
      </c>
      <c r="B23" s="5" t="s">
        <v>9</v>
      </c>
      <c r="C23" s="6">
        <v>0.39937499999999998</v>
      </c>
      <c r="D23" s="7">
        <v>3791</v>
      </c>
      <c r="E23" s="8" t="s">
        <v>6</v>
      </c>
      <c r="F23" s="3"/>
      <c r="G23" s="3"/>
      <c r="H23" t="s">
        <v>20</v>
      </c>
      <c r="I23" s="36">
        <f t="shared" si="0"/>
        <v>42591.399375000001</v>
      </c>
      <c r="J23" s="36">
        <f t="shared" si="1"/>
        <v>42591.399375000001</v>
      </c>
      <c r="K23" t="str">
        <f>VLOOKUP(I23,'Tri horaire1'!E:G,3,FALSE)</f>
        <v>Non décroché</v>
      </c>
      <c r="L23" t="str">
        <f>VLOOKUP(I23,'Tri horaire1'!E:H,4,FALSE)</f>
        <v>Disponible</v>
      </c>
      <c r="N23" s="32">
        <v>3798</v>
      </c>
      <c r="O23" s="30">
        <v>28</v>
      </c>
      <c r="P23" s="33"/>
    </row>
    <row r="24" spans="1:16" x14ac:dyDescent="0.2">
      <c r="A24" s="4">
        <v>42608</v>
      </c>
      <c r="B24" s="5" t="s">
        <v>8</v>
      </c>
      <c r="C24" s="6">
        <v>0.42293999999999998</v>
      </c>
      <c r="D24" s="7">
        <v>3791</v>
      </c>
      <c r="E24" s="8" t="s">
        <v>6</v>
      </c>
      <c r="F24" s="3"/>
      <c r="G24" s="3"/>
      <c r="H24" t="s">
        <v>20</v>
      </c>
      <c r="I24" s="36">
        <f t="shared" si="0"/>
        <v>42608.422939999997</v>
      </c>
      <c r="J24" s="36">
        <f t="shared" si="1"/>
        <v>42608.422939999997</v>
      </c>
      <c r="K24" t="str">
        <f>VLOOKUP(I24,'Tri horaire1'!E:G,3,FALSE)</f>
        <v>Non décroché</v>
      </c>
      <c r="L24" t="str">
        <f>VLOOKUP(I24,'Tri horaire1'!E:H,4,FALSE)</f>
        <v>Disponible</v>
      </c>
      <c r="N24" s="31" t="s">
        <v>21</v>
      </c>
      <c r="O24" s="30">
        <v>461</v>
      </c>
      <c r="P24" s="33">
        <v>1.2724702739615975E-3</v>
      </c>
    </row>
    <row r="25" spans="1:16" x14ac:dyDescent="0.2">
      <c r="A25" s="4">
        <v>42591</v>
      </c>
      <c r="B25" s="5" t="s">
        <v>9</v>
      </c>
      <c r="C25" s="6">
        <v>0.426481</v>
      </c>
      <c r="D25" s="7">
        <v>3791</v>
      </c>
      <c r="E25" s="8" t="s">
        <v>6</v>
      </c>
      <c r="F25" s="3"/>
      <c r="G25" s="3"/>
      <c r="H25" t="s">
        <v>20</v>
      </c>
      <c r="I25" s="36">
        <f t="shared" si="0"/>
        <v>42591.426481000002</v>
      </c>
      <c r="J25" s="36">
        <f t="shared" si="1"/>
        <v>42591.426481000002</v>
      </c>
      <c r="K25" t="str">
        <f>VLOOKUP(I25,'Tri horaire1'!E:G,3,FALSE)</f>
        <v>Non décroché</v>
      </c>
      <c r="L25" t="str">
        <f>VLOOKUP(I25,'Tri horaire1'!E:H,4,FALSE)</f>
        <v>Disponible</v>
      </c>
      <c r="N25" s="32">
        <v>3791</v>
      </c>
      <c r="O25" s="30">
        <v>153</v>
      </c>
      <c r="P25" s="33">
        <v>1.3077947228274022E-3</v>
      </c>
    </row>
    <row r="26" spans="1:16" x14ac:dyDescent="0.2">
      <c r="A26" s="4">
        <v>42593</v>
      </c>
      <c r="B26" s="5" t="s">
        <v>11</v>
      </c>
      <c r="C26" s="6">
        <v>0.430394</v>
      </c>
      <c r="D26" s="7">
        <v>3791</v>
      </c>
      <c r="E26" s="8" t="s">
        <v>6</v>
      </c>
      <c r="F26" s="3"/>
      <c r="G26" s="3"/>
      <c r="H26" t="s">
        <v>20</v>
      </c>
      <c r="I26" s="36">
        <f t="shared" si="0"/>
        <v>42593.430394000003</v>
      </c>
      <c r="J26" s="36">
        <f t="shared" si="1"/>
        <v>42593.430394000003</v>
      </c>
      <c r="K26" t="str">
        <f>VLOOKUP(I26,'Tri horaire1'!E:G,3,FALSE)</f>
        <v>Non décroché</v>
      </c>
      <c r="L26" t="str">
        <f>VLOOKUP(I26,'Tri horaire1'!E:H,4,FALSE)</f>
        <v>Disponible</v>
      </c>
      <c r="N26" s="32">
        <v>3792</v>
      </c>
      <c r="O26" s="30">
        <v>176</v>
      </c>
      <c r="P26" s="33">
        <v>1.5227798821548816E-3</v>
      </c>
    </row>
    <row r="27" spans="1:16" x14ac:dyDescent="0.2">
      <c r="A27" s="4">
        <v>42612</v>
      </c>
      <c r="B27" s="5" t="s">
        <v>9</v>
      </c>
      <c r="C27" s="6">
        <v>0.43696800000000002</v>
      </c>
      <c r="D27" s="7">
        <v>3791</v>
      </c>
      <c r="E27" s="8" t="s">
        <v>6</v>
      </c>
      <c r="F27" s="3"/>
      <c r="G27" s="3"/>
      <c r="H27" t="s">
        <v>20</v>
      </c>
      <c r="I27" s="36">
        <f t="shared" si="0"/>
        <v>42612.436968000002</v>
      </c>
      <c r="J27" s="36">
        <f t="shared" si="1"/>
        <v>42612.436968000002</v>
      </c>
      <c r="K27" t="str">
        <f>VLOOKUP(I27,'Tri horaire1'!E:G,3,FALSE)</f>
        <v>Non décroché</v>
      </c>
      <c r="L27" t="str">
        <f>VLOOKUP(I27,'Tri horaire1'!E:H,4,FALSE)</f>
        <v>Disponible</v>
      </c>
      <c r="N27" s="32">
        <v>3797</v>
      </c>
      <c r="O27" s="30">
        <v>57</v>
      </c>
      <c r="P27" s="33">
        <v>8.0348440545808955E-4</v>
      </c>
    </row>
    <row r="28" spans="1:16" x14ac:dyDescent="0.2">
      <c r="A28" s="4">
        <v>42607</v>
      </c>
      <c r="B28" s="5" t="s">
        <v>11</v>
      </c>
      <c r="C28" s="6">
        <v>0.44695600000000002</v>
      </c>
      <c r="D28" s="7">
        <v>3791</v>
      </c>
      <c r="E28" s="8" t="s">
        <v>6</v>
      </c>
      <c r="F28" s="3"/>
      <c r="G28" s="3"/>
      <c r="H28" t="s">
        <v>20</v>
      </c>
      <c r="I28" s="36">
        <f t="shared" si="0"/>
        <v>42607.446956</v>
      </c>
      <c r="J28" s="36">
        <f t="shared" si="1"/>
        <v>42607.446956</v>
      </c>
      <c r="K28" t="str">
        <f>VLOOKUP(I28,'Tri horaire1'!E:G,3,FALSE)</f>
        <v>Non décroché</v>
      </c>
      <c r="L28" t="str">
        <f>VLOOKUP(I28,'Tri horaire1'!E:H,4,FALSE)</f>
        <v>Occupé</v>
      </c>
      <c r="N28" s="32">
        <v>3798</v>
      </c>
      <c r="O28" s="30">
        <v>75</v>
      </c>
      <c r="P28" s="33">
        <v>9.6944444444444422E-4</v>
      </c>
    </row>
    <row r="29" spans="1:16" x14ac:dyDescent="0.2">
      <c r="A29" s="4">
        <v>42607</v>
      </c>
      <c r="B29" s="5" t="s">
        <v>11</v>
      </c>
      <c r="C29" s="6">
        <v>0.45195600000000002</v>
      </c>
      <c r="D29" s="7">
        <v>3791</v>
      </c>
      <c r="E29" s="8" t="s">
        <v>6</v>
      </c>
      <c r="F29" s="3"/>
      <c r="G29" s="3"/>
      <c r="H29" t="s">
        <v>20</v>
      </c>
      <c r="I29" s="36">
        <f t="shared" si="0"/>
        <v>42607.451955999997</v>
      </c>
      <c r="J29" s="36">
        <f t="shared" si="1"/>
        <v>42607.451955999997</v>
      </c>
      <c r="K29" t="str">
        <f>VLOOKUP(I29,'Tri horaire1'!E:G,3,FALSE)</f>
        <v>Non décroché</v>
      </c>
      <c r="L29" t="str">
        <f>VLOOKUP(I29,'Tri horaire1'!E:H,4,FALSE)</f>
        <v>Disponible</v>
      </c>
      <c r="N29" s="31" t="s">
        <v>17</v>
      </c>
      <c r="O29" s="30">
        <v>1673</v>
      </c>
      <c r="P29" s="33">
        <v>2.0049316257359302E-3</v>
      </c>
    </row>
    <row r="30" spans="1:16" x14ac:dyDescent="0.2">
      <c r="A30" s="4">
        <v>42606</v>
      </c>
      <c r="B30" s="5" t="s">
        <v>10</v>
      </c>
      <c r="C30" s="6">
        <v>0.45760400000000001</v>
      </c>
      <c r="D30" s="7">
        <v>3791</v>
      </c>
      <c r="E30" s="8" t="s">
        <v>6</v>
      </c>
      <c r="F30" s="3"/>
      <c r="G30" s="3"/>
      <c r="H30" t="s">
        <v>20</v>
      </c>
      <c r="I30" s="36">
        <f t="shared" si="0"/>
        <v>42606.457604000003</v>
      </c>
      <c r="J30" s="36">
        <f t="shared" si="1"/>
        <v>42606.457604000003</v>
      </c>
      <c r="K30" t="str">
        <f>VLOOKUP(I30,'Tri horaire1'!E:G,3,FALSE)</f>
        <v>Non décroché</v>
      </c>
      <c r="L30" t="str">
        <f>VLOOKUP(I30,'Tri horaire1'!E:H,4,FALSE)</f>
        <v>Occupé</v>
      </c>
    </row>
    <row r="31" spans="1:16" x14ac:dyDescent="0.2">
      <c r="A31" s="4">
        <v>42607</v>
      </c>
      <c r="B31" s="5" t="s">
        <v>11</v>
      </c>
      <c r="C31" s="6">
        <v>0.465451</v>
      </c>
      <c r="D31" s="7">
        <v>3791</v>
      </c>
      <c r="E31" s="8" t="s">
        <v>6</v>
      </c>
      <c r="F31" s="3"/>
      <c r="G31" s="3"/>
      <c r="H31" t="s">
        <v>20</v>
      </c>
      <c r="I31" s="36">
        <f t="shared" si="0"/>
        <v>42607.465450999996</v>
      </c>
      <c r="J31" s="36">
        <f t="shared" si="1"/>
        <v>42607.465450999996</v>
      </c>
      <c r="K31" t="str">
        <f>VLOOKUP(I31,'Tri horaire1'!E:G,3,FALSE)</f>
        <v>Non décroché</v>
      </c>
      <c r="L31" t="str">
        <f>VLOOKUP(I31,'Tri horaire1'!E:H,4,FALSE)</f>
        <v>Disponible</v>
      </c>
    </row>
    <row r="32" spans="1:16" x14ac:dyDescent="0.2">
      <c r="A32" s="4">
        <v>42604</v>
      </c>
      <c r="B32" s="5" t="s">
        <v>7</v>
      </c>
      <c r="C32" s="6">
        <v>0.48824099999999998</v>
      </c>
      <c r="D32" s="7">
        <v>3791</v>
      </c>
      <c r="E32" s="8" t="s">
        <v>6</v>
      </c>
      <c r="F32" s="3"/>
      <c r="G32" s="3"/>
      <c r="H32" t="s">
        <v>20</v>
      </c>
      <c r="I32" s="36">
        <f t="shared" si="0"/>
        <v>42604.488240999999</v>
      </c>
      <c r="J32" s="36">
        <f t="shared" si="1"/>
        <v>42604.488240999999</v>
      </c>
      <c r="K32" t="str">
        <f>VLOOKUP(I32,'Tri horaire1'!E:G,3,FALSE)</f>
        <v>Non décroché</v>
      </c>
      <c r="L32" t="str">
        <f>VLOOKUP(I32,'Tri horaire1'!E:H,4,FALSE)</f>
        <v>Disponible</v>
      </c>
    </row>
    <row r="33" spans="1:12" x14ac:dyDescent="0.2">
      <c r="A33" s="4">
        <v>42584</v>
      </c>
      <c r="B33" s="5" t="s">
        <v>9</v>
      </c>
      <c r="C33" s="6">
        <v>0.48843700000000001</v>
      </c>
      <c r="D33" s="7">
        <v>3791</v>
      </c>
      <c r="E33" s="8" t="s">
        <v>6</v>
      </c>
      <c r="F33" s="3"/>
      <c r="G33" s="3"/>
      <c r="H33" t="s">
        <v>20</v>
      </c>
      <c r="I33" s="36">
        <f t="shared" si="0"/>
        <v>42584.488437</v>
      </c>
      <c r="J33" s="36">
        <f t="shared" si="1"/>
        <v>42584.488437</v>
      </c>
      <c r="K33" t="str">
        <f>VLOOKUP(I33,'Tri horaire1'!E:G,3,FALSE)</f>
        <v>Non décroché</v>
      </c>
      <c r="L33" t="str">
        <f>VLOOKUP(I33,'Tri horaire1'!E:H,4,FALSE)</f>
        <v>Disponible</v>
      </c>
    </row>
    <row r="34" spans="1:12" x14ac:dyDescent="0.2">
      <c r="A34" s="4">
        <v>42605</v>
      </c>
      <c r="B34" s="5" t="s">
        <v>9</v>
      </c>
      <c r="C34" s="6">
        <v>0.497755</v>
      </c>
      <c r="D34" s="7">
        <v>3791</v>
      </c>
      <c r="E34" s="8" t="s">
        <v>6</v>
      </c>
      <c r="F34" s="3"/>
      <c r="G34" s="3"/>
      <c r="H34" t="s">
        <v>20</v>
      </c>
      <c r="I34" s="36">
        <f t="shared" si="0"/>
        <v>42605.497754999997</v>
      </c>
      <c r="J34" s="36">
        <f t="shared" si="1"/>
        <v>42605.497754999997</v>
      </c>
      <c r="K34" t="str">
        <f>VLOOKUP(I34,'Tri horaire1'!E:G,3,FALSE)</f>
        <v>Non décroché</v>
      </c>
      <c r="L34" t="str">
        <f>VLOOKUP(I34,'Tri horaire1'!E:H,4,FALSE)</f>
        <v>Occupé</v>
      </c>
    </row>
    <row r="35" spans="1:12" x14ac:dyDescent="0.2">
      <c r="A35" s="4">
        <v>42605</v>
      </c>
      <c r="B35" s="5" t="s">
        <v>9</v>
      </c>
      <c r="C35" s="6">
        <v>0.56999999999999995</v>
      </c>
      <c r="D35" s="7">
        <v>3791</v>
      </c>
      <c r="E35" s="8" t="s">
        <v>6</v>
      </c>
      <c r="F35" s="3"/>
      <c r="G35" s="3"/>
      <c r="H35" t="s">
        <v>20</v>
      </c>
      <c r="I35" s="36">
        <f t="shared" si="0"/>
        <v>42605.57</v>
      </c>
      <c r="J35" s="36">
        <f t="shared" si="1"/>
        <v>42605.57</v>
      </c>
      <c r="K35" t="str">
        <f>VLOOKUP(I35,'Tri horaire1'!E:G,3,FALSE)</f>
        <v>Non décroché</v>
      </c>
      <c r="L35" t="str">
        <f>VLOOKUP(I35,'Tri horaire1'!E:H,4,FALSE)</f>
        <v>Disponible</v>
      </c>
    </row>
    <row r="36" spans="1:12" x14ac:dyDescent="0.2">
      <c r="A36" s="4">
        <v>42594</v>
      </c>
      <c r="B36" s="5" t="s">
        <v>8</v>
      </c>
      <c r="C36" s="6">
        <v>0.58424799999999999</v>
      </c>
      <c r="D36" s="7">
        <v>3791</v>
      </c>
      <c r="E36" s="8" t="s">
        <v>6</v>
      </c>
      <c r="F36" s="3"/>
      <c r="G36" s="3"/>
      <c r="H36" t="s">
        <v>20</v>
      </c>
      <c r="I36" s="36">
        <f t="shared" si="0"/>
        <v>42594.584247999999</v>
      </c>
      <c r="J36" s="36">
        <f t="shared" si="1"/>
        <v>42594.584247999999</v>
      </c>
      <c r="K36" t="str">
        <f>VLOOKUP(I36,'Tri horaire1'!E:G,3,FALSE)</f>
        <v>Non décroché</v>
      </c>
      <c r="L36" t="str">
        <f>VLOOKUP(I36,'Tri horaire1'!E:H,4,FALSE)</f>
        <v>Disponible</v>
      </c>
    </row>
    <row r="37" spans="1:12" x14ac:dyDescent="0.2">
      <c r="A37" s="4">
        <v>42594</v>
      </c>
      <c r="B37" s="5" t="s">
        <v>8</v>
      </c>
      <c r="C37" s="6">
        <v>0.58563699999999996</v>
      </c>
      <c r="D37" s="7">
        <v>3791</v>
      </c>
      <c r="E37" s="8" t="s">
        <v>6</v>
      </c>
      <c r="F37" s="3"/>
      <c r="G37" s="3"/>
      <c r="H37" t="s">
        <v>20</v>
      </c>
      <c r="I37" s="36">
        <f t="shared" si="0"/>
        <v>42594.585636999996</v>
      </c>
      <c r="J37" s="36">
        <f t="shared" si="1"/>
        <v>42594.585636999996</v>
      </c>
      <c r="K37" t="str">
        <f>VLOOKUP(I37,'Tri horaire1'!E:G,3,FALSE)</f>
        <v>Non décroché</v>
      </c>
      <c r="L37" t="str">
        <f>VLOOKUP(I37,'Tri horaire1'!E:H,4,FALSE)</f>
        <v>Disponible</v>
      </c>
    </row>
    <row r="38" spans="1:12" x14ac:dyDescent="0.2">
      <c r="A38" s="4">
        <v>42608</v>
      </c>
      <c r="B38" s="5" t="s">
        <v>8</v>
      </c>
      <c r="C38" s="6">
        <v>0.61229199999999995</v>
      </c>
      <c r="D38" s="7">
        <v>3791</v>
      </c>
      <c r="E38" s="8" t="s">
        <v>6</v>
      </c>
      <c r="F38" s="3"/>
      <c r="G38" s="3"/>
      <c r="H38" t="s">
        <v>20</v>
      </c>
      <c r="I38" s="36">
        <f t="shared" si="0"/>
        <v>42608.612291999998</v>
      </c>
      <c r="J38" s="36">
        <f t="shared" si="1"/>
        <v>42608.612291999998</v>
      </c>
      <c r="K38" t="str">
        <f>VLOOKUP(I38,'Tri horaire1'!E:G,3,FALSE)</f>
        <v>Non décroché</v>
      </c>
      <c r="L38" t="str">
        <f>VLOOKUP(I38,'Tri horaire1'!E:H,4,FALSE)</f>
        <v>Disponible</v>
      </c>
    </row>
    <row r="39" spans="1:12" x14ac:dyDescent="0.2">
      <c r="A39" s="4">
        <v>42612</v>
      </c>
      <c r="B39" s="5" t="s">
        <v>9</v>
      </c>
      <c r="C39" s="6">
        <v>0.61910900000000002</v>
      </c>
      <c r="D39" s="7">
        <v>3791</v>
      </c>
      <c r="E39" s="8" t="s">
        <v>6</v>
      </c>
      <c r="F39" s="3"/>
      <c r="G39" s="3"/>
      <c r="H39" t="s">
        <v>20</v>
      </c>
      <c r="I39" s="36">
        <f t="shared" si="0"/>
        <v>42612.619108999999</v>
      </c>
      <c r="J39" s="36">
        <f t="shared" si="1"/>
        <v>42612.619108999999</v>
      </c>
      <c r="K39" t="str">
        <f>VLOOKUP(I39,'Tri horaire1'!E:G,3,FALSE)</f>
        <v>Non décroché</v>
      </c>
      <c r="L39" t="str">
        <f>VLOOKUP(I39,'Tri horaire1'!E:H,4,FALSE)</f>
        <v>Occupé</v>
      </c>
    </row>
    <row r="40" spans="1:12" x14ac:dyDescent="0.2">
      <c r="A40" s="4">
        <v>42607</v>
      </c>
      <c r="B40" s="5" t="s">
        <v>11</v>
      </c>
      <c r="C40" s="6">
        <v>0.62177099999999996</v>
      </c>
      <c r="D40" s="7">
        <v>3791</v>
      </c>
      <c r="E40" s="8" t="s">
        <v>6</v>
      </c>
      <c r="F40" s="3"/>
      <c r="G40" s="3"/>
      <c r="H40" t="s">
        <v>20</v>
      </c>
      <c r="I40" s="36">
        <f t="shared" si="0"/>
        <v>42607.621770999998</v>
      </c>
      <c r="J40" s="36">
        <f t="shared" si="1"/>
        <v>42607.621770999998</v>
      </c>
      <c r="K40" t="str">
        <f>VLOOKUP(I40,'Tri horaire1'!E:G,3,FALSE)</f>
        <v>Non décroché</v>
      </c>
      <c r="L40" t="str">
        <f>VLOOKUP(I40,'Tri horaire1'!E:H,4,FALSE)</f>
        <v>Disponible</v>
      </c>
    </row>
    <row r="41" spans="1:12" x14ac:dyDescent="0.2">
      <c r="A41" s="4">
        <v>42585</v>
      </c>
      <c r="B41" s="5" t="s">
        <v>10</v>
      </c>
      <c r="C41" s="6">
        <v>0.62416700000000003</v>
      </c>
      <c r="D41" s="7">
        <v>3791</v>
      </c>
      <c r="E41" s="8" t="s">
        <v>6</v>
      </c>
      <c r="F41" s="3"/>
      <c r="G41" s="3"/>
      <c r="H41" t="s">
        <v>20</v>
      </c>
      <c r="I41" s="36">
        <f t="shared" si="0"/>
        <v>42585.624167000002</v>
      </c>
      <c r="J41" s="36">
        <f t="shared" si="1"/>
        <v>42585.624167000002</v>
      </c>
      <c r="K41" t="str">
        <f>VLOOKUP(I41,'Tri horaire1'!E:G,3,FALSE)</f>
        <v>Non décroché</v>
      </c>
      <c r="L41" t="str">
        <f>VLOOKUP(I41,'Tri horaire1'!E:H,4,FALSE)</f>
        <v>Disponible</v>
      </c>
    </row>
    <row r="42" spans="1:12" x14ac:dyDescent="0.2">
      <c r="A42" s="4">
        <v>42607</v>
      </c>
      <c r="B42" s="5" t="s">
        <v>11</v>
      </c>
      <c r="C42" s="6">
        <v>0.63371500000000003</v>
      </c>
      <c r="D42" s="7">
        <v>3791</v>
      </c>
      <c r="E42" s="8" t="s">
        <v>6</v>
      </c>
      <c r="F42" s="3"/>
      <c r="G42" s="3"/>
      <c r="H42" t="s">
        <v>20</v>
      </c>
      <c r="I42" s="36">
        <f t="shared" si="0"/>
        <v>42607.633715000004</v>
      </c>
      <c r="J42" s="36">
        <f t="shared" si="1"/>
        <v>42607.633715000004</v>
      </c>
      <c r="K42" t="str">
        <f>VLOOKUP(I42,'Tri horaire1'!E:G,3,FALSE)</f>
        <v>Non décroché</v>
      </c>
      <c r="L42" t="str">
        <f>VLOOKUP(I42,'Tri horaire1'!E:H,4,FALSE)</f>
        <v>Disponible</v>
      </c>
    </row>
    <row r="43" spans="1:12" x14ac:dyDescent="0.2">
      <c r="A43" s="4">
        <v>42587</v>
      </c>
      <c r="B43" s="5" t="s">
        <v>8</v>
      </c>
      <c r="C43" s="6">
        <v>0.64478000000000002</v>
      </c>
      <c r="D43" s="7">
        <v>3791</v>
      </c>
      <c r="E43" s="8" t="s">
        <v>6</v>
      </c>
      <c r="F43" s="3"/>
      <c r="G43" s="3"/>
      <c r="H43" t="s">
        <v>20</v>
      </c>
      <c r="I43" s="36">
        <f t="shared" si="0"/>
        <v>42587.644780000002</v>
      </c>
      <c r="J43" s="36">
        <f t="shared" si="1"/>
        <v>42587.644780000002</v>
      </c>
      <c r="K43" t="str">
        <f>VLOOKUP(I43,'Tri horaire1'!E:G,3,FALSE)</f>
        <v>Non décroché</v>
      </c>
      <c r="L43" t="str">
        <f>VLOOKUP(I43,'Tri horaire1'!E:H,4,FALSE)</f>
        <v>Disponible</v>
      </c>
    </row>
    <row r="44" spans="1:12" x14ac:dyDescent="0.2">
      <c r="A44" s="4">
        <v>42604</v>
      </c>
      <c r="B44" s="5" t="s">
        <v>7</v>
      </c>
      <c r="C44" s="6">
        <v>0.65135399999999999</v>
      </c>
      <c r="D44" s="7">
        <v>3791</v>
      </c>
      <c r="E44" s="8" t="s">
        <v>6</v>
      </c>
      <c r="F44" s="3"/>
      <c r="G44" s="3"/>
      <c r="H44" t="s">
        <v>20</v>
      </c>
      <c r="I44" s="36">
        <f t="shared" si="0"/>
        <v>42604.651354000001</v>
      </c>
      <c r="J44" s="36">
        <f t="shared" si="1"/>
        <v>42604.651354000001</v>
      </c>
      <c r="K44" t="str">
        <f>VLOOKUP(I44,'Tri horaire1'!E:G,3,FALSE)</f>
        <v>Non décroché</v>
      </c>
      <c r="L44" t="str">
        <f>VLOOKUP(I44,'Tri horaire1'!E:H,4,FALSE)</f>
        <v>Disponible</v>
      </c>
    </row>
    <row r="45" spans="1:12" x14ac:dyDescent="0.2">
      <c r="A45" s="4">
        <v>42600</v>
      </c>
      <c r="B45" s="5" t="s">
        <v>11</v>
      </c>
      <c r="C45" s="6">
        <v>0.68097200000000002</v>
      </c>
      <c r="D45" s="7">
        <v>3791</v>
      </c>
      <c r="E45" s="8" t="s">
        <v>6</v>
      </c>
      <c r="F45" s="3"/>
      <c r="G45" s="3"/>
      <c r="H45" t="s">
        <v>20</v>
      </c>
      <c r="I45" s="36">
        <f t="shared" si="0"/>
        <v>42600.680972000002</v>
      </c>
      <c r="J45" s="36">
        <f t="shared" si="1"/>
        <v>42600.680972000002</v>
      </c>
      <c r="K45" t="str">
        <f>VLOOKUP(I45,'Tri horaire1'!E:G,3,FALSE)</f>
        <v>Non décroché</v>
      </c>
      <c r="L45" t="str">
        <f>VLOOKUP(I45,'Tri horaire1'!E:H,4,FALSE)</f>
        <v>Disponible</v>
      </c>
    </row>
    <row r="46" spans="1:12" x14ac:dyDescent="0.2">
      <c r="A46" s="4">
        <v>42606</v>
      </c>
      <c r="B46" s="5" t="s">
        <v>10</v>
      </c>
      <c r="C46" s="6">
        <v>0.70631900000000003</v>
      </c>
      <c r="D46" s="7">
        <v>3791</v>
      </c>
      <c r="E46" s="8" t="s">
        <v>6</v>
      </c>
      <c r="F46" s="3"/>
      <c r="G46" s="3"/>
      <c r="H46" t="s">
        <v>20</v>
      </c>
      <c r="I46" s="36">
        <f t="shared" si="0"/>
        <v>42606.706318999997</v>
      </c>
      <c r="J46" s="36">
        <f t="shared" si="1"/>
        <v>42606.706318999997</v>
      </c>
      <c r="K46" t="str">
        <f>VLOOKUP(I46,'Tri horaire1'!E:G,3,FALSE)</f>
        <v>Non décroché</v>
      </c>
      <c r="L46" t="str">
        <f>VLOOKUP(I46,'Tri horaire1'!E:H,4,FALSE)</f>
        <v>Disponible</v>
      </c>
    </row>
    <row r="47" spans="1:12" x14ac:dyDescent="0.2">
      <c r="A47" s="4">
        <v>42584</v>
      </c>
      <c r="B47" s="5" t="s">
        <v>9</v>
      </c>
      <c r="C47" s="6">
        <v>0.39206000000000002</v>
      </c>
      <c r="D47" s="7">
        <v>3792</v>
      </c>
      <c r="E47" s="8" t="s">
        <v>14</v>
      </c>
      <c r="F47" s="3"/>
      <c r="G47" s="3"/>
      <c r="H47" t="s">
        <v>20</v>
      </c>
      <c r="I47" s="36">
        <f t="shared" si="0"/>
        <v>42584.392059999998</v>
      </c>
      <c r="J47" s="36">
        <f t="shared" si="1"/>
        <v>42584.392059999998</v>
      </c>
      <c r="K47" t="str">
        <f>VLOOKUP(I47,'Tri horaire1'!E:G,3,FALSE)</f>
        <v>Non décroché</v>
      </c>
      <c r="L47" t="str">
        <f>VLOOKUP(I47,'Tri horaire1'!E:H,4,FALSE)</f>
        <v>Disponible</v>
      </c>
    </row>
    <row r="48" spans="1:12" x14ac:dyDescent="0.2">
      <c r="A48" s="4">
        <v>42601</v>
      </c>
      <c r="B48" s="5" t="s">
        <v>8</v>
      </c>
      <c r="C48" s="6">
        <v>0.39297500000000002</v>
      </c>
      <c r="D48" s="7">
        <v>3792</v>
      </c>
      <c r="E48" s="8" t="s">
        <v>14</v>
      </c>
      <c r="F48" s="3"/>
      <c r="G48" s="3"/>
      <c r="H48" t="s">
        <v>20</v>
      </c>
      <c r="I48" s="36">
        <f t="shared" si="0"/>
        <v>42601.392975000002</v>
      </c>
      <c r="J48" s="36">
        <f t="shared" si="1"/>
        <v>42601.392975000002</v>
      </c>
      <c r="K48" t="str">
        <f>VLOOKUP(I48,'Tri horaire1'!E:G,3,FALSE)</f>
        <v>Non décroché</v>
      </c>
      <c r="L48" t="str">
        <f>VLOOKUP(I48,'Tri horaire1'!E:H,4,FALSE)</f>
        <v>Disponible</v>
      </c>
    </row>
    <row r="49" spans="1:12" x14ac:dyDescent="0.2">
      <c r="A49" s="4">
        <v>42612</v>
      </c>
      <c r="B49" s="5" t="s">
        <v>9</v>
      </c>
      <c r="C49" s="6">
        <v>0.455347</v>
      </c>
      <c r="D49" s="7">
        <v>3792</v>
      </c>
      <c r="E49" s="8" t="s">
        <v>14</v>
      </c>
      <c r="F49" s="3"/>
      <c r="G49" s="3"/>
      <c r="H49" t="s">
        <v>20</v>
      </c>
      <c r="I49" s="36">
        <f t="shared" si="0"/>
        <v>42612.455347000003</v>
      </c>
      <c r="J49" s="36">
        <f t="shared" si="1"/>
        <v>42612.455347000003</v>
      </c>
      <c r="K49" t="str">
        <f>VLOOKUP(I49,'Tri horaire1'!E:G,3,FALSE)</f>
        <v>Non décroché</v>
      </c>
      <c r="L49" t="str">
        <f>VLOOKUP(I49,'Tri horaire1'!E:H,4,FALSE)</f>
        <v>Occupé</v>
      </c>
    </row>
    <row r="50" spans="1:12" x14ac:dyDescent="0.2">
      <c r="A50" s="4">
        <v>42606</v>
      </c>
      <c r="B50" s="5" t="s">
        <v>10</v>
      </c>
      <c r="C50" s="6">
        <v>0.46234999999999998</v>
      </c>
      <c r="D50" s="7">
        <v>3792</v>
      </c>
      <c r="E50" s="8" t="s">
        <v>14</v>
      </c>
      <c r="F50" s="3"/>
      <c r="G50" s="3"/>
      <c r="H50" t="s">
        <v>20</v>
      </c>
      <c r="I50" s="36">
        <f t="shared" si="0"/>
        <v>42606.462350000002</v>
      </c>
      <c r="J50" s="36">
        <f t="shared" si="1"/>
        <v>42606.462350000002</v>
      </c>
      <c r="K50" t="str">
        <f>VLOOKUP(I50,'Tri horaire1'!E:G,3,FALSE)</f>
        <v>Non décroché</v>
      </c>
      <c r="L50" t="str">
        <f>VLOOKUP(I50,'Tri horaire1'!E:H,4,FALSE)</f>
        <v>Occupé</v>
      </c>
    </row>
    <row r="51" spans="1:12" x14ac:dyDescent="0.2">
      <c r="A51" s="4">
        <v>42613</v>
      </c>
      <c r="B51" s="5" t="s">
        <v>10</v>
      </c>
      <c r="C51" s="6">
        <v>0.47024300000000002</v>
      </c>
      <c r="D51" s="7">
        <v>3792</v>
      </c>
      <c r="E51" s="8" t="s">
        <v>14</v>
      </c>
      <c r="F51" s="3"/>
      <c r="G51" s="3"/>
      <c r="H51" t="s">
        <v>20</v>
      </c>
      <c r="I51" s="36">
        <f t="shared" si="0"/>
        <v>42613.470243000003</v>
      </c>
      <c r="J51" s="36">
        <f t="shared" si="1"/>
        <v>42613.470243000003</v>
      </c>
      <c r="K51" t="str">
        <f>VLOOKUP(I51,'Tri horaire1'!E:G,3,FALSE)</f>
        <v>Non décroché</v>
      </c>
      <c r="L51" t="str">
        <f>VLOOKUP(I51,'Tri horaire1'!E:H,4,FALSE)</f>
        <v>Disponible</v>
      </c>
    </row>
    <row r="52" spans="1:12" x14ac:dyDescent="0.2">
      <c r="A52" s="4">
        <v>42606</v>
      </c>
      <c r="B52" s="5" t="s">
        <v>10</v>
      </c>
      <c r="C52" s="6">
        <v>0.476076</v>
      </c>
      <c r="D52" s="7">
        <v>3792</v>
      </c>
      <c r="E52" s="8" t="s">
        <v>14</v>
      </c>
      <c r="F52" s="3"/>
      <c r="G52" s="3"/>
      <c r="H52" t="s">
        <v>20</v>
      </c>
      <c r="I52" s="36">
        <f t="shared" si="0"/>
        <v>42606.476075999999</v>
      </c>
      <c r="J52" s="36">
        <f t="shared" si="1"/>
        <v>42606.476075999999</v>
      </c>
      <c r="K52" t="str">
        <f>VLOOKUP(I52,'Tri horaire1'!E:G,3,FALSE)</f>
        <v>Non décroché</v>
      </c>
      <c r="L52" t="str">
        <f>VLOOKUP(I52,'Tri horaire1'!E:H,4,FALSE)</f>
        <v>Disponible</v>
      </c>
    </row>
    <row r="53" spans="1:12" x14ac:dyDescent="0.2">
      <c r="A53" s="4">
        <v>42605</v>
      </c>
      <c r="B53" s="5" t="s">
        <v>9</v>
      </c>
      <c r="C53" s="6">
        <v>0.47834500000000002</v>
      </c>
      <c r="D53" s="7">
        <v>3792</v>
      </c>
      <c r="E53" s="8" t="s">
        <v>14</v>
      </c>
      <c r="F53" s="3"/>
      <c r="G53" s="3"/>
      <c r="H53" t="s">
        <v>20</v>
      </c>
      <c r="I53" s="36">
        <f t="shared" si="0"/>
        <v>42605.478345000003</v>
      </c>
      <c r="J53" s="36">
        <f t="shared" si="1"/>
        <v>42605.478345000003</v>
      </c>
      <c r="K53" t="str">
        <f>VLOOKUP(I53,'Tri horaire1'!E:G,3,FALSE)</f>
        <v>Non décroché</v>
      </c>
      <c r="L53" t="str">
        <f>VLOOKUP(I53,'Tri horaire1'!E:H,4,FALSE)</f>
        <v>Occupé</v>
      </c>
    </row>
    <row r="54" spans="1:12" x14ac:dyDescent="0.2">
      <c r="A54" s="4">
        <v>42607</v>
      </c>
      <c r="B54" s="5" t="s">
        <v>11</v>
      </c>
      <c r="C54" s="6">
        <v>0.483819</v>
      </c>
      <c r="D54" s="7">
        <v>3792</v>
      </c>
      <c r="E54" s="8" t="s">
        <v>14</v>
      </c>
      <c r="F54" s="3"/>
      <c r="G54" s="3"/>
      <c r="H54" t="s">
        <v>20</v>
      </c>
      <c r="I54" s="36">
        <f t="shared" si="0"/>
        <v>42607.483819000001</v>
      </c>
      <c r="J54" s="36">
        <f t="shared" si="1"/>
        <v>42607.483819000001</v>
      </c>
      <c r="K54" t="str">
        <f>VLOOKUP(I54,'Tri horaire1'!E:G,3,FALSE)</f>
        <v>Non décroché</v>
      </c>
      <c r="L54" t="str">
        <f>VLOOKUP(I54,'Tri horaire1'!E:H,4,FALSE)</f>
        <v>Disponible</v>
      </c>
    </row>
    <row r="55" spans="1:12" x14ac:dyDescent="0.2">
      <c r="A55" s="4">
        <v>42591</v>
      </c>
      <c r="B55" s="5" t="s">
        <v>9</v>
      </c>
      <c r="C55" s="6">
        <v>0.49114600000000003</v>
      </c>
      <c r="D55" s="7">
        <v>3792</v>
      </c>
      <c r="E55" s="8" t="s">
        <v>14</v>
      </c>
      <c r="F55" s="3"/>
      <c r="G55" s="3"/>
      <c r="H55" t="s">
        <v>20</v>
      </c>
      <c r="I55" s="36">
        <f t="shared" si="0"/>
        <v>42591.491146</v>
      </c>
      <c r="J55" s="36">
        <f t="shared" si="1"/>
        <v>42591.491146</v>
      </c>
      <c r="K55" t="str">
        <f>VLOOKUP(I55,'Tri horaire1'!E:G,3,FALSE)</f>
        <v>Non décroché</v>
      </c>
      <c r="L55" t="str">
        <f>VLOOKUP(I55,'Tri horaire1'!E:H,4,FALSE)</f>
        <v>Disponible</v>
      </c>
    </row>
    <row r="56" spans="1:12" x14ac:dyDescent="0.2">
      <c r="A56" s="4">
        <v>42598</v>
      </c>
      <c r="B56" s="5" t="s">
        <v>9</v>
      </c>
      <c r="C56" s="6">
        <v>0.500417</v>
      </c>
      <c r="D56" s="7">
        <v>3792</v>
      </c>
      <c r="E56" s="8" t="s">
        <v>14</v>
      </c>
      <c r="F56" s="3"/>
      <c r="G56" s="3"/>
      <c r="H56" t="s">
        <v>20</v>
      </c>
      <c r="I56" s="36">
        <f t="shared" si="0"/>
        <v>42598.500417000003</v>
      </c>
      <c r="J56" s="36">
        <f t="shared" si="1"/>
        <v>42598.500417000003</v>
      </c>
      <c r="K56" t="str">
        <f>VLOOKUP(I56,'Tri horaire1'!E:G,3,FALSE)</f>
        <v>Non décroché</v>
      </c>
      <c r="L56" t="str">
        <f>VLOOKUP(I56,'Tri horaire1'!E:H,4,FALSE)</f>
        <v>Disponible</v>
      </c>
    </row>
    <row r="57" spans="1:12" x14ac:dyDescent="0.2">
      <c r="A57" s="4">
        <v>42605</v>
      </c>
      <c r="B57" s="5" t="s">
        <v>9</v>
      </c>
      <c r="C57" s="6">
        <v>0.57998799999999995</v>
      </c>
      <c r="D57" s="7">
        <v>3792</v>
      </c>
      <c r="E57" s="8" t="s">
        <v>14</v>
      </c>
      <c r="F57" s="3"/>
      <c r="G57" s="3"/>
      <c r="H57" t="s">
        <v>20</v>
      </c>
      <c r="I57" s="36">
        <f t="shared" si="0"/>
        <v>42605.579987999998</v>
      </c>
      <c r="J57" s="36">
        <f t="shared" si="1"/>
        <v>42605.579987999998</v>
      </c>
      <c r="K57" t="str">
        <f>VLOOKUP(I57,'Tri horaire1'!E:G,3,FALSE)</f>
        <v>Non décroché</v>
      </c>
      <c r="L57" t="str">
        <f>VLOOKUP(I57,'Tri horaire1'!E:H,4,FALSE)</f>
        <v>Occupé</v>
      </c>
    </row>
    <row r="58" spans="1:12" x14ac:dyDescent="0.2">
      <c r="A58" s="4">
        <v>42587</v>
      </c>
      <c r="B58" s="5" t="s">
        <v>8</v>
      </c>
      <c r="C58" s="6">
        <v>0.60876200000000003</v>
      </c>
      <c r="D58" s="7">
        <v>3792</v>
      </c>
      <c r="E58" s="8" t="s">
        <v>14</v>
      </c>
      <c r="F58" s="3"/>
      <c r="G58" s="3"/>
      <c r="H58" t="s">
        <v>20</v>
      </c>
      <c r="I58" s="36">
        <f t="shared" si="0"/>
        <v>42587.608762000003</v>
      </c>
      <c r="J58" s="36">
        <f t="shared" si="1"/>
        <v>42587.608762000003</v>
      </c>
      <c r="K58" t="str">
        <f>VLOOKUP(I58,'Tri horaire1'!E:G,3,FALSE)</f>
        <v>Non décroché</v>
      </c>
      <c r="L58" t="str">
        <f>VLOOKUP(I58,'Tri horaire1'!E:H,4,FALSE)</f>
        <v>Disponible</v>
      </c>
    </row>
    <row r="59" spans="1:12" x14ac:dyDescent="0.2">
      <c r="A59" s="4">
        <v>42605</v>
      </c>
      <c r="B59" s="5" t="s">
        <v>9</v>
      </c>
      <c r="C59" s="6">
        <v>0.62390000000000001</v>
      </c>
      <c r="D59" s="7">
        <v>3792</v>
      </c>
      <c r="E59" s="8" t="s">
        <v>14</v>
      </c>
      <c r="F59" s="3"/>
      <c r="G59" s="3"/>
      <c r="H59" t="s">
        <v>20</v>
      </c>
      <c r="I59" s="36">
        <f t="shared" si="0"/>
        <v>42605.623899999999</v>
      </c>
      <c r="J59" s="36">
        <f t="shared" si="1"/>
        <v>42605.623899999999</v>
      </c>
      <c r="K59" t="str">
        <f>VLOOKUP(I59,'Tri horaire1'!E:G,3,FALSE)</f>
        <v>Non décroché</v>
      </c>
      <c r="L59" t="str">
        <f>VLOOKUP(I59,'Tri horaire1'!E:H,4,FALSE)</f>
        <v>Occupé</v>
      </c>
    </row>
    <row r="60" spans="1:12" x14ac:dyDescent="0.2">
      <c r="A60" s="4">
        <v>42607</v>
      </c>
      <c r="B60" s="5" t="s">
        <v>11</v>
      </c>
      <c r="C60" s="6">
        <v>0.66464100000000004</v>
      </c>
      <c r="D60" s="7">
        <v>3792</v>
      </c>
      <c r="E60" s="8" t="s">
        <v>14</v>
      </c>
      <c r="F60" s="3"/>
      <c r="G60" s="3"/>
      <c r="H60" t="s">
        <v>20</v>
      </c>
      <c r="I60" s="36">
        <f t="shared" si="0"/>
        <v>42607.664641000003</v>
      </c>
      <c r="J60" s="36">
        <f t="shared" si="1"/>
        <v>42607.664641000003</v>
      </c>
      <c r="K60" t="str">
        <f>VLOOKUP(I60,'Tri horaire1'!E:G,3,FALSE)</f>
        <v>Non décroché</v>
      </c>
      <c r="L60" t="str">
        <f>VLOOKUP(I60,'Tri horaire1'!E:H,4,FALSE)</f>
        <v>Disponible</v>
      </c>
    </row>
    <row r="61" spans="1:12" x14ac:dyDescent="0.2">
      <c r="A61" s="4">
        <v>42592</v>
      </c>
      <c r="B61" s="5" t="s">
        <v>10</v>
      </c>
      <c r="C61" s="6">
        <v>0.67379599999999995</v>
      </c>
      <c r="D61" s="7">
        <v>3792</v>
      </c>
      <c r="E61" s="8" t="s">
        <v>14</v>
      </c>
      <c r="F61" s="3"/>
      <c r="G61" s="3"/>
      <c r="H61" t="s">
        <v>20</v>
      </c>
      <c r="I61" s="36">
        <f t="shared" si="0"/>
        <v>42592.673796000003</v>
      </c>
      <c r="J61" s="36">
        <f t="shared" si="1"/>
        <v>42592.673796000003</v>
      </c>
      <c r="K61" t="str">
        <f>VLOOKUP(I61,'Tri horaire1'!E:G,3,FALSE)</f>
        <v>Non décroché</v>
      </c>
      <c r="L61" t="str">
        <f>VLOOKUP(I61,'Tri horaire1'!E:H,4,FALSE)</f>
        <v>Disponible</v>
      </c>
    </row>
    <row r="62" spans="1:12" x14ac:dyDescent="0.2">
      <c r="A62" s="4">
        <v>42600</v>
      </c>
      <c r="B62" s="5" t="s">
        <v>11</v>
      </c>
      <c r="C62" s="6">
        <v>0.68169000000000002</v>
      </c>
      <c r="D62" s="7">
        <v>3792</v>
      </c>
      <c r="E62" s="8" t="s">
        <v>14</v>
      </c>
      <c r="F62" s="3"/>
      <c r="G62" s="3"/>
      <c r="H62" t="s">
        <v>20</v>
      </c>
      <c r="I62" s="36">
        <f t="shared" si="0"/>
        <v>42600.681689999998</v>
      </c>
      <c r="J62" s="36">
        <f t="shared" si="1"/>
        <v>42600.681689999998</v>
      </c>
      <c r="K62" t="str">
        <f>VLOOKUP(I62,'Tri horaire1'!E:G,3,FALSE)</f>
        <v>Non décroché</v>
      </c>
      <c r="L62" t="str">
        <f>VLOOKUP(I62,'Tri horaire1'!E:H,4,FALSE)</f>
        <v>Occupé</v>
      </c>
    </row>
    <row r="63" spans="1:12" x14ac:dyDescent="0.2">
      <c r="A63" s="4">
        <v>42611</v>
      </c>
      <c r="B63" s="5" t="s">
        <v>7</v>
      </c>
      <c r="C63" s="6">
        <v>0.68428199999999995</v>
      </c>
      <c r="D63" s="7">
        <v>3792</v>
      </c>
      <c r="E63" s="8" t="s">
        <v>14</v>
      </c>
      <c r="F63" s="3"/>
      <c r="G63" s="3"/>
      <c r="H63" t="s">
        <v>20</v>
      </c>
      <c r="I63" s="36">
        <f t="shared" si="0"/>
        <v>42611.684282000002</v>
      </c>
      <c r="J63" s="36">
        <f t="shared" si="1"/>
        <v>42611.684282000002</v>
      </c>
      <c r="K63" t="str">
        <f>VLOOKUP(I63,'Tri horaire1'!E:G,3,FALSE)</f>
        <v>Non décroché</v>
      </c>
      <c r="L63" t="str">
        <f>VLOOKUP(I63,'Tri horaire1'!E:H,4,FALSE)</f>
        <v>Occupé</v>
      </c>
    </row>
    <row r="64" spans="1:12" x14ac:dyDescent="0.2">
      <c r="A64" s="4">
        <v>42604</v>
      </c>
      <c r="B64" s="5" t="s">
        <v>7</v>
      </c>
      <c r="C64" s="6">
        <v>0.69289400000000001</v>
      </c>
      <c r="D64" s="7">
        <v>3792</v>
      </c>
      <c r="E64" s="8" t="s">
        <v>14</v>
      </c>
      <c r="F64" s="3"/>
      <c r="G64" s="3"/>
      <c r="H64" t="s">
        <v>20</v>
      </c>
      <c r="I64" s="36">
        <f t="shared" si="0"/>
        <v>42604.692894</v>
      </c>
      <c r="J64" s="36">
        <f t="shared" si="1"/>
        <v>42604.692894</v>
      </c>
      <c r="K64" t="str">
        <f>VLOOKUP(I64,'Tri horaire1'!E:G,3,FALSE)</f>
        <v>Non décroché</v>
      </c>
      <c r="L64" t="str">
        <f>VLOOKUP(I64,'Tri horaire1'!E:H,4,FALSE)</f>
        <v>Disponible</v>
      </c>
    </row>
    <row r="65" spans="1:12" x14ac:dyDescent="0.2">
      <c r="A65" s="4">
        <v>42586</v>
      </c>
      <c r="B65" s="5" t="s">
        <v>11</v>
      </c>
      <c r="C65" s="6">
        <v>0.69973399999999997</v>
      </c>
      <c r="D65" s="7">
        <v>3792</v>
      </c>
      <c r="E65" s="8" t="s">
        <v>14</v>
      </c>
      <c r="F65" s="3"/>
      <c r="G65" s="3"/>
      <c r="H65" t="s">
        <v>20</v>
      </c>
      <c r="I65" s="36">
        <f t="shared" si="0"/>
        <v>42586.699734000002</v>
      </c>
      <c r="J65" s="36">
        <f t="shared" si="1"/>
        <v>42586.699734000002</v>
      </c>
      <c r="K65" t="str">
        <f>VLOOKUP(I65,'Tri horaire1'!E:G,3,FALSE)</f>
        <v>Non décroché</v>
      </c>
      <c r="L65" t="str">
        <f>VLOOKUP(I65,'Tri horaire1'!E:H,4,FALSE)</f>
        <v>Disponible</v>
      </c>
    </row>
    <row r="66" spans="1:12" x14ac:dyDescent="0.2">
      <c r="A66" s="4">
        <v>42584</v>
      </c>
      <c r="B66" s="5" t="s">
        <v>9</v>
      </c>
      <c r="C66" s="6">
        <v>0.69994199999999995</v>
      </c>
      <c r="D66" s="7">
        <v>3792</v>
      </c>
      <c r="E66" s="8" t="s">
        <v>14</v>
      </c>
      <c r="F66" s="3"/>
      <c r="G66" s="3"/>
      <c r="H66" t="s">
        <v>20</v>
      </c>
      <c r="I66" s="36">
        <f t="shared" si="0"/>
        <v>42584.699941999999</v>
      </c>
      <c r="J66" s="36">
        <f t="shared" si="1"/>
        <v>42584.699941999999</v>
      </c>
      <c r="K66" t="str">
        <f>VLOOKUP(I66,'Tri horaire1'!E:G,3,FALSE)</f>
        <v>Non décroché</v>
      </c>
      <c r="L66" t="str">
        <f>VLOOKUP(I66,'Tri horaire1'!E:H,4,FALSE)</f>
        <v>Disponible</v>
      </c>
    </row>
    <row r="67" spans="1:12" x14ac:dyDescent="0.2">
      <c r="A67" s="4">
        <v>42600</v>
      </c>
      <c r="B67" s="5" t="s">
        <v>11</v>
      </c>
      <c r="C67" s="6">
        <v>0.72986099999999998</v>
      </c>
      <c r="D67" s="7">
        <v>3792</v>
      </c>
      <c r="E67" s="8" t="s">
        <v>14</v>
      </c>
      <c r="F67" s="3"/>
      <c r="G67" s="3"/>
      <c r="H67" t="s">
        <v>20</v>
      </c>
      <c r="I67" s="36">
        <f t="shared" ref="I67:I130" si="2">A67+C67</f>
        <v>42600.729861</v>
      </c>
      <c r="J67" s="36">
        <f t="shared" ref="J67:J95" si="3">I67+F67</f>
        <v>42600.729861</v>
      </c>
      <c r="K67" t="str">
        <f>VLOOKUP(I67,'Tri horaire1'!E:G,3,FALSE)</f>
        <v>Non décroché</v>
      </c>
      <c r="L67" t="str">
        <f>VLOOKUP(I67,'Tri horaire1'!E:H,4,FALSE)</f>
        <v>Disponible</v>
      </c>
    </row>
    <row r="68" spans="1:12" x14ac:dyDescent="0.2">
      <c r="A68" s="4">
        <v>42608</v>
      </c>
      <c r="B68" s="5" t="s">
        <v>8</v>
      </c>
      <c r="C68" s="6">
        <v>0.37522</v>
      </c>
      <c r="D68" s="7">
        <v>3798</v>
      </c>
      <c r="E68" s="8" t="s">
        <v>15</v>
      </c>
      <c r="F68" s="3"/>
      <c r="G68" s="3"/>
      <c r="H68" t="s">
        <v>20</v>
      </c>
      <c r="I68" s="36">
        <f t="shared" si="2"/>
        <v>42608.375220000002</v>
      </c>
      <c r="J68" s="36">
        <f t="shared" si="3"/>
        <v>42608.375220000002</v>
      </c>
      <c r="K68" t="str">
        <f>VLOOKUP(I68,'Tri horaire1'!E:G,3,FALSE)</f>
        <v>Non décroché</v>
      </c>
      <c r="L68" t="str">
        <f>VLOOKUP(I68,'Tri horaire1'!E:H,4,FALSE)</f>
        <v>Disponible</v>
      </c>
    </row>
    <row r="69" spans="1:12" x14ac:dyDescent="0.2">
      <c r="A69" s="4">
        <v>42607</v>
      </c>
      <c r="B69" s="5" t="s">
        <v>11</v>
      </c>
      <c r="C69" s="6">
        <v>0.38086799999999998</v>
      </c>
      <c r="D69" s="7">
        <v>3798</v>
      </c>
      <c r="E69" s="8" t="s">
        <v>15</v>
      </c>
      <c r="F69" s="3"/>
      <c r="G69" s="3"/>
      <c r="H69" t="s">
        <v>20</v>
      </c>
      <c r="I69" s="36">
        <f t="shared" si="2"/>
        <v>42607.380868</v>
      </c>
      <c r="J69" s="36">
        <f t="shared" si="3"/>
        <v>42607.380868</v>
      </c>
      <c r="K69" t="str">
        <f>VLOOKUP(I69,'Tri horaire1'!E:G,3,FALSE)</f>
        <v>Non décroché</v>
      </c>
      <c r="L69" t="str">
        <f>VLOOKUP(I69,'Tri horaire1'!E:H,4,FALSE)</f>
        <v>Disponible</v>
      </c>
    </row>
    <row r="70" spans="1:12" x14ac:dyDescent="0.2">
      <c r="A70" s="4">
        <v>42601</v>
      </c>
      <c r="B70" s="5" t="s">
        <v>8</v>
      </c>
      <c r="C70" s="6">
        <v>0.38662000000000002</v>
      </c>
      <c r="D70" s="7">
        <v>3798</v>
      </c>
      <c r="E70" s="8" t="s">
        <v>15</v>
      </c>
      <c r="F70" s="3"/>
      <c r="G70" s="3"/>
      <c r="H70" t="s">
        <v>20</v>
      </c>
      <c r="I70" s="36">
        <f t="shared" si="2"/>
        <v>42601.386619999997</v>
      </c>
      <c r="J70" s="36">
        <f t="shared" si="3"/>
        <v>42601.386619999997</v>
      </c>
      <c r="K70" t="str">
        <f>VLOOKUP(I70,'Tri horaire1'!E:G,3,FALSE)</f>
        <v>Non décroché</v>
      </c>
      <c r="L70" t="str">
        <f>VLOOKUP(I70,'Tri horaire1'!E:H,4,FALSE)</f>
        <v>Disponible</v>
      </c>
    </row>
    <row r="71" spans="1:12" x14ac:dyDescent="0.2">
      <c r="A71" s="4">
        <v>42606</v>
      </c>
      <c r="B71" s="5" t="s">
        <v>10</v>
      </c>
      <c r="C71" s="6">
        <v>0.38733800000000002</v>
      </c>
      <c r="D71" s="7">
        <v>3798</v>
      </c>
      <c r="E71" s="8" t="s">
        <v>15</v>
      </c>
      <c r="F71" s="3"/>
      <c r="G71" s="3"/>
      <c r="H71" t="s">
        <v>20</v>
      </c>
      <c r="I71" s="36">
        <f t="shared" si="2"/>
        <v>42606.387338</v>
      </c>
      <c r="J71" s="36">
        <f t="shared" si="3"/>
        <v>42606.387338</v>
      </c>
      <c r="K71" t="str">
        <f>VLOOKUP(I71,'Tri horaire1'!E:G,3,FALSE)</f>
        <v>Non décroché</v>
      </c>
      <c r="L71" t="str">
        <f>VLOOKUP(I71,'Tri horaire1'!E:H,4,FALSE)</f>
        <v>Disponible</v>
      </c>
    </row>
    <row r="72" spans="1:12" x14ac:dyDescent="0.2">
      <c r="A72" s="4">
        <v>42606</v>
      </c>
      <c r="B72" s="5" t="s">
        <v>10</v>
      </c>
      <c r="C72" s="6">
        <v>0.390509</v>
      </c>
      <c r="D72" s="7">
        <v>3798</v>
      </c>
      <c r="E72" s="8" t="s">
        <v>15</v>
      </c>
      <c r="F72" s="3"/>
      <c r="G72" s="3"/>
      <c r="H72" t="s">
        <v>20</v>
      </c>
      <c r="I72" s="36">
        <f t="shared" si="2"/>
        <v>42606.390508999997</v>
      </c>
      <c r="J72" s="36">
        <f t="shared" si="3"/>
        <v>42606.390508999997</v>
      </c>
      <c r="K72" t="str">
        <f>VLOOKUP(I72,'Tri horaire1'!E:G,3,FALSE)</f>
        <v>Non décroché</v>
      </c>
      <c r="L72" t="str">
        <f>VLOOKUP(I72,'Tri horaire1'!E:H,4,FALSE)</f>
        <v>Disponible</v>
      </c>
    </row>
    <row r="73" spans="1:12" x14ac:dyDescent="0.2">
      <c r="A73" s="4">
        <v>42606</v>
      </c>
      <c r="B73" s="5" t="s">
        <v>10</v>
      </c>
      <c r="C73" s="6">
        <v>0.39435199999999998</v>
      </c>
      <c r="D73" s="7">
        <v>3798</v>
      </c>
      <c r="E73" s="8" t="s">
        <v>15</v>
      </c>
      <c r="F73" s="3"/>
      <c r="G73" s="3"/>
      <c r="H73" t="s">
        <v>20</v>
      </c>
      <c r="I73" s="36">
        <f t="shared" si="2"/>
        <v>42606.394352000003</v>
      </c>
      <c r="J73" s="36">
        <f t="shared" si="3"/>
        <v>42606.394352000003</v>
      </c>
      <c r="K73" t="str">
        <f>VLOOKUP(I73,'Tri horaire1'!E:G,3,FALSE)</f>
        <v>Non décroché</v>
      </c>
      <c r="L73" t="str">
        <f>VLOOKUP(I73,'Tri horaire1'!E:H,4,FALSE)</f>
        <v>Disponible</v>
      </c>
    </row>
    <row r="74" spans="1:12" x14ac:dyDescent="0.2">
      <c r="A74" s="4">
        <v>42604</v>
      </c>
      <c r="B74" s="5" t="s">
        <v>7</v>
      </c>
      <c r="C74" s="6">
        <v>0.401065</v>
      </c>
      <c r="D74" s="7">
        <v>3798</v>
      </c>
      <c r="E74" s="8" t="s">
        <v>15</v>
      </c>
      <c r="F74" s="3"/>
      <c r="G74" s="3"/>
      <c r="H74" t="s">
        <v>20</v>
      </c>
      <c r="I74" s="36">
        <f t="shared" si="2"/>
        <v>42604.401064999998</v>
      </c>
      <c r="J74" s="36">
        <f t="shared" si="3"/>
        <v>42604.401064999998</v>
      </c>
      <c r="K74" t="str">
        <f>VLOOKUP(I74,'Tri horaire1'!E:G,3,FALSE)</f>
        <v>Non décroché</v>
      </c>
      <c r="L74" t="str">
        <f>VLOOKUP(I74,'Tri horaire1'!E:H,4,FALSE)</f>
        <v>Disponible</v>
      </c>
    </row>
    <row r="75" spans="1:12" x14ac:dyDescent="0.2">
      <c r="A75" s="4">
        <v>42607</v>
      </c>
      <c r="B75" s="5" t="s">
        <v>11</v>
      </c>
      <c r="C75" s="6">
        <v>0.41537000000000002</v>
      </c>
      <c r="D75" s="7">
        <v>3798</v>
      </c>
      <c r="E75" s="8" t="s">
        <v>15</v>
      </c>
      <c r="F75" s="3"/>
      <c r="G75" s="3"/>
      <c r="H75" t="s">
        <v>20</v>
      </c>
      <c r="I75" s="36">
        <f t="shared" si="2"/>
        <v>42607.415370000002</v>
      </c>
      <c r="J75" s="36">
        <f t="shared" si="3"/>
        <v>42607.415370000002</v>
      </c>
      <c r="K75" t="str">
        <f>VLOOKUP(I75,'Tri horaire1'!E:G,3,FALSE)</f>
        <v>Non décroché</v>
      </c>
      <c r="L75" t="str">
        <f>VLOOKUP(I75,'Tri horaire1'!E:H,4,FALSE)</f>
        <v>Disponible</v>
      </c>
    </row>
    <row r="76" spans="1:12" x14ac:dyDescent="0.2">
      <c r="A76" s="4">
        <v>42613</v>
      </c>
      <c r="B76" s="5" t="s">
        <v>10</v>
      </c>
      <c r="C76" s="6">
        <v>0.416736</v>
      </c>
      <c r="D76" s="7">
        <v>3798</v>
      </c>
      <c r="E76" s="8" t="s">
        <v>15</v>
      </c>
      <c r="F76" s="3"/>
      <c r="G76" s="3"/>
      <c r="H76" t="s">
        <v>20</v>
      </c>
      <c r="I76" s="36">
        <f t="shared" si="2"/>
        <v>42613.416735999999</v>
      </c>
      <c r="J76" s="36">
        <f t="shared" si="3"/>
        <v>42613.416735999999</v>
      </c>
      <c r="K76" t="str">
        <f>VLOOKUP(I76,'Tri horaire1'!E:G,3,FALSE)</f>
        <v>Non décroché</v>
      </c>
      <c r="L76" t="str">
        <f>VLOOKUP(I76,'Tri horaire1'!E:H,4,FALSE)</f>
        <v>Disponible</v>
      </c>
    </row>
    <row r="77" spans="1:12" x14ac:dyDescent="0.2">
      <c r="A77" s="4">
        <v>42608</v>
      </c>
      <c r="B77" s="5" t="s">
        <v>8</v>
      </c>
      <c r="C77" s="6">
        <v>0.43629600000000002</v>
      </c>
      <c r="D77" s="7">
        <v>3798</v>
      </c>
      <c r="E77" s="8" t="s">
        <v>15</v>
      </c>
      <c r="F77" s="3"/>
      <c r="G77" s="3"/>
      <c r="H77" t="s">
        <v>20</v>
      </c>
      <c r="I77" s="36">
        <f t="shared" si="2"/>
        <v>42608.436296</v>
      </c>
      <c r="J77" s="36">
        <f t="shared" si="3"/>
        <v>42608.436296</v>
      </c>
      <c r="K77" t="str">
        <f>VLOOKUP(I77,'Tri horaire1'!E:G,3,FALSE)</f>
        <v>Non décroché</v>
      </c>
      <c r="L77" t="str">
        <f>VLOOKUP(I77,'Tri horaire1'!E:H,4,FALSE)</f>
        <v>Disponible</v>
      </c>
    </row>
    <row r="78" spans="1:12" x14ac:dyDescent="0.2">
      <c r="A78" s="4">
        <v>42587</v>
      </c>
      <c r="B78" s="5" t="s">
        <v>8</v>
      </c>
      <c r="C78" s="6">
        <v>0.44003500000000001</v>
      </c>
      <c r="D78" s="7">
        <v>3798</v>
      </c>
      <c r="E78" s="8" t="s">
        <v>15</v>
      </c>
      <c r="F78" s="3"/>
      <c r="G78" s="3"/>
      <c r="H78" t="s">
        <v>20</v>
      </c>
      <c r="I78" s="36">
        <f t="shared" si="2"/>
        <v>42587.440035</v>
      </c>
      <c r="J78" s="36">
        <f t="shared" si="3"/>
        <v>42587.440035</v>
      </c>
      <c r="K78" t="str">
        <f>VLOOKUP(I78,'Tri horaire1'!E:G,3,FALSE)</f>
        <v>Non décroché</v>
      </c>
      <c r="L78" t="str">
        <f>VLOOKUP(I78,'Tri horaire1'!E:H,4,FALSE)</f>
        <v>Disponible</v>
      </c>
    </row>
    <row r="79" spans="1:12" x14ac:dyDescent="0.2">
      <c r="A79" s="4">
        <v>42600</v>
      </c>
      <c r="B79" s="5" t="s">
        <v>11</v>
      </c>
      <c r="C79" s="6">
        <v>0.440162</v>
      </c>
      <c r="D79" s="7">
        <v>3798</v>
      </c>
      <c r="E79" s="8" t="s">
        <v>15</v>
      </c>
      <c r="F79" s="3"/>
      <c r="G79" s="3"/>
      <c r="H79" t="s">
        <v>20</v>
      </c>
      <c r="I79" s="36">
        <f t="shared" si="2"/>
        <v>42600.440161999999</v>
      </c>
      <c r="J79" s="36">
        <f t="shared" si="3"/>
        <v>42600.440161999999</v>
      </c>
      <c r="K79" t="str">
        <f>VLOOKUP(I79,'Tri horaire1'!E:G,3,FALSE)</f>
        <v>Non décroché</v>
      </c>
      <c r="L79" t="str">
        <f>VLOOKUP(I79,'Tri horaire1'!E:H,4,FALSE)</f>
        <v>Disponible</v>
      </c>
    </row>
    <row r="80" spans="1:12" x14ac:dyDescent="0.2">
      <c r="A80" s="4">
        <v>42592</v>
      </c>
      <c r="B80" s="5" t="s">
        <v>10</v>
      </c>
      <c r="C80" s="6">
        <v>0.44371500000000003</v>
      </c>
      <c r="D80" s="7">
        <v>3798</v>
      </c>
      <c r="E80" s="8" t="s">
        <v>15</v>
      </c>
      <c r="F80" s="3"/>
      <c r="G80" s="3"/>
      <c r="H80" t="s">
        <v>20</v>
      </c>
      <c r="I80" s="36">
        <f t="shared" si="2"/>
        <v>42592.443715000001</v>
      </c>
      <c r="J80" s="36">
        <f t="shared" si="3"/>
        <v>42592.443715000001</v>
      </c>
      <c r="K80" t="str">
        <f>VLOOKUP(I80,'Tri horaire1'!E:G,3,FALSE)</f>
        <v>Non décroché</v>
      </c>
      <c r="L80" t="str">
        <f>VLOOKUP(I80,'Tri horaire1'!E:H,4,FALSE)</f>
        <v>Occupé</v>
      </c>
    </row>
    <row r="81" spans="1:12" x14ac:dyDescent="0.2">
      <c r="A81" s="4">
        <v>42605</v>
      </c>
      <c r="B81" s="5" t="s">
        <v>9</v>
      </c>
      <c r="C81" s="6">
        <v>0.44485000000000002</v>
      </c>
      <c r="D81" s="7">
        <v>3798</v>
      </c>
      <c r="E81" s="8" t="s">
        <v>15</v>
      </c>
      <c r="F81" s="3"/>
      <c r="G81" s="3"/>
      <c r="H81" t="s">
        <v>20</v>
      </c>
      <c r="I81" s="36">
        <f t="shared" si="2"/>
        <v>42605.44485</v>
      </c>
      <c r="J81" s="36">
        <f t="shared" si="3"/>
        <v>42605.44485</v>
      </c>
      <c r="K81" t="str">
        <f>VLOOKUP(I81,'Tri horaire1'!E:G,3,FALSE)</f>
        <v>Non décroché</v>
      </c>
      <c r="L81" t="str">
        <f>VLOOKUP(I81,'Tri horaire1'!E:H,4,FALSE)</f>
        <v>Disponible</v>
      </c>
    </row>
    <row r="82" spans="1:12" x14ac:dyDescent="0.2">
      <c r="A82" s="4">
        <v>42611</v>
      </c>
      <c r="B82" s="5" t="s">
        <v>7</v>
      </c>
      <c r="C82" s="6">
        <v>0.45377299999999998</v>
      </c>
      <c r="D82" s="7">
        <v>3798</v>
      </c>
      <c r="E82" s="8" t="s">
        <v>15</v>
      </c>
      <c r="F82" s="3"/>
      <c r="G82" s="3"/>
      <c r="H82" t="s">
        <v>20</v>
      </c>
      <c r="I82" s="36">
        <f t="shared" si="2"/>
        <v>42611.453773000001</v>
      </c>
      <c r="J82" s="36">
        <f t="shared" si="3"/>
        <v>42611.453773000001</v>
      </c>
      <c r="K82" t="str">
        <f>VLOOKUP(I82,'Tri horaire1'!E:G,3,FALSE)</f>
        <v>Non décroché</v>
      </c>
      <c r="L82" t="str">
        <f>VLOOKUP(I82,'Tri horaire1'!E:H,4,FALSE)</f>
        <v>Disponible</v>
      </c>
    </row>
    <row r="83" spans="1:12" x14ac:dyDescent="0.2">
      <c r="A83" s="4">
        <v>42598</v>
      </c>
      <c r="B83" s="5" t="s">
        <v>9</v>
      </c>
      <c r="C83" s="6">
        <v>0.46143499999999998</v>
      </c>
      <c r="D83" s="7">
        <v>3798</v>
      </c>
      <c r="E83" s="8" t="s">
        <v>15</v>
      </c>
      <c r="F83" s="3"/>
      <c r="G83" s="3"/>
      <c r="H83" t="s">
        <v>20</v>
      </c>
      <c r="I83" s="36">
        <f t="shared" si="2"/>
        <v>42598.461434999997</v>
      </c>
      <c r="J83" s="36">
        <f t="shared" si="3"/>
        <v>42598.461434999997</v>
      </c>
      <c r="K83" t="str">
        <f>VLOOKUP(I83,'Tri horaire1'!E:G,3,FALSE)</f>
        <v>Non décroché</v>
      </c>
      <c r="L83" t="str">
        <f>VLOOKUP(I83,'Tri horaire1'!E:H,4,FALSE)</f>
        <v>Disponible</v>
      </c>
    </row>
    <row r="84" spans="1:12" x14ac:dyDescent="0.2">
      <c r="A84" s="4">
        <v>42605</v>
      </c>
      <c r="B84" s="5" t="s">
        <v>9</v>
      </c>
      <c r="C84" s="6">
        <v>0.46398099999999998</v>
      </c>
      <c r="D84" s="7">
        <v>3798</v>
      </c>
      <c r="E84" s="8" t="s">
        <v>15</v>
      </c>
      <c r="F84" s="3"/>
      <c r="G84" s="3"/>
      <c r="H84" t="s">
        <v>20</v>
      </c>
      <c r="I84" s="36">
        <f t="shared" si="2"/>
        <v>42605.463981000001</v>
      </c>
      <c r="J84" s="36">
        <f t="shared" si="3"/>
        <v>42605.463981000001</v>
      </c>
      <c r="K84" t="str">
        <f>VLOOKUP(I84,'Tri horaire1'!E:G,3,FALSE)</f>
        <v>Non décroché</v>
      </c>
      <c r="L84" t="str">
        <f>VLOOKUP(I84,'Tri horaire1'!E:H,4,FALSE)</f>
        <v>Disponible</v>
      </c>
    </row>
    <row r="85" spans="1:12" x14ac:dyDescent="0.2">
      <c r="A85" s="4">
        <v>42605</v>
      </c>
      <c r="B85" s="5" t="s">
        <v>9</v>
      </c>
      <c r="C85" s="6">
        <v>0.46784700000000001</v>
      </c>
      <c r="D85" s="7">
        <v>3798</v>
      </c>
      <c r="E85" s="8" t="s">
        <v>15</v>
      </c>
      <c r="F85" s="3"/>
      <c r="G85" s="3"/>
      <c r="H85" t="s">
        <v>20</v>
      </c>
      <c r="I85" s="36">
        <f t="shared" si="2"/>
        <v>42605.467847</v>
      </c>
      <c r="J85" s="36">
        <f t="shared" si="3"/>
        <v>42605.467847</v>
      </c>
      <c r="K85" t="str">
        <f>VLOOKUP(I85,'Tri horaire1'!E:G,3,FALSE)</f>
        <v>Non décroché</v>
      </c>
      <c r="L85" t="str">
        <f>VLOOKUP(I85,'Tri horaire1'!E:H,4,FALSE)</f>
        <v>Disponible</v>
      </c>
    </row>
    <row r="86" spans="1:12" x14ac:dyDescent="0.2">
      <c r="A86" s="4">
        <v>42594</v>
      </c>
      <c r="B86" s="5" t="s">
        <v>8</v>
      </c>
      <c r="C86" s="6">
        <v>0.481655</v>
      </c>
      <c r="D86" s="7">
        <v>3798</v>
      </c>
      <c r="E86" s="8" t="s">
        <v>15</v>
      </c>
      <c r="F86" s="3"/>
      <c r="G86" s="3"/>
      <c r="H86" t="s">
        <v>20</v>
      </c>
      <c r="I86" s="36">
        <f t="shared" si="2"/>
        <v>42594.481655000003</v>
      </c>
      <c r="J86" s="36">
        <f t="shared" si="3"/>
        <v>42594.481655000003</v>
      </c>
      <c r="K86" t="str">
        <f>VLOOKUP(I86,'Tri horaire1'!E:G,3,FALSE)</f>
        <v>Non décroché</v>
      </c>
      <c r="L86" t="str">
        <f>VLOOKUP(I86,'Tri horaire1'!E:H,4,FALSE)</f>
        <v>Disponible</v>
      </c>
    </row>
    <row r="87" spans="1:12" x14ac:dyDescent="0.2">
      <c r="A87" s="4">
        <v>42600</v>
      </c>
      <c r="B87" s="5" t="s">
        <v>11</v>
      </c>
      <c r="C87" s="6">
        <v>0.487014</v>
      </c>
      <c r="D87" s="7">
        <v>3798</v>
      </c>
      <c r="E87" s="8" t="s">
        <v>15</v>
      </c>
      <c r="F87" s="3"/>
      <c r="G87" s="3"/>
      <c r="H87" t="s">
        <v>20</v>
      </c>
      <c r="I87" s="36">
        <f t="shared" si="2"/>
        <v>42600.487013999998</v>
      </c>
      <c r="J87" s="36">
        <f t="shared" si="3"/>
        <v>42600.487013999998</v>
      </c>
      <c r="K87" t="str">
        <f>VLOOKUP(I87,'Tri horaire1'!E:G,3,FALSE)</f>
        <v>Non décroché</v>
      </c>
      <c r="L87" t="str">
        <f>VLOOKUP(I87,'Tri horaire1'!E:H,4,FALSE)</f>
        <v>Disponible</v>
      </c>
    </row>
    <row r="88" spans="1:12" x14ac:dyDescent="0.2">
      <c r="A88" s="4">
        <v>42606</v>
      </c>
      <c r="B88" s="5" t="s">
        <v>10</v>
      </c>
      <c r="C88" s="6">
        <v>0.49650499999999997</v>
      </c>
      <c r="D88" s="7">
        <v>3798</v>
      </c>
      <c r="E88" s="8" t="s">
        <v>15</v>
      </c>
      <c r="F88" s="3"/>
      <c r="G88" s="3"/>
      <c r="H88" t="s">
        <v>20</v>
      </c>
      <c r="I88" s="36">
        <f t="shared" si="2"/>
        <v>42606.496505000003</v>
      </c>
      <c r="J88" s="36">
        <f t="shared" si="3"/>
        <v>42606.496505000003</v>
      </c>
      <c r="K88" t="str">
        <f>VLOOKUP(I88,'Tri horaire1'!E:G,3,FALSE)</f>
        <v>Non décroché</v>
      </c>
      <c r="L88" t="str">
        <f>VLOOKUP(I88,'Tri horaire1'!E:H,4,FALSE)</f>
        <v>Disponible</v>
      </c>
    </row>
    <row r="89" spans="1:12" x14ac:dyDescent="0.2">
      <c r="A89" s="4">
        <v>42605</v>
      </c>
      <c r="B89" s="5" t="s">
        <v>9</v>
      </c>
      <c r="C89" s="6">
        <v>0.60221100000000005</v>
      </c>
      <c r="D89" s="7">
        <v>3798</v>
      </c>
      <c r="E89" s="8" t="s">
        <v>15</v>
      </c>
      <c r="F89" s="3"/>
      <c r="G89" s="3"/>
      <c r="H89" t="s">
        <v>20</v>
      </c>
      <c r="I89" s="36">
        <f t="shared" si="2"/>
        <v>42605.602210999998</v>
      </c>
      <c r="J89" s="36">
        <f t="shared" si="3"/>
        <v>42605.602210999998</v>
      </c>
      <c r="K89" t="str">
        <f>VLOOKUP(I89,'Tri horaire1'!E:G,3,FALSE)</f>
        <v>Non décroché</v>
      </c>
      <c r="L89" t="str">
        <f>VLOOKUP(I89,'Tri horaire1'!E:H,4,FALSE)</f>
        <v>Disponible</v>
      </c>
    </row>
    <row r="90" spans="1:12" x14ac:dyDescent="0.2">
      <c r="A90" s="4">
        <v>42606</v>
      </c>
      <c r="B90" s="5" t="s">
        <v>10</v>
      </c>
      <c r="C90" s="6">
        <v>0.64865700000000004</v>
      </c>
      <c r="D90" s="7">
        <v>3798</v>
      </c>
      <c r="E90" s="8" t="s">
        <v>15</v>
      </c>
      <c r="F90" s="3"/>
      <c r="G90" s="3"/>
      <c r="H90" t="s">
        <v>20</v>
      </c>
      <c r="I90" s="36">
        <f t="shared" si="2"/>
        <v>42606.648656999998</v>
      </c>
      <c r="J90" s="36">
        <f t="shared" si="3"/>
        <v>42606.648656999998</v>
      </c>
      <c r="K90" t="str">
        <f>VLOOKUP(I90,'Tri horaire1'!E:G,3,FALSE)</f>
        <v>Non décroché</v>
      </c>
      <c r="L90" t="str">
        <f>VLOOKUP(I90,'Tri horaire1'!E:H,4,FALSE)</f>
        <v>Disponible</v>
      </c>
    </row>
    <row r="91" spans="1:12" x14ac:dyDescent="0.2">
      <c r="A91" s="4">
        <v>42584</v>
      </c>
      <c r="B91" s="5" t="s">
        <v>9</v>
      </c>
      <c r="C91" s="6">
        <v>0.65945600000000004</v>
      </c>
      <c r="D91" s="7">
        <v>3798</v>
      </c>
      <c r="E91" s="8" t="s">
        <v>15</v>
      </c>
      <c r="F91" s="3"/>
      <c r="G91" s="3"/>
      <c r="H91" t="s">
        <v>20</v>
      </c>
      <c r="I91" s="36">
        <f t="shared" si="2"/>
        <v>42584.659456000001</v>
      </c>
      <c r="J91" s="36">
        <f t="shared" si="3"/>
        <v>42584.659456000001</v>
      </c>
      <c r="K91" t="str">
        <f>VLOOKUP(I91,'Tri horaire1'!E:G,3,FALSE)</f>
        <v>Non décroché</v>
      </c>
      <c r="L91" t="str">
        <f>VLOOKUP(I91,'Tri horaire1'!E:H,4,FALSE)</f>
        <v>Occupé</v>
      </c>
    </row>
    <row r="92" spans="1:12" x14ac:dyDescent="0.2">
      <c r="A92" s="4">
        <v>42605</v>
      </c>
      <c r="B92" s="5" t="s">
        <v>9</v>
      </c>
      <c r="C92" s="6">
        <v>0.66709499999999999</v>
      </c>
      <c r="D92" s="7">
        <v>3798</v>
      </c>
      <c r="E92" s="8" t="s">
        <v>15</v>
      </c>
      <c r="F92" s="3"/>
      <c r="G92" s="3"/>
      <c r="H92" t="s">
        <v>20</v>
      </c>
      <c r="I92" s="36">
        <f t="shared" si="2"/>
        <v>42605.667094999997</v>
      </c>
      <c r="J92" s="36">
        <f t="shared" si="3"/>
        <v>42605.667094999997</v>
      </c>
      <c r="K92" t="str">
        <f>VLOOKUP(I92,'Tri horaire1'!E:G,3,FALSE)</f>
        <v>Non décroché</v>
      </c>
      <c r="L92" t="str">
        <f>VLOOKUP(I92,'Tri horaire1'!E:H,4,FALSE)</f>
        <v>Disponible</v>
      </c>
    </row>
    <row r="93" spans="1:12" x14ac:dyDescent="0.2">
      <c r="A93" s="4">
        <v>42612</v>
      </c>
      <c r="B93" s="5" t="s">
        <v>9</v>
      </c>
      <c r="C93" s="6">
        <v>0.682616</v>
      </c>
      <c r="D93" s="7">
        <v>3798</v>
      </c>
      <c r="E93" s="8" t="s">
        <v>15</v>
      </c>
      <c r="F93" s="3"/>
      <c r="G93" s="3"/>
      <c r="H93" t="s">
        <v>20</v>
      </c>
      <c r="I93" s="36">
        <f t="shared" si="2"/>
        <v>42612.682615999998</v>
      </c>
      <c r="J93" s="36">
        <f t="shared" si="3"/>
        <v>42612.682615999998</v>
      </c>
      <c r="K93" t="str">
        <f>VLOOKUP(I93,'Tri horaire1'!E:G,3,FALSE)</f>
        <v>Non décroché</v>
      </c>
      <c r="L93" t="str">
        <f>VLOOKUP(I93,'Tri horaire1'!E:H,4,FALSE)</f>
        <v>Disponible</v>
      </c>
    </row>
    <row r="94" spans="1:12" x14ac:dyDescent="0.2">
      <c r="A94" s="4">
        <v>42605</v>
      </c>
      <c r="B94" s="5" t="s">
        <v>9</v>
      </c>
      <c r="C94" s="6">
        <v>0.68532400000000004</v>
      </c>
      <c r="D94" s="7">
        <v>3798</v>
      </c>
      <c r="E94" s="8" t="s">
        <v>15</v>
      </c>
      <c r="F94" s="3"/>
      <c r="G94" s="3"/>
      <c r="H94" t="s">
        <v>20</v>
      </c>
      <c r="I94" s="36">
        <f t="shared" si="2"/>
        <v>42605.685323999998</v>
      </c>
      <c r="J94" s="36">
        <f t="shared" si="3"/>
        <v>42605.685323999998</v>
      </c>
      <c r="K94" t="str">
        <f>VLOOKUP(I94,'Tri horaire1'!E:G,3,FALSE)</f>
        <v>Non décroché</v>
      </c>
      <c r="L94" t="str">
        <f>VLOOKUP(I94,'Tri horaire1'!E:H,4,FALSE)</f>
        <v>Disponible</v>
      </c>
    </row>
    <row r="95" spans="1:12" x14ac:dyDescent="0.2">
      <c r="A95" s="4">
        <v>42605</v>
      </c>
      <c r="B95" s="5" t="s">
        <v>9</v>
      </c>
      <c r="C95" s="6">
        <v>0.70916699999999999</v>
      </c>
      <c r="D95" s="7">
        <v>3798</v>
      </c>
      <c r="E95" s="8" t="s">
        <v>15</v>
      </c>
      <c r="F95" s="3"/>
      <c r="G95" s="3"/>
      <c r="H95" t="s">
        <v>20</v>
      </c>
      <c r="I95" s="36">
        <f t="shared" si="2"/>
        <v>42605.709167000001</v>
      </c>
      <c r="J95" s="36">
        <f t="shared" si="3"/>
        <v>42605.709167000001</v>
      </c>
      <c r="K95" t="str">
        <f>VLOOKUP(I95,'Tri horaire1'!E:G,3,FALSE)</f>
        <v>Non décroché</v>
      </c>
      <c r="L95" t="str">
        <f>VLOOKUP(I95,'Tri horaire1'!E:H,4,FALSE)</f>
        <v>Disponible</v>
      </c>
    </row>
    <row r="96" spans="1:12" x14ac:dyDescent="0.2">
      <c r="A96" s="9">
        <v>42613</v>
      </c>
      <c r="B96" s="9" t="s">
        <v>10</v>
      </c>
      <c r="C96" s="10">
        <v>0.73034699999999997</v>
      </c>
      <c r="D96" s="11">
        <v>3791</v>
      </c>
      <c r="E96" s="12" t="s">
        <v>6</v>
      </c>
      <c r="F96" s="13">
        <v>2.7799999999999998E-4</v>
      </c>
      <c r="G96" s="14">
        <v>0.73062499999999997</v>
      </c>
      <c r="H96" t="s">
        <v>21</v>
      </c>
      <c r="I96" s="36">
        <f t="shared" si="2"/>
        <v>42613.730346999997</v>
      </c>
      <c r="J96" s="36">
        <f t="shared" ref="J96:J130" si="4">A96+G96</f>
        <v>42613.730624999997</v>
      </c>
    </row>
    <row r="97" spans="1:10" x14ac:dyDescent="0.2">
      <c r="A97" s="9">
        <v>42613</v>
      </c>
      <c r="B97" s="9" t="s">
        <v>10</v>
      </c>
      <c r="C97" s="10">
        <v>0.724387</v>
      </c>
      <c r="D97" s="11">
        <v>3791</v>
      </c>
      <c r="E97" s="12" t="s">
        <v>6</v>
      </c>
      <c r="F97" s="13">
        <v>2.8010000000000001E-3</v>
      </c>
      <c r="G97" s="14">
        <v>0.72718800000000006</v>
      </c>
      <c r="H97" t="s">
        <v>21</v>
      </c>
      <c r="I97" s="36">
        <f t="shared" si="2"/>
        <v>42613.724387000002</v>
      </c>
      <c r="J97" s="36">
        <f t="shared" si="4"/>
        <v>42613.727187999997</v>
      </c>
    </row>
    <row r="98" spans="1:10" x14ac:dyDescent="0.2">
      <c r="A98" s="9">
        <v>42613</v>
      </c>
      <c r="B98" s="9" t="s">
        <v>10</v>
      </c>
      <c r="C98" s="10">
        <v>0.72211800000000004</v>
      </c>
      <c r="D98" s="11">
        <v>3792</v>
      </c>
      <c r="E98" s="12" t="s">
        <v>14</v>
      </c>
      <c r="F98" s="13">
        <v>2.8240000000000001E-3</v>
      </c>
      <c r="G98" s="14">
        <v>0.72494200000000009</v>
      </c>
      <c r="H98" t="s">
        <v>21</v>
      </c>
      <c r="I98" s="36">
        <f t="shared" si="2"/>
        <v>42613.722117999998</v>
      </c>
      <c r="J98" s="36">
        <f t="shared" si="4"/>
        <v>42613.724942000001</v>
      </c>
    </row>
    <row r="99" spans="1:10" x14ac:dyDescent="0.2">
      <c r="A99" s="9">
        <v>42613</v>
      </c>
      <c r="B99" s="9" t="s">
        <v>10</v>
      </c>
      <c r="C99" s="10">
        <v>0.72047499999999998</v>
      </c>
      <c r="D99" s="11">
        <v>3791</v>
      </c>
      <c r="E99" s="12" t="s">
        <v>6</v>
      </c>
      <c r="F99" s="13">
        <v>1.9559999999999998E-3</v>
      </c>
      <c r="G99" s="14">
        <v>0.72243099999999993</v>
      </c>
      <c r="H99" t="s">
        <v>21</v>
      </c>
      <c r="I99" s="36">
        <f t="shared" si="2"/>
        <v>42613.720475000002</v>
      </c>
      <c r="J99" s="36">
        <f t="shared" si="4"/>
        <v>42613.722431000002</v>
      </c>
    </row>
    <row r="100" spans="1:10" x14ac:dyDescent="0.2">
      <c r="A100" s="9">
        <v>42613</v>
      </c>
      <c r="B100" s="9" t="s">
        <v>10</v>
      </c>
      <c r="C100" s="10">
        <v>0.71371499999999999</v>
      </c>
      <c r="D100" s="11">
        <v>3791</v>
      </c>
      <c r="E100" s="12" t="s">
        <v>6</v>
      </c>
      <c r="F100" s="13">
        <v>0</v>
      </c>
      <c r="G100" s="14">
        <v>0.71371499999999999</v>
      </c>
      <c r="H100" t="s">
        <v>21</v>
      </c>
      <c r="I100" s="36">
        <f t="shared" si="2"/>
        <v>42613.713714999998</v>
      </c>
      <c r="J100" s="36">
        <f t="shared" si="4"/>
        <v>42613.713714999998</v>
      </c>
    </row>
    <row r="101" spans="1:10" x14ac:dyDescent="0.2">
      <c r="A101" s="9">
        <v>42613</v>
      </c>
      <c r="B101" s="9" t="s">
        <v>10</v>
      </c>
      <c r="C101" s="10">
        <v>0.71338000000000001</v>
      </c>
      <c r="D101" s="11">
        <v>3791</v>
      </c>
      <c r="E101" s="12" t="s">
        <v>6</v>
      </c>
      <c r="F101" s="13">
        <v>2.5230000000000001E-3</v>
      </c>
      <c r="G101" s="14">
        <v>0.71590300000000007</v>
      </c>
      <c r="H101" t="s">
        <v>21</v>
      </c>
      <c r="I101" s="36">
        <f t="shared" si="2"/>
        <v>42613.713380000001</v>
      </c>
      <c r="J101" s="36">
        <f t="shared" si="4"/>
        <v>42613.715902999997</v>
      </c>
    </row>
    <row r="102" spans="1:10" x14ac:dyDescent="0.2">
      <c r="A102" s="9">
        <v>42613</v>
      </c>
      <c r="B102" s="9" t="s">
        <v>10</v>
      </c>
      <c r="C102" s="10">
        <v>0.71262700000000001</v>
      </c>
      <c r="D102" s="11">
        <v>3797</v>
      </c>
      <c r="E102" s="12" t="s">
        <v>5</v>
      </c>
      <c r="F102" s="13">
        <v>5.5599999999999996E-4</v>
      </c>
      <c r="G102" s="14">
        <v>0.71318300000000001</v>
      </c>
      <c r="H102" t="s">
        <v>21</v>
      </c>
      <c r="I102" s="36">
        <f t="shared" si="2"/>
        <v>42613.712627000001</v>
      </c>
      <c r="J102" s="36">
        <f t="shared" si="4"/>
        <v>42613.713183</v>
      </c>
    </row>
    <row r="103" spans="1:10" x14ac:dyDescent="0.2">
      <c r="A103" s="9">
        <v>42613</v>
      </c>
      <c r="B103" s="9" t="s">
        <v>10</v>
      </c>
      <c r="C103" s="10">
        <v>0.70946799999999999</v>
      </c>
      <c r="D103" s="11">
        <v>3797</v>
      </c>
      <c r="E103" s="12" t="s">
        <v>5</v>
      </c>
      <c r="F103" s="13">
        <v>4.0499999999999998E-4</v>
      </c>
      <c r="G103" s="14">
        <v>0.70987299999999998</v>
      </c>
      <c r="H103" t="s">
        <v>21</v>
      </c>
      <c r="I103" s="36">
        <f t="shared" si="2"/>
        <v>42613.709468000001</v>
      </c>
      <c r="J103" s="36">
        <f t="shared" si="4"/>
        <v>42613.709873</v>
      </c>
    </row>
    <row r="104" spans="1:10" x14ac:dyDescent="0.2">
      <c r="A104" s="9">
        <v>42613</v>
      </c>
      <c r="B104" s="9" t="s">
        <v>10</v>
      </c>
      <c r="C104" s="10">
        <v>0.70101899999999995</v>
      </c>
      <c r="D104" s="11">
        <v>3797</v>
      </c>
      <c r="E104" s="12" t="s">
        <v>5</v>
      </c>
      <c r="F104" s="13">
        <v>1.6670000000000001E-3</v>
      </c>
      <c r="G104" s="14">
        <v>0.70268599999999992</v>
      </c>
      <c r="H104" t="s">
        <v>21</v>
      </c>
      <c r="I104" s="36">
        <f t="shared" si="2"/>
        <v>42613.701019</v>
      </c>
      <c r="J104" s="36">
        <f t="shared" si="4"/>
        <v>42613.702685999997</v>
      </c>
    </row>
    <row r="105" spans="1:10" x14ac:dyDescent="0.2">
      <c r="A105" s="9">
        <v>42613</v>
      </c>
      <c r="B105" s="9" t="s">
        <v>10</v>
      </c>
      <c r="C105" s="10">
        <v>0.68854199999999999</v>
      </c>
      <c r="D105" s="11">
        <v>3792</v>
      </c>
      <c r="E105" s="12" t="s">
        <v>14</v>
      </c>
      <c r="F105" s="13">
        <v>0</v>
      </c>
      <c r="G105" s="14">
        <v>0.68854199999999999</v>
      </c>
      <c r="H105" t="s">
        <v>21</v>
      </c>
      <c r="I105" s="36">
        <f t="shared" si="2"/>
        <v>42613.688542000004</v>
      </c>
      <c r="J105" s="36">
        <f t="shared" si="4"/>
        <v>42613.688542000004</v>
      </c>
    </row>
    <row r="106" spans="1:10" x14ac:dyDescent="0.2">
      <c r="A106" s="9">
        <v>42613</v>
      </c>
      <c r="B106" s="9" t="s">
        <v>10</v>
      </c>
      <c r="C106" s="10">
        <v>0.68464100000000006</v>
      </c>
      <c r="D106" s="11">
        <v>3797</v>
      </c>
      <c r="E106" s="12" t="s">
        <v>5</v>
      </c>
      <c r="F106" s="13">
        <v>0</v>
      </c>
      <c r="G106" s="14">
        <v>0.68464100000000006</v>
      </c>
      <c r="H106" t="s">
        <v>21</v>
      </c>
      <c r="I106" s="36">
        <f t="shared" si="2"/>
        <v>42613.684641</v>
      </c>
      <c r="J106" s="36">
        <f t="shared" si="4"/>
        <v>42613.684641</v>
      </c>
    </row>
    <row r="107" spans="1:10" x14ac:dyDescent="0.2">
      <c r="A107" s="9">
        <v>42613</v>
      </c>
      <c r="B107" s="9" t="s">
        <v>10</v>
      </c>
      <c r="C107" s="10">
        <v>0.67079900000000003</v>
      </c>
      <c r="D107" s="11">
        <v>3797</v>
      </c>
      <c r="E107" s="12" t="s">
        <v>5</v>
      </c>
      <c r="F107" s="13">
        <v>0</v>
      </c>
      <c r="G107" s="14">
        <v>0.67079900000000003</v>
      </c>
      <c r="H107" t="s">
        <v>21</v>
      </c>
      <c r="I107" s="36">
        <f t="shared" si="2"/>
        <v>42613.670799</v>
      </c>
      <c r="J107" s="36">
        <f t="shared" si="4"/>
        <v>42613.670799</v>
      </c>
    </row>
    <row r="108" spans="1:10" x14ac:dyDescent="0.2">
      <c r="A108" s="9">
        <v>42613</v>
      </c>
      <c r="B108" s="9" t="s">
        <v>10</v>
      </c>
      <c r="C108" s="10">
        <v>0.66722199999999998</v>
      </c>
      <c r="D108" s="11">
        <v>3797</v>
      </c>
      <c r="E108" s="12" t="s">
        <v>5</v>
      </c>
      <c r="F108" s="13">
        <v>0</v>
      </c>
      <c r="G108" s="14">
        <v>0.66722199999999998</v>
      </c>
      <c r="H108" t="s">
        <v>21</v>
      </c>
      <c r="I108" s="36">
        <f t="shared" si="2"/>
        <v>42613.667221999996</v>
      </c>
      <c r="J108" s="36">
        <f t="shared" si="4"/>
        <v>42613.667221999996</v>
      </c>
    </row>
    <row r="109" spans="1:10" x14ac:dyDescent="0.2">
      <c r="A109" s="9">
        <v>42613</v>
      </c>
      <c r="B109" s="9" t="s">
        <v>10</v>
      </c>
      <c r="C109" s="10">
        <v>0.666215</v>
      </c>
      <c r="D109" s="11">
        <v>3797</v>
      </c>
      <c r="E109" s="12" t="s">
        <v>5</v>
      </c>
      <c r="F109" s="13">
        <v>0</v>
      </c>
      <c r="G109" s="14">
        <v>0.666215</v>
      </c>
      <c r="H109" t="s">
        <v>21</v>
      </c>
      <c r="I109" s="36">
        <f t="shared" si="2"/>
        <v>42613.666214999997</v>
      </c>
      <c r="J109" s="36">
        <f t="shared" si="4"/>
        <v>42613.666214999997</v>
      </c>
    </row>
    <row r="110" spans="1:10" x14ac:dyDescent="0.2">
      <c r="A110" s="9">
        <v>42613</v>
      </c>
      <c r="B110" s="9" t="s">
        <v>10</v>
      </c>
      <c r="C110" s="10">
        <v>0.66538200000000003</v>
      </c>
      <c r="D110" s="11">
        <v>3797</v>
      </c>
      <c r="E110" s="12" t="s">
        <v>5</v>
      </c>
      <c r="F110" s="13">
        <v>0</v>
      </c>
      <c r="G110" s="14">
        <v>0.66538200000000003</v>
      </c>
      <c r="H110" t="s">
        <v>21</v>
      </c>
      <c r="I110" s="36">
        <f t="shared" si="2"/>
        <v>42613.665381999999</v>
      </c>
      <c r="J110" s="36">
        <f t="shared" si="4"/>
        <v>42613.665381999999</v>
      </c>
    </row>
    <row r="111" spans="1:10" x14ac:dyDescent="0.2">
      <c r="A111" s="9">
        <v>42613</v>
      </c>
      <c r="B111" s="9" t="s">
        <v>10</v>
      </c>
      <c r="C111" s="10">
        <v>0.66350699999999996</v>
      </c>
      <c r="D111" s="11">
        <v>3792</v>
      </c>
      <c r="E111" s="12" t="s">
        <v>14</v>
      </c>
      <c r="F111" s="13">
        <v>4.2360000000000002E-3</v>
      </c>
      <c r="G111" s="14">
        <v>0.66774299999999998</v>
      </c>
      <c r="H111" t="s">
        <v>21</v>
      </c>
      <c r="I111" s="36">
        <f t="shared" si="2"/>
        <v>42613.663506999997</v>
      </c>
      <c r="J111" s="36">
        <f t="shared" si="4"/>
        <v>42613.667742999998</v>
      </c>
    </row>
    <row r="112" spans="1:10" x14ac:dyDescent="0.2">
      <c r="A112" s="9">
        <v>42613</v>
      </c>
      <c r="B112" s="9" t="s">
        <v>10</v>
      </c>
      <c r="C112" s="10">
        <v>0.66314799999999996</v>
      </c>
      <c r="D112" s="11">
        <v>3797</v>
      </c>
      <c r="E112" s="12" t="s">
        <v>5</v>
      </c>
      <c r="F112" s="13">
        <v>3.01E-4</v>
      </c>
      <c r="G112" s="14">
        <v>0.66344899999999996</v>
      </c>
      <c r="H112" t="s">
        <v>21</v>
      </c>
      <c r="I112" s="36">
        <f t="shared" si="2"/>
        <v>42613.663148</v>
      </c>
      <c r="J112" s="36">
        <f t="shared" si="4"/>
        <v>42613.663449</v>
      </c>
    </row>
    <row r="113" spans="1:10" x14ac:dyDescent="0.2">
      <c r="A113" s="9">
        <v>42613</v>
      </c>
      <c r="B113" s="9" t="s">
        <v>10</v>
      </c>
      <c r="C113" s="10">
        <v>0.65942100000000003</v>
      </c>
      <c r="D113" s="11">
        <v>3797</v>
      </c>
      <c r="E113" s="12" t="s">
        <v>5</v>
      </c>
      <c r="F113" s="13">
        <v>1.4350000000000001E-3</v>
      </c>
      <c r="G113" s="14">
        <v>0.660856</v>
      </c>
      <c r="H113" t="s">
        <v>21</v>
      </c>
      <c r="I113" s="36">
        <f t="shared" si="2"/>
        <v>42613.659420999997</v>
      </c>
      <c r="J113" s="36">
        <f t="shared" si="4"/>
        <v>42613.660856000002</v>
      </c>
    </row>
    <row r="114" spans="1:10" x14ac:dyDescent="0.2">
      <c r="A114" s="9">
        <v>42613</v>
      </c>
      <c r="B114" s="9" t="s">
        <v>10</v>
      </c>
      <c r="C114" s="10">
        <v>0.65913200000000005</v>
      </c>
      <c r="D114" s="11">
        <v>3792</v>
      </c>
      <c r="E114" s="12" t="s">
        <v>14</v>
      </c>
      <c r="F114" s="13">
        <v>0</v>
      </c>
      <c r="G114" s="14">
        <v>0.65913200000000005</v>
      </c>
      <c r="H114" t="s">
        <v>21</v>
      </c>
      <c r="I114" s="36">
        <f t="shared" si="2"/>
        <v>42613.659132000001</v>
      </c>
      <c r="J114" s="36">
        <f t="shared" si="4"/>
        <v>42613.659132000001</v>
      </c>
    </row>
    <row r="115" spans="1:10" x14ac:dyDescent="0.2">
      <c r="A115" s="9">
        <v>42613</v>
      </c>
      <c r="B115" s="9" t="s">
        <v>10</v>
      </c>
      <c r="C115" s="10">
        <v>0.65785899999999997</v>
      </c>
      <c r="D115" s="11">
        <v>3797</v>
      </c>
      <c r="E115" s="12" t="s">
        <v>5</v>
      </c>
      <c r="F115" s="13">
        <v>8.6799999999999996E-4</v>
      </c>
      <c r="G115" s="14">
        <v>0.65872699999999995</v>
      </c>
      <c r="H115" t="s">
        <v>21</v>
      </c>
      <c r="I115" s="36">
        <f t="shared" si="2"/>
        <v>42613.657858999999</v>
      </c>
      <c r="J115" s="36">
        <f t="shared" si="4"/>
        <v>42613.658727000002</v>
      </c>
    </row>
    <row r="116" spans="1:10" x14ac:dyDescent="0.2">
      <c r="A116" s="9">
        <v>42613</v>
      </c>
      <c r="B116" s="9" t="s">
        <v>10</v>
      </c>
      <c r="C116" s="10">
        <v>0.64315999999999995</v>
      </c>
      <c r="D116" s="11">
        <v>3797</v>
      </c>
      <c r="E116" s="12" t="s">
        <v>5</v>
      </c>
      <c r="F116" s="13">
        <v>8.0999999999999996E-4</v>
      </c>
      <c r="G116" s="14">
        <v>0.64396999999999993</v>
      </c>
      <c r="H116" t="s">
        <v>21</v>
      </c>
      <c r="I116" s="36">
        <f t="shared" si="2"/>
        <v>42613.64316</v>
      </c>
      <c r="J116" s="36">
        <f t="shared" si="4"/>
        <v>42613.643969999997</v>
      </c>
    </row>
    <row r="117" spans="1:10" x14ac:dyDescent="0.2">
      <c r="A117" s="9">
        <v>42613</v>
      </c>
      <c r="B117" s="9" t="s">
        <v>10</v>
      </c>
      <c r="C117" s="10">
        <v>0.63916700000000004</v>
      </c>
      <c r="D117" s="11">
        <v>3797</v>
      </c>
      <c r="E117" s="12" t="s">
        <v>5</v>
      </c>
      <c r="F117" s="13">
        <v>1.887E-3</v>
      </c>
      <c r="G117" s="14">
        <v>0.64105400000000001</v>
      </c>
      <c r="H117" t="s">
        <v>21</v>
      </c>
      <c r="I117" s="36">
        <f t="shared" si="2"/>
        <v>42613.639167000001</v>
      </c>
      <c r="J117" s="36">
        <f t="shared" si="4"/>
        <v>42613.641054</v>
      </c>
    </row>
    <row r="118" spans="1:10" x14ac:dyDescent="0.2">
      <c r="A118" s="9">
        <v>42613</v>
      </c>
      <c r="B118" s="9" t="s">
        <v>10</v>
      </c>
      <c r="C118" s="10">
        <v>0.63722199999999996</v>
      </c>
      <c r="D118" s="11">
        <v>3797</v>
      </c>
      <c r="E118" s="12" t="s">
        <v>5</v>
      </c>
      <c r="F118" s="13">
        <v>0</v>
      </c>
      <c r="G118" s="14">
        <v>0.63722199999999996</v>
      </c>
      <c r="H118" t="s">
        <v>21</v>
      </c>
      <c r="I118" s="36">
        <f t="shared" si="2"/>
        <v>42613.637221999998</v>
      </c>
      <c r="J118" s="36">
        <f t="shared" si="4"/>
        <v>42613.637221999998</v>
      </c>
    </row>
    <row r="119" spans="1:10" x14ac:dyDescent="0.2">
      <c r="A119" s="9">
        <v>42613</v>
      </c>
      <c r="B119" s="9" t="s">
        <v>10</v>
      </c>
      <c r="C119" s="10">
        <v>0.63282400000000005</v>
      </c>
      <c r="D119" s="11">
        <v>3792</v>
      </c>
      <c r="E119" s="12" t="s">
        <v>14</v>
      </c>
      <c r="F119" s="13">
        <v>1.4469999999999999E-3</v>
      </c>
      <c r="G119" s="14">
        <v>0.63427100000000003</v>
      </c>
      <c r="H119" t="s">
        <v>21</v>
      </c>
      <c r="I119" s="36">
        <f t="shared" si="2"/>
        <v>42613.632824</v>
      </c>
      <c r="J119" s="36">
        <f t="shared" si="4"/>
        <v>42613.634271000003</v>
      </c>
    </row>
    <row r="120" spans="1:10" x14ac:dyDescent="0.2">
      <c r="A120" s="9">
        <v>42613</v>
      </c>
      <c r="B120" s="9" t="s">
        <v>10</v>
      </c>
      <c r="C120" s="10">
        <v>0.61074099999999998</v>
      </c>
      <c r="D120" s="11">
        <v>3792</v>
      </c>
      <c r="E120" s="12" t="s">
        <v>14</v>
      </c>
      <c r="F120" s="13">
        <v>1.725E-3</v>
      </c>
      <c r="G120" s="14">
        <v>0.61246599999999995</v>
      </c>
      <c r="H120" t="s">
        <v>21</v>
      </c>
      <c r="I120" s="36">
        <f t="shared" si="2"/>
        <v>42613.610740999997</v>
      </c>
      <c r="J120" s="36">
        <f t="shared" si="4"/>
        <v>42613.612465999999</v>
      </c>
    </row>
    <row r="121" spans="1:10" x14ac:dyDescent="0.2">
      <c r="A121" s="9">
        <v>42613</v>
      </c>
      <c r="B121" s="9" t="s">
        <v>10</v>
      </c>
      <c r="C121" s="10">
        <v>0.60883100000000001</v>
      </c>
      <c r="D121" s="11">
        <v>3792</v>
      </c>
      <c r="E121" s="12" t="s">
        <v>14</v>
      </c>
      <c r="F121" s="13">
        <v>0</v>
      </c>
      <c r="G121" s="14">
        <v>0.60883100000000001</v>
      </c>
      <c r="H121" t="s">
        <v>21</v>
      </c>
      <c r="I121" s="36">
        <f t="shared" si="2"/>
        <v>42613.608830999998</v>
      </c>
      <c r="J121" s="36">
        <f t="shared" si="4"/>
        <v>42613.608830999998</v>
      </c>
    </row>
    <row r="122" spans="1:10" x14ac:dyDescent="0.2">
      <c r="A122" s="9">
        <v>42613</v>
      </c>
      <c r="B122" s="9" t="s">
        <v>10</v>
      </c>
      <c r="C122" s="10">
        <v>0.59568299999999996</v>
      </c>
      <c r="D122" s="11">
        <v>3792</v>
      </c>
      <c r="E122" s="12" t="s">
        <v>14</v>
      </c>
      <c r="F122" s="13">
        <v>2.9510000000000001E-3</v>
      </c>
      <c r="G122" s="14">
        <v>0.598634</v>
      </c>
      <c r="H122" t="s">
        <v>21</v>
      </c>
      <c r="I122" s="36">
        <f t="shared" si="2"/>
        <v>42613.595683</v>
      </c>
      <c r="J122" s="36">
        <f t="shared" si="4"/>
        <v>42613.598634000002</v>
      </c>
    </row>
    <row r="123" spans="1:10" x14ac:dyDescent="0.2">
      <c r="A123" s="9">
        <v>42613</v>
      </c>
      <c r="B123" s="9" t="s">
        <v>10</v>
      </c>
      <c r="C123" s="10">
        <v>0.58789400000000003</v>
      </c>
      <c r="D123" s="11">
        <v>3791</v>
      </c>
      <c r="E123" s="12" t="s">
        <v>6</v>
      </c>
      <c r="F123" s="13">
        <v>5.8E-5</v>
      </c>
      <c r="G123" s="14">
        <v>0.58795200000000003</v>
      </c>
      <c r="H123" t="s">
        <v>21</v>
      </c>
      <c r="I123" s="36">
        <f t="shared" si="2"/>
        <v>42613.587893999997</v>
      </c>
      <c r="J123" s="36">
        <f t="shared" si="4"/>
        <v>42613.587952000002</v>
      </c>
    </row>
    <row r="124" spans="1:10" x14ac:dyDescent="0.2">
      <c r="A124" s="9">
        <v>42613</v>
      </c>
      <c r="B124" s="9" t="s">
        <v>10</v>
      </c>
      <c r="C124" s="10">
        <v>0.58746500000000001</v>
      </c>
      <c r="D124" s="11">
        <v>3791</v>
      </c>
      <c r="E124" s="12" t="s">
        <v>6</v>
      </c>
      <c r="F124" s="13">
        <v>4.6E-5</v>
      </c>
      <c r="G124" s="14">
        <v>0.58751100000000001</v>
      </c>
      <c r="H124" t="s">
        <v>21</v>
      </c>
      <c r="I124" s="36">
        <f t="shared" si="2"/>
        <v>42613.587464999997</v>
      </c>
      <c r="J124" s="36">
        <f t="shared" si="4"/>
        <v>42613.587510999998</v>
      </c>
    </row>
    <row r="125" spans="1:10" x14ac:dyDescent="0.2">
      <c r="A125" s="9">
        <v>42613</v>
      </c>
      <c r="B125" s="9" t="s">
        <v>10</v>
      </c>
      <c r="C125" s="10">
        <v>0.54913199999999995</v>
      </c>
      <c r="D125" s="11">
        <v>3792</v>
      </c>
      <c r="E125" s="12" t="s">
        <v>14</v>
      </c>
      <c r="F125" s="13">
        <v>2.3E-5</v>
      </c>
      <c r="G125" s="14">
        <v>0.54915499999999995</v>
      </c>
      <c r="H125" t="s">
        <v>21</v>
      </c>
      <c r="I125" s="36">
        <f t="shared" si="2"/>
        <v>42613.549132</v>
      </c>
      <c r="J125" s="36">
        <f t="shared" si="4"/>
        <v>42613.549155000001</v>
      </c>
    </row>
    <row r="126" spans="1:10" x14ac:dyDescent="0.2">
      <c r="A126" s="9">
        <v>42613</v>
      </c>
      <c r="B126" s="9" t="s">
        <v>10</v>
      </c>
      <c r="C126" s="10">
        <v>0.510185</v>
      </c>
      <c r="D126" s="11">
        <v>3792</v>
      </c>
      <c r="E126" s="12" t="s">
        <v>14</v>
      </c>
      <c r="F126" s="13">
        <v>8.9350000000000002E-3</v>
      </c>
      <c r="G126" s="14">
        <v>0.51912000000000003</v>
      </c>
      <c r="H126" t="s">
        <v>21</v>
      </c>
      <c r="I126" s="36">
        <f t="shared" si="2"/>
        <v>42613.510184999999</v>
      </c>
      <c r="J126" s="36">
        <f t="shared" si="4"/>
        <v>42613.519119999997</v>
      </c>
    </row>
    <row r="127" spans="1:10" x14ac:dyDescent="0.2">
      <c r="A127" s="9">
        <v>42613</v>
      </c>
      <c r="B127" s="9" t="s">
        <v>10</v>
      </c>
      <c r="C127" s="10">
        <v>0.50111099999999997</v>
      </c>
      <c r="D127" s="11">
        <v>3792</v>
      </c>
      <c r="E127" s="12" t="s">
        <v>14</v>
      </c>
      <c r="F127" s="13">
        <v>0</v>
      </c>
      <c r="G127" s="14">
        <v>0.50111099999999997</v>
      </c>
      <c r="H127" t="s">
        <v>21</v>
      </c>
      <c r="I127" s="36">
        <f t="shared" si="2"/>
        <v>42613.501110999998</v>
      </c>
      <c r="J127" s="36">
        <f t="shared" si="4"/>
        <v>42613.501110999998</v>
      </c>
    </row>
    <row r="128" spans="1:10" x14ac:dyDescent="0.2">
      <c r="A128" s="9">
        <v>42613</v>
      </c>
      <c r="B128" s="9" t="s">
        <v>10</v>
      </c>
      <c r="C128" s="10">
        <v>0.48256900000000003</v>
      </c>
      <c r="D128" s="11">
        <v>3792</v>
      </c>
      <c r="E128" s="12" t="s">
        <v>14</v>
      </c>
      <c r="F128" s="13">
        <v>1.16E-4</v>
      </c>
      <c r="G128" s="14">
        <v>0.48268500000000003</v>
      </c>
      <c r="H128" t="s">
        <v>21</v>
      </c>
      <c r="I128" s="36">
        <f t="shared" si="2"/>
        <v>42613.482569</v>
      </c>
      <c r="J128" s="36">
        <f t="shared" si="4"/>
        <v>42613.482685000003</v>
      </c>
    </row>
    <row r="129" spans="1:10" x14ac:dyDescent="0.2">
      <c r="A129" s="9">
        <v>42613</v>
      </c>
      <c r="B129" s="9" t="s">
        <v>10</v>
      </c>
      <c r="C129" s="10">
        <v>0.476771</v>
      </c>
      <c r="D129" s="11">
        <v>3792</v>
      </c>
      <c r="E129" s="12" t="s">
        <v>14</v>
      </c>
      <c r="F129" s="13">
        <v>4.0499999999999998E-4</v>
      </c>
      <c r="G129" s="14">
        <v>0.47717599999999999</v>
      </c>
      <c r="H129" t="s">
        <v>21</v>
      </c>
      <c r="I129" s="36">
        <f t="shared" si="2"/>
        <v>42613.476771000001</v>
      </c>
      <c r="J129" s="36">
        <f t="shared" si="4"/>
        <v>42613.477176</v>
      </c>
    </row>
    <row r="130" spans="1:10" x14ac:dyDescent="0.2">
      <c r="A130" s="9">
        <v>42613</v>
      </c>
      <c r="B130" s="9" t="s">
        <v>10</v>
      </c>
      <c r="C130" s="10">
        <v>0.47429399999999999</v>
      </c>
      <c r="D130" s="11">
        <v>3792</v>
      </c>
      <c r="E130" s="12" t="s">
        <v>14</v>
      </c>
      <c r="F130" s="13">
        <v>0</v>
      </c>
      <c r="G130" s="14">
        <v>0.47429399999999999</v>
      </c>
      <c r="H130" t="s">
        <v>21</v>
      </c>
      <c r="I130" s="36">
        <f t="shared" si="2"/>
        <v>42613.474294</v>
      </c>
      <c r="J130" s="36">
        <f t="shared" si="4"/>
        <v>42613.474294</v>
      </c>
    </row>
    <row r="131" spans="1:10" x14ac:dyDescent="0.2">
      <c r="A131" s="9">
        <v>42613</v>
      </c>
      <c r="B131" s="9" t="s">
        <v>10</v>
      </c>
      <c r="C131" s="10">
        <v>0.47411999999999999</v>
      </c>
      <c r="D131" s="11">
        <v>3797</v>
      </c>
      <c r="E131" s="12" t="s">
        <v>5</v>
      </c>
      <c r="F131" s="13">
        <v>1.4239999999999999E-3</v>
      </c>
      <c r="G131" s="14">
        <v>0.47554399999999997</v>
      </c>
      <c r="H131" t="s">
        <v>21</v>
      </c>
      <c r="I131" s="36">
        <f t="shared" ref="I131:I194" si="5">A131+C131</f>
        <v>42613.474119999999</v>
      </c>
      <c r="J131" s="36">
        <f t="shared" ref="J131:J194" si="6">A131+G131</f>
        <v>42613.475544000001</v>
      </c>
    </row>
    <row r="132" spans="1:10" x14ac:dyDescent="0.2">
      <c r="A132" s="9">
        <v>42613</v>
      </c>
      <c r="B132" s="9" t="s">
        <v>10</v>
      </c>
      <c r="C132" s="10">
        <v>0.45998800000000001</v>
      </c>
      <c r="D132" s="11">
        <v>3797</v>
      </c>
      <c r="E132" s="12" t="s">
        <v>5</v>
      </c>
      <c r="F132" s="13">
        <v>6.6E-4</v>
      </c>
      <c r="G132" s="14">
        <v>0.460648</v>
      </c>
      <c r="H132" t="s">
        <v>21</v>
      </c>
      <c r="I132" s="36">
        <f t="shared" si="5"/>
        <v>42613.459988000002</v>
      </c>
      <c r="J132" s="36">
        <f t="shared" si="6"/>
        <v>42613.460648</v>
      </c>
    </row>
    <row r="133" spans="1:10" x14ac:dyDescent="0.2">
      <c r="A133" s="9">
        <v>42613</v>
      </c>
      <c r="B133" s="9" t="s">
        <v>10</v>
      </c>
      <c r="C133" s="10">
        <v>0.45972200000000002</v>
      </c>
      <c r="D133" s="11">
        <v>3792</v>
      </c>
      <c r="E133" s="12" t="s">
        <v>14</v>
      </c>
      <c r="F133" s="13">
        <v>0</v>
      </c>
      <c r="G133" s="14">
        <v>0.45972200000000002</v>
      </c>
      <c r="H133" t="s">
        <v>21</v>
      </c>
      <c r="I133" s="36">
        <f t="shared" si="5"/>
        <v>42613.459722</v>
      </c>
      <c r="J133" s="36">
        <f t="shared" si="6"/>
        <v>42613.459722</v>
      </c>
    </row>
    <row r="134" spans="1:10" x14ac:dyDescent="0.2">
      <c r="A134" s="9">
        <v>42613</v>
      </c>
      <c r="B134" s="9" t="s">
        <v>10</v>
      </c>
      <c r="C134" s="10">
        <v>0.45943299999999998</v>
      </c>
      <c r="D134" s="11">
        <v>3792</v>
      </c>
      <c r="E134" s="12" t="s">
        <v>14</v>
      </c>
      <c r="F134" s="13">
        <v>0</v>
      </c>
      <c r="G134" s="14">
        <v>0.45943299999999998</v>
      </c>
      <c r="H134" t="s">
        <v>21</v>
      </c>
      <c r="I134" s="36">
        <f t="shared" si="5"/>
        <v>42613.459433000004</v>
      </c>
      <c r="J134" s="36">
        <f t="shared" si="6"/>
        <v>42613.459433000004</v>
      </c>
    </row>
    <row r="135" spans="1:10" x14ac:dyDescent="0.2">
      <c r="A135" s="9">
        <v>42613</v>
      </c>
      <c r="B135" s="9" t="s">
        <v>10</v>
      </c>
      <c r="C135" s="10">
        <v>0.45724500000000001</v>
      </c>
      <c r="D135" s="11">
        <v>3791</v>
      </c>
      <c r="E135" s="12" t="s">
        <v>6</v>
      </c>
      <c r="F135" s="13">
        <v>5.8E-5</v>
      </c>
      <c r="G135" s="14">
        <v>0.45730300000000002</v>
      </c>
      <c r="H135" t="s">
        <v>21</v>
      </c>
      <c r="I135" s="36">
        <f t="shared" si="5"/>
        <v>42613.457244999998</v>
      </c>
      <c r="J135" s="36">
        <f t="shared" si="6"/>
        <v>42613.457303000003</v>
      </c>
    </row>
    <row r="136" spans="1:10" x14ac:dyDescent="0.2">
      <c r="A136" s="9">
        <v>42613</v>
      </c>
      <c r="B136" s="9" t="s">
        <v>10</v>
      </c>
      <c r="C136" s="10">
        <v>0.45694400000000002</v>
      </c>
      <c r="D136" s="11">
        <v>3791</v>
      </c>
      <c r="E136" s="12" t="s">
        <v>6</v>
      </c>
      <c r="F136" s="13">
        <v>0</v>
      </c>
      <c r="G136" s="14">
        <v>0.45694400000000002</v>
      </c>
      <c r="H136" t="s">
        <v>21</v>
      </c>
      <c r="I136" s="36">
        <f t="shared" si="5"/>
        <v>42613.456943999998</v>
      </c>
      <c r="J136" s="36">
        <f t="shared" si="6"/>
        <v>42613.456943999998</v>
      </c>
    </row>
    <row r="137" spans="1:10" x14ac:dyDescent="0.2">
      <c r="A137" s="9">
        <v>42613</v>
      </c>
      <c r="B137" s="9" t="s">
        <v>10</v>
      </c>
      <c r="C137" s="10">
        <v>0.45321800000000001</v>
      </c>
      <c r="D137" s="11">
        <v>3797</v>
      </c>
      <c r="E137" s="12" t="s">
        <v>5</v>
      </c>
      <c r="F137" s="13">
        <v>6.02E-4</v>
      </c>
      <c r="G137" s="14">
        <v>0.45382</v>
      </c>
      <c r="H137" t="s">
        <v>21</v>
      </c>
      <c r="I137" s="36">
        <f t="shared" si="5"/>
        <v>42613.453218000002</v>
      </c>
      <c r="J137" s="36">
        <f t="shared" si="6"/>
        <v>42613.453820000002</v>
      </c>
    </row>
    <row r="138" spans="1:10" x14ac:dyDescent="0.2">
      <c r="A138" s="9">
        <v>42613</v>
      </c>
      <c r="B138" s="9" t="s">
        <v>10</v>
      </c>
      <c r="C138" s="10">
        <v>0.45033600000000001</v>
      </c>
      <c r="D138" s="11">
        <v>3797</v>
      </c>
      <c r="E138" s="12" t="s">
        <v>5</v>
      </c>
      <c r="F138" s="13">
        <v>3.264E-3</v>
      </c>
      <c r="G138" s="14">
        <v>0.4536</v>
      </c>
      <c r="H138" t="s">
        <v>21</v>
      </c>
      <c r="I138" s="36">
        <f t="shared" si="5"/>
        <v>42613.450336000002</v>
      </c>
      <c r="J138" s="36">
        <f t="shared" si="6"/>
        <v>42613.453600000001</v>
      </c>
    </row>
    <row r="139" spans="1:10" x14ac:dyDescent="0.2">
      <c r="A139" s="9">
        <v>42613</v>
      </c>
      <c r="B139" s="9" t="s">
        <v>10</v>
      </c>
      <c r="C139" s="10">
        <v>0.44671300000000003</v>
      </c>
      <c r="D139" s="11">
        <v>3797</v>
      </c>
      <c r="E139" s="12" t="s">
        <v>5</v>
      </c>
      <c r="F139" s="13">
        <v>1.9699999999999999E-4</v>
      </c>
      <c r="G139" s="14">
        <v>0.44691000000000003</v>
      </c>
      <c r="H139" t="s">
        <v>21</v>
      </c>
      <c r="I139" s="36">
        <f t="shared" si="5"/>
        <v>42613.446712999998</v>
      </c>
      <c r="J139" s="36">
        <f t="shared" si="6"/>
        <v>42613.446909999999</v>
      </c>
    </row>
    <row r="140" spans="1:10" x14ac:dyDescent="0.2">
      <c r="A140" s="9">
        <v>42613</v>
      </c>
      <c r="B140" s="9" t="s">
        <v>10</v>
      </c>
      <c r="C140" s="10">
        <v>0.445081</v>
      </c>
      <c r="D140" s="11">
        <v>3797</v>
      </c>
      <c r="E140" s="12" t="s">
        <v>5</v>
      </c>
      <c r="F140" s="13">
        <v>3.6999999999999999E-4</v>
      </c>
      <c r="G140" s="14">
        <v>0.44545099999999999</v>
      </c>
      <c r="H140" t="s">
        <v>21</v>
      </c>
      <c r="I140" s="36">
        <f t="shared" si="5"/>
        <v>42613.445080999998</v>
      </c>
      <c r="J140" s="36">
        <f t="shared" si="6"/>
        <v>42613.445451</v>
      </c>
    </row>
    <row r="141" spans="1:10" x14ac:dyDescent="0.2">
      <c r="A141" s="9">
        <v>42613</v>
      </c>
      <c r="B141" s="9" t="s">
        <v>10</v>
      </c>
      <c r="C141" s="10">
        <v>0.44446799999999997</v>
      </c>
      <c r="D141" s="11">
        <v>3797</v>
      </c>
      <c r="E141" s="12" t="s">
        <v>5</v>
      </c>
      <c r="F141" s="13">
        <v>1.0759999999999999E-3</v>
      </c>
      <c r="G141" s="14">
        <v>0.445544</v>
      </c>
      <c r="H141" t="s">
        <v>21</v>
      </c>
      <c r="I141" s="36">
        <f t="shared" si="5"/>
        <v>42613.444468000002</v>
      </c>
      <c r="J141" s="36">
        <f t="shared" si="6"/>
        <v>42613.445544000002</v>
      </c>
    </row>
    <row r="142" spans="1:10" x14ac:dyDescent="0.2">
      <c r="A142" s="9">
        <v>42613</v>
      </c>
      <c r="B142" s="9" t="s">
        <v>10</v>
      </c>
      <c r="C142" s="10">
        <v>0.443102</v>
      </c>
      <c r="D142" s="11">
        <v>3797</v>
      </c>
      <c r="E142" s="12" t="s">
        <v>5</v>
      </c>
      <c r="F142" s="13">
        <v>7.9900000000000001E-4</v>
      </c>
      <c r="G142" s="14">
        <v>0.44390099999999999</v>
      </c>
      <c r="H142" t="s">
        <v>21</v>
      </c>
      <c r="I142" s="36">
        <f t="shared" si="5"/>
        <v>42613.443101999997</v>
      </c>
      <c r="J142" s="36">
        <f t="shared" si="6"/>
        <v>42613.443900999999</v>
      </c>
    </row>
    <row r="143" spans="1:10" x14ac:dyDescent="0.2">
      <c r="A143" s="9">
        <v>42613</v>
      </c>
      <c r="B143" s="9" t="s">
        <v>10</v>
      </c>
      <c r="C143" s="10">
        <v>0.43609999999999999</v>
      </c>
      <c r="D143" s="11">
        <v>3791</v>
      </c>
      <c r="E143" s="12" t="s">
        <v>6</v>
      </c>
      <c r="F143" s="13">
        <v>3.3449999999999999E-3</v>
      </c>
      <c r="G143" s="14">
        <v>0.43944499999999997</v>
      </c>
      <c r="H143" t="s">
        <v>21</v>
      </c>
      <c r="I143" s="36">
        <f t="shared" si="5"/>
        <v>42613.436099999999</v>
      </c>
      <c r="J143" s="36">
        <f t="shared" si="6"/>
        <v>42613.439445000004</v>
      </c>
    </row>
    <row r="144" spans="1:10" x14ac:dyDescent="0.2">
      <c r="A144" s="9">
        <v>42613</v>
      </c>
      <c r="B144" s="9" t="s">
        <v>10</v>
      </c>
      <c r="C144" s="10">
        <v>0.42848399999999998</v>
      </c>
      <c r="D144" s="11">
        <v>3792</v>
      </c>
      <c r="E144" s="12" t="s">
        <v>14</v>
      </c>
      <c r="F144" s="13">
        <v>0</v>
      </c>
      <c r="G144" s="14">
        <v>0.42848399999999998</v>
      </c>
      <c r="H144" t="s">
        <v>21</v>
      </c>
      <c r="I144" s="36">
        <f t="shared" si="5"/>
        <v>42613.428483999996</v>
      </c>
      <c r="J144" s="36">
        <f t="shared" si="6"/>
        <v>42613.428483999996</v>
      </c>
    </row>
    <row r="145" spans="1:10" x14ac:dyDescent="0.2">
      <c r="A145" s="9">
        <v>42613</v>
      </c>
      <c r="B145" s="9" t="s">
        <v>10</v>
      </c>
      <c r="C145" s="10">
        <v>0.422373</v>
      </c>
      <c r="D145" s="11">
        <v>3791</v>
      </c>
      <c r="E145" s="12" t="s">
        <v>6</v>
      </c>
      <c r="F145" s="13">
        <v>6.7100000000000005E-4</v>
      </c>
      <c r="G145" s="14">
        <v>0.42304399999999998</v>
      </c>
      <c r="H145" t="s">
        <v>21</v>
      </c>
      <c r="I145" s="36">
        <f t="shared" si="5"/>
        <v>42613.422373000001</v>
      </c>
      <c r="J145" s="36">
        <f t="shared" si="6"/>
        <v>42613.423044000003</v>
      </c>
    </row>
    <row r="146" spans="1:10" x14ac:dyDescent="0.2">
      <c r="A146" s="9">
        <v>42613</v>
      </c>
      <c r="B146" s="9" t="s">
        <v>10</v>
      </c>
      <c r="C146" s="10">
        <v>0.42053200000000002</v>
      </c>
      <c r="D146" s="11">
        <v>3792</v>
      </c>
      <c r="E146" s="12" t="s">
        <v>14</v>
      </c>
      <c r="F146" s="13">
        <v>8.8000000000000003E-4</v>
      </c>
      <c r="G146" s="14">
        <v>0.42141200000000001</v>
      </c>
      <c r="H146" t="s">
        <v>21</v>
      </c>
      <c r="I146" s="36">
        <f t="shared" si="5"/>
        <v>42613.420531999996</v>
      </c>
      <c r="J146" s="36">
        <f t="shared" si="6"/>
        <v>42613.421412000003</v>
      </c>
    </row>
    <row r="147" spans="1:10" x14ac:dyDescent="0.2">
      <c r="A147" s="9">
        <v>42613</v>
      </c>
      <c r="B147" s="9" t="s">
        <v>10</v>
      </c>
      <c r="C147" s="10">
        <v>0.367674</v>
      </c>
      <c r="D147" s="11">
        <v>3797</v>
      </c>
      <c r="E147" s="12" t="s">
        <v>5</v>
      </c>
      <c r="F147" s="13">
        <v>2.3E-5</v>
      </c>
      <c r="G147" s="14">
        <v>0.367697</v>
      </c>
      <c r="H147" t="s">
        <v>21</v>
      </c>
      <c r="I147" s="36">
        <f t="shared" si="5"/>
        <v>42613.367674000001</v>
      </c>
      <c r="J147" s="36">
        <f t="shared" si="6"/>
        <v>42613.367697000001</v>
      </c>
    </row>
    <row r="148" spans="1:10" x14ac:dyDescent="0.2">
      <c r="A148" s="9">
        <v>42613</v>
      </c>
      <c r="B148" s="9" t="s">
        <v>10</v>
      </c>
      <c r="C148" s="10">
        <v>0.36728</v>
      </c>
      <c r="D148" s="11">
        <v>3797</v>
      </c>
      <c r="E148" s="12" t="s">
        <v>5</v>
      </c>
      <c r="F148" s="13">
        <v>0</v>
      </c>
      <c r="G148" s="14">
        <v>0.36728</v>
      </c>
      <c r="H148" t="s">
        <v>21</v>
      </c>
      <c r="I148" s="36">
        <f t="shared" si="5"/>
        <v>42613.367279999999</v>
      </c>
      <c r="J148" s="36">
        <f t="shared" si="6"/>
        <v>42613.367279999999</v>
      </c>
    </row>
    <row r="149" spans="1:10" x14ac:dyDescent="0.2">
      <c r="A149" s="9">
        <v>42612</v>
      </c>
      <c r="B149" s="9" t="s">
        <v>9</v>
      </c>
      <c r="C149" s="10">
        <v>0.74214100000000005</v>
      </c>
      <c r="D149" s="11">
        <v>3792</v>
      </c>
      <c r="E149" s="12" t="s">
        <v>14</v>
      </c>
      <c r="F149" s="13">
        <v>7.7499999999999997E-4</v>
      </c>
      <c r="G149" s="14">
        <v>0.74291600000000002</v>
      </c>
      <c r="H149" t="s">
        <v>21</v>
      </c>
      <c r="I149" s="36">
        <f t="shared" si="5"/>
        <v>42612.742141000002</v>
      </c>
      <c r="J149" s="36">
        <f t="shared" si="6"/>
        <v>42612.742916000003</v>
      </c>
    </row>
    <row r="150" spans="1:10" x14ac:dyDescent="0.2">
      <c r="A150" s="9">
        <v>42612</v>
      </c>
      <c r="B150" s="9" t="s">
        <v>9</v>
      </c>
      <c r="C150" s="10">
        <v>0.74092599999999997</v>
      </c>
      <c r="D150" s="11">
        <v>3792</v>
      </c>
      <c r="E150" s="12" t="s">
        <v>14</v>
      </c>
      <c r="F150" s="13">
        <v>0</v>
      </c>
      <c r="G150" s="14">
        <v>0.74092599999999997</v>
      </c>
      <c r="H150" t="s">
        <v>21</v>
      </c>
      <c r="I150" s="36">
        <f t="shared" si="5"/>
        <v>42612.740925999999</v>
      </c>
      <c r="J150" s="36">
        <f t="shared" si="6"/>
        <v>42612.740925999999</v>
      </c>
    </row>
    <row r="151" spans="1:10" x14ac:dyDescent="0.2">
      <c r="A151" s="9">
        <v>42612</v>
      </c>
      <c r="B151" s="9" t="s">
        <v>9</v>
      </c>
      <c r="C151" s="10">
        <v>0.734433</v>
      </c>
      <c r="D151" s="11">
        <v>3791</v>
      </c>
      <c r="E151" s="12" t="s">
        <v>6</v>
      </c>
      <c r="F151" s="13">
        <v>4.6E-5</v>
      </c>
      <c r="G151" s="14">
        <v>0.73447899999999999</v>
      </c>
      <c r="H151" t="s">
        <v>21</v>
      </c>
      <c r="I151" s="36">
        <f t="shared" si="5"/>
        <v>42612.734432999998</v>
      </c>
      <c r="J151" s="36">
        <f t="shared" si="6"/>
        <v>42612.734478999999</v>
      </c>
    </row>
    <row r="152" spans="1:10" x14ac:dyDescent="0.2">
      <c r="A152" s="9">
        <v>42612</v>
      </c>
      <c r="B152" s="9" t="s">
        <v>9</v>
      </c>
      <c r="C152" s="10">
        <v>0.73290500000000003</v>
      </c>
      <c r="D152" s="11">
        <v>3792</v>
      </c>
      <c r="E152" s="12" t="s">
        <v>14</v>
      </c>
      <c r="F152" s="13">
        <v>6.6779999999999999E-3</v>
      </c>
      <c r="G152" s="14">
        <v>0.73958299999999999</v>
      </c>
      <c r="H152" t="s">
        <v>21</v>
      </c>
      <c r="I152" s="36">
        <f t="shared" si="5"/>
        <v>42612.732904999997</v>
      </c>
      <c r="J152" s="36">
        <f t="shared" si="6"/>
        <v>42612.739583000002</v>
      </c>
    </row>
    <row r="153" spans="1:10" x14ac:dyDescent="0.2">
      <c r="A153" s="9">
        <v>42612</v>
      </c>
      <c r="B153" s="9" t="s">
        <v>9</v>
      </c>
      <c r="C153" s="10">
        <v>0.72997699999999999</v>
      </c>
      <c r="D153" s="11">
        <v>3797</v>
      </c>
      <c r="E153" s="12" t="s">
        <v>5</v>
      </c>
      <c r="F153" s="13">
        <v>1.377E-3</v>
      </c>
      <c r="G153" s="14">
        <v>0.73135399999999995</v>
      </c>
      <c r="H153" t="s">
        <v>21</v>
      </c>
      <c r="I153" s="36">
        <f t="shared" si="5"/>
        <v>42612.729977000003</v>
      </c>
      <c r="J153" s="36">
        <f t="shared" si="6"/>
        <v>42612.731354000003</v>
      </c>
    </row>
    <row r="154" spans="1:10" x14ac:dyDescent="0.2">
      <c r="A154" s="9">
        <v>42612</v>
      </c>
      <c r="B154" s="9" t="s">
        <v>9</v>
      </c>
      <c r="C154" s="10">
        <v>0.724468</v>
      </c>
      <c r="D154" s="11">
        <v>3797</v>
      </c>
      <c r="E154" s="12" t="s">
        <v>5</v>
      </c>
      <c r="F154" s="13">
        <v>2.43E-4</v>
      </c>
      <c r="G154" s="14">
        <v>0.72471099999999999</v>
      </c>
      <c r="H154" t="s">
        <v>21</v>
      </c>
      <c r="I154" s="36">
        <f t="shared" si="5"/>
        <v>42612.724468</v>
      </c>
      <c r="J154" s="36">
        <f t="shared" si="6"/>
        <v>42612.724711000003</v>
      </c>
    </row>
    <row r="155" spans="1:10" x14ac:dyDescent="0.2">
      <c r="A155" s="9">
        <v>42612</v>
      </c>
      <c r="B155" s="9" t="s">
        <v>9</v>
      </c>
      <c r="C155" s="10">
        <v>0.72165500000000005</v>
      </c>
      <c r="D155" s="11">
        <v>3792</v>
      </c>
      <c r="E155" s="12" t="s">
        <v>14</v>
      </c>
      <c r="F155" s="13">
        <v>4.4000000000000002E-4</v>
      </c>
      <c r="G155" s="14">
        <v>0.72209500000000004</v>
      </c>
      <c r="H155" t="s">
        <v>21</v>
      </c>
      <c r="I155" s="36">
        <f t="shared" si="5"/>
        <v>42612.721655000001</v>
      </c>
      <c r="J155" s="36">
        <f t="shared" si="6"/>
        <v>42612.722094999997</v>
      </c>
    </row>
    <row r="156" spans="1:10" x14ac:dyDescent="0.2">
      <c r="A156" s="9">
        <v>42612</v>
      </c>
      <c r="B156" s="9" t="s">
        <v>9</v>
      </c>
      <c r="C156" s="10">
        <v>0.72098399999999996</v>
      </c>
      <c r="D156" s="11">
        <v>3791</v>
      </c>
      <c r="E156" s="12" t="s">
        <v>6</v>
      </c>
      <c r="F156" s="13">
        <v>9.2999999999999997E-5</v>
      </c>
      <c r="G156" s="14">
        <v>0.72107699999999997</v>
      </c>
      <c r="H156" t="s">
        <v>21</v>
      </c>
      <c r="I156" s="36">
        <f t="shared" si="5"/>
        <v>42612.720984</v>
      </c>
      <c r="J156" s="36">
        <f t="shared" si="6"/>
        <v>42612.721077000002</v>
      </c>
    </row>
    <row r="157" spans="1:10" x14ac:dyDescent="0.2">
      <c r="A157" s="9">
        <v>42612</v>
      </c>
      <c r="B157" s="9" t="s">
        <v>9</v>
      </c>
      <c r="C157" s="10">
        <v>0.71195600000000003</v>
      </c>
      <c r="D157" s="11">
        <v>3792</v>
      </c>
      <c r="E157" s="12" t="s">
        <v>14</v>
      </c>
      <c r="F157" s="13">
        <v>2.4650000000000002E-3</v>
      </c>
      <c r="G157" s="14">
        <v>0.71442100000000008</v>
      </c>
      <c r="H157" t="s">
        <v>21</v>
      </c>
      <c r="I157" s="36">
        <f t="shared" si="5"/>
        <v>42612.711955999999</v>
      </c>
      <c r="J157" s="36">
        <f t="shared" si="6"/>
        <v>42612.714420999997</v>
      </c>
    </row>
    <row r="158" spans="1:10" x14ac:dyDescent="0.2">
      <c r="A158" s="9">
        <v>42612</v>
      </c>
      <c r="B158" s="9" t="s">
        <v>9</v>
      </c>
      <c r="C158" s="10">
        <v>0.70799800000000002</v>
      </c>
      <c r="D158" s="11">
        <v>3792</v>
      </c>
      <c r="E158" s="12" t="s">
        <v>14</v>
      </c>
      <c r="F158" s="13">
        <v>1.8630000000000001E-3</v>
      </c>
      <c r="G158" s="14">
        <v>0.70986099999999996</v>
      </c>
      <c r="H158" t="s">
        <v>21</v>
      </c>
      <c r="I158" s="36">
        <f t="shared" si="5"/>
        <v>42612.707997999998</v>
      </c>
      <c r="J158" s="36">
        <f t="shared" si="6"/>
        <v>42612.709861000003</v>
      </c>
    </row>
    <row r="159" spans="1:10" x14ac:dyDescent="0.2">
      <c r="A159" s="9">
        <v>42612</v>
      </c>
      <c r="B159" s="9" t="s">
        <v>9</v>
      </c>
      <c r="C159" s="10">
        <v>0.70341399999999998</v>
      </c>
      <c r="D159" s="11">
        <v>3792</v>
      </c>
      <c r="E159" s="12" t="s">
        <v>14</v>
      </c>
      <c r="F159" s="13">
        <v>7.4100000000000001E-4</v>
      </c>
      <c r="G159" s="14">
        <v>0.70415499999999998</v>
      </c>
      <c r="H159" t="s">
        <v>21</v>
      </c>
      <c r="I159" s="36">
        <f t="shared" si="5"/>
        <v>42612.703414000003</v>
      </c>
      <c r="J159" s="36">
        <f t="shared" si="6"/>
        <v>42612.704154999999</v>
      </c>
    </row>
    <row r="160" spans="1:10" x14ac:dyDescent="0.2">
      <c r="A160" s="9">
        <v>42612</v>
      </c>
      <c r="B160" s="9" t="s">
        <v>9</v>
      </c>
      <c r="C160" s="10">
        <v>0.69856499999999999</v>
      </c>
      <c r="D160" s="11">
        <v>3792</v>
      </c>
      <c r="E160" s="12" t="s">
        <v>14</v>
      </c>
      <c r="F160" s="13">
        <v>6.7100000000000005E-4</v>
      </c>
      <c r="G160" s="14">
        <v>0.69923599999999997</v>
      </c>
      <c r="H160" t="s">
        <v>21</v>
      </c>
      <c r="I160" s="36">
        <f t="shared" si="5"/>
        <v>42612.698564999999</v>
      </c>
      <c r="J160" s="36">
        <f t="shared" si="6"/>
        <v>42612.699236</v>
      </c>
    </row>
    <row r="161" spans="1:10" x14ac:dyDescent="0.2">
      <c r="A161" s="9">
        <v>42612</v>
      </c>
      <c r="B161" s="9" t="s">
        <v>9</v>
      </c>
      <c r="C161" s="10">
        <v>0.69701400000000002</v>
      </c>
      <c r="D161" s="11">
        <v>3797</v>
      </c>
      <c r="E161" s="12" t="s">
        <v>5</v>
      </c>
      <c r="F161" s="13">
        <v>0</v>
      </c>
      <c r="G161" s="14">
        <v>0.69701400000000002</v>
      </c>
      <c r="H161" t="s">
        <v>21</v>
      </c>
      <c r="I161" s="36">
        <f t="shared" si="5"/>
        <v>42612.697013999998</v>
      </c>
      <c r="J161" s="36">
        <f t="shared" si="6"/>
        <v>42612.697013999998</v>
      </c>
    </row>
    <row r="162" spans="1:10" x14ac:dyDescent="0.2">
      <c r="A162" s="9">
        <v>42612</v>
      </c>
      <c r="B162" s="9" t="s">
        <v>9</v>
      </c>
      <c r="C162" s="10">
        <v>0.69673600000000002</v>
      </c>
      <c r="D162" s="11">
        <v>3797</v>
      </c>
      <c r="E162" s="12" t="s">
        <v>5</v>
      </c>
      <c r="F162" s="13">
        <v>0</v>
      </c>
      <c r="G162" s="14">
        <v>0.69673600000000002</v>
      </c>
      <c r="H162" t="s">
        <v>21</v>
      </c>
      <c r="I162" s="36">
        <f t="shared" si="5"/>
        <v>42612.696735999998</v>
      </c>
      <c r="J162" s="36">
        <f t="shared" si="6"/>
        <v>42612.696735999998</v>
      </c>
    </row>
    <row r="163" spans="1:10" x14ac:dyDescent="0.2">
      <c r="A163" s="9">
        <v>42612</v>
      </c>
      <c r="B163" s="9" t="s">
        <v>9</v>
      </c>
      <c r="C163" s="10">
        <v>0.69640000000000002</v>
      </c>
      <c r="D163" s="11">
        <v>3797</v>
      </c>
      <c r="E163" s="12" t="s">
        <v>5</v>
      </c>
      <c r="F163" s="13">
        <v>1.238E-3</v>
      </c>
      <c r="G163" s="14">
        <v>0.69763799999999998</v>
      </c>
      <c r="H163" t="s">
        <v>21</v>
      </c>
      <c r="I163" s="36">
        <f t="shared" si="5"/>
        <v>42612.696400000001</v>
      </c>
      <c r="J163" s="36">
        <f t="shared" si="6"/>
        <v>42612.697637999998</v>
      </c>
    </row>
    <row r="164" spans="1:10" x14ac:dyDescent="0.2">
      <c r="A164" s="9">
        <v>42612</v>
      </c>
      <c r="B164" s="9" t="s">
        <v>9</v>
      </c>
      <c r="C164" s="10">
        <v>0.68977999999999995</v>
      </c>
      <c r="D164" s="11">
        <v>3792</v>
      </c>
      <c r="E164" s="12" t="s">
        <v>14</v>
      </c>
      <c r="F164" s="13">
        <v>4.6299999999999998E-4</v>
      </c>
      <c r="G164" s="14">
        <v>0.69024299999999994</v>
      </c>
      <c r="H164" t="s">
        <v>21</v>
      </c>
      <c r="I164" s="36">
        <f t="shared" si="5"/>
        <v>42612.689780000001</v>
      </c>
      <c r="J164" s="36">
        <f t="shared" si="6"/>
        <v>42612.690242999997</v>
      </c>
    </row>
    <row r="165" spans="1:10" x14ac:dyDescent="0.2">
      <c r="A165" s="9">
        <v>42612</v>
      </c>
      <c r="B165" s="9" t="s">
        <v>9</v>
      </c>
      <c r="C165" s="10">
        <v>0.68106500000000003</v>
      </c>
      <c r="D165" s="11">
        <v>3792</v>
      </c>
      <c r="E165" s="12" t="s">
        <v>14</v>
      </c>
      <c r="F165" s="13">
        <v>3.1129999999999999E-3</v>
      </c>
      <c r="G165" s="14">
        <v>0.68417800000000006</v>
      </c>
      <c r="H165" t="s">
        <v>21</v>
      </c>
      <c r="I165" s="36">
        <f t="shared" si="5"/>
        <v>42612.681064999997</v>
      </c>
      <c r="J165" s="36">
        <f t="shared" si="6"/>
        <v>42612.684178000003</v>
      </c>
    </row>
    <row r="166" spans="1:10" x14ac:dyDescent="0.2">
      <c r="A166" s="9">
        <v>42612</v>
      </c>
      <c r="B166" s="9" t="s">
        <v>9</v>
      </c>
      <c r="C166" s="10">
        <v>0.67467600000000005</v>
      </c>
      <c r="D166" s="11">
        <v>3792</v>
      </c>
      <c r="E166" s="12" t="s">
        <v>14</v>
      </c>
      <c r="F166" s="13">
        <v>0</v>
      </c>
      <c r="G166" s="14">
        <v>0.67467600000000005</v>
      </c>
      <c r="H166" t="s">
        <v>21</v>
      </c>
      <c r="I166" s="36">
        <f t="shared" si="5"/>
        <v>42612.674676000002</v>
      </c>
      <c r="J166" s="36">
        <f t="shared" si="6"/>
        <v>42612.674676000002</v>
      </c>
    </row>
    <row r="167" spans="1:10" x14ac:dyDescent="0.2">
      <c r="A167" s="9">
        <v>42612</v>
      </c>
      <c r="B167" s="9" t="s">
        <v>9</v>
      </c>
      <c r="C167" s="10">
        <v>0.66672500000000001</v>
      </c>
      <c r="D167" s="11">
        <v>3791</v>
      </c>
      <c r="E167" s="12" t="s">
        <v>6</v>
      </c>
      <c r="F167" s="13">
        <v>9.7920000000000004E-3</v>
      </c>
      <c r="G167" s="14">
        <v>0.67651700000000003</v>
      </c>
      <c r="H167" t="s">
        <v>21</v>
      </c>
      <c r="I167" s="36">
        <f t="shared" si="5"/>
        <v>42612.666725000003</v>
      </c>
      <c r="J167" s="36">
        <f t="shared" si="6"/>
        <v>42612.676517</v>
      </c>
    </row>
    <row r="168" spans="1:10" x14ac:dyDescent="0.2">
      <c r="A168" s="9">
        <v>42612</v>
      </c>
      <c r="B168" s="9" t="s">
        <v>9</v>
      </c>
      <c r="C168" s="10">
        <v>0.66571800000000003</v>
      </c>
      <c r="D168" s="11">
        <v>3797</v>
      </c>
      <c r="E168" s="12" t="s">
        <v>5</v>
      </c>
      <c r="F168" s="13">
        <v>9.4899999999999997E-4</v>
      </c>
      <c r="G168" s="14">
        <v>0.66666700000000001</v>
      </c>
      <c r="H168" t="s">
        <v>21</v>
      </c>
      <c r="I168" s="36">
        <f t="shared" si="5"/>
        <v>42612.665717999997</v>
      </c>
      <c r="J168" s="36">
        <f t="shared" si="6"/>
        <v>42612.666666999998</v>
      </c>
    </row>
    <row r="169" spans="1:10" x14ac:dyDescent="0.2">
      <c r="A169" s="9">
        <v>42612</v>
      </c>
      <c r="B169" s="9" t="s">
        <v>9</v>
      </c>
      <c r="C169" s="10">
        <v>0.66442100000000004</v>
      </c>
      <c r="D169" s="11">
        <v>3797</v>
      </c>
      <c r="E169" s="12" t="s">
        <v>5</v>
      </c>
      <c r="F169" s="13">
        <v>1.586E-3</v>
      </c>
      <c r="G169" s="14">
        <v>0.66600700000000002</v>
      </c>
      <c r="H169" t="s">
        <v>21</v>
      </c>
      <c r="I169" s="36">
        <f t="shared" si="5"/>
        <v>42612.664421000001</v>
      </c>
      <c r="J169" s="36">
        <f t="shared" si="6"/>
        <v>42612.666007</v>
      </c>
    </row>
    <row r="170" spans="1:10" x14ac:dyDescent="0.2">
      <c r="A170" s="9">
        <v>42612</v>
      </c>
      <c r="B170" s="9" t="s">
        <v>9</v>
      </c>
      <c r="C170" s="10">
        <v>0.66187499999999999</v>
      </c>
      <c r="D170" s="11">
        <v>3792</v>
      </c>
      <c r="E170" s="12" t="s">
        <v>14</v>
      </c>
      <c r="F170" s="13">
        <v>1.4954E-2</v>
      </c>
      <c r="G170" s="14">
        <v>0.67682900000000001</v>
      </c>
      <c r="H170" t="s">
        <v>21</v>
      </c>
      <c r="I170" s="36">
        <f t="shared" si="5"/>
        <v>42612.661874999998</v>
      </c>
      <c r="J170" s="36">
        <f t="shared" si="6"/>
        <v>42612.676829000004</v>
      </c>
    </row>
    <row r="171" spans="1:10" x14ac:dyDescent="0.2">
      <c r="A171" s="9">
        <v>42612</v>
      </c>
      <c r="B171" s="9" t="s">
        <v>9</v>
      </c>
      <c r="C171" s="10">
        <v>0.64746499999999996</v>
      </c>
      <c r="D171" s="11">
        <v>3791</v>
      </c>
      <c r="E171" s="12" t="s">
        <v>6</v>
      </c>
      <c r="F171" s="13">
        <v>1.8630000000000001E-3</v>
      </c>
      <c r="G171" s="14">
        <v>0.64932799999999991</v>
      </c>
      <c r="H171" t="s">
        <v>21</v>
      </c>
      <c r="I171" s="36">
        <f t="shared" si="5"/>
        <v>42612.647465000002</v>
      </c>
      <c r="J171" s="36">
        <f t="shared" si="6"/>
        <v>42612.649328</v>
      </c>
    </row>
    <row r="172" spans="1:10" x14ac:dyDescent="0.2">
      <c r="A172" s="9">
        <v>42612</v>
      </c>
      <c r="B172" s="9" t="s">
        <v>9</v>
      </c>
      <c r="C172" s="10">
        <v>0.64616899999999999</v>
      </c>
      <c r="D172" s="11">
        <v>3797</v>
      </c>
      <c r="E172" s="12" t="s">
        <v>5</v>
      </c>
      <c r="F172" s="13">
        <v>3.0560000000000001E-3</v>
      </c>
      <c r="G172" s="14">
        <v>0.64922499999999994</v>
      </c>
      <c r="H172" t="s">
        <v>21</v>
      </c>
      <c r="I172" s="36">
        <f t="shared" si="5"/>
        <v>42612.646169</v>
      </c>
      <c r="J172" s="36">
        <f t="shared" si="6"/>
        <v>42612.649225000001</v>
      </c>
    </row>
    <row r="173" spans="1:10" x14ac:dyDescent="0.2">
      <c r="A173" s="9">
        <v>42612</v>
      </c>
      <c r="B173" s="9" t="s">
        <v>9</v>
      </c>
      <c r="C173" s="10">
        <v>0.64322900000000005</v>
      </c>
      <c r="D173" s="11">
        <v>3791</v>
      </c>
      <c r="E173" s="12" t="s">
        <v>6</v>
      </c>
      <c r="F173" s="13">
        <v>5.359E-3</v>
      </c>
      <c r="G173" s="14">
        <v>0.64858800000000005</v>
      </c>
      <c r="H173" t="s">
        <v>21</v>
      </c>
      <c r="I173" s="36">
        <f t="shared" si="5"/>
        <v>42612.643229000001</v>
      </c>
      <c r="J173" s="36">
        <f t="shared" si="6"/>
        <v>42612.648587999996</v>
      </c>
    </row>
    <row r="174" spans="1:10" x14ac:dyDescent="0.2">
      <c r="A174" s="9">
        <v>42612</v>
      </c>
      <c r="B174" s="9" t="s">
        <v>9</v>
      </c>
      <c r="C174" s="10">
        <v>0.64129599999999998</v>
      </c>
      <c r="D174" s="11">
        <v>3797</v>
      </c>
      <c r="E174" s="12" t="s">
        <v>5</v>
      </c>
      <c r="F174" s="13">
        <v>0</v>
      </c>
      <c r="G174" s="14">
        <v>0.64129599999999998</v>
      </c>
      <c r="H174" t="s">
        <v>21</v>
      </c>
      <c r="I174" s="36">
        <f t="shared" si="5"/>
        <v>42612.641296000002</v>
      </c>
      <c r="J174" s="36">
        <f t="shared" si="6"/>
        <v>42612.641296000002</v>
      </c>
    </row>
    <row r="175" spans="1:10" x14ac:dyDescent="0.2">
      <c r="A175" s="9">
        <v>42612</v>
      </c>
      <c r="B175" s="9" t="s">
        <v>9</v>
      </c>
      <c r="C175" s="10">
        <v>0.63890000000000002</v>
      </c>
      <c r="D175" s="11">
        <v>3792</v>
      </c>
      <c r="E175" s="12" t="s">
        <v>14</v>
      </c>
      <c r="F175" s="13">
        <v>6.2379999999999996E-3</v>
      </c>
      <c r="G175" s="14">
        <v>0.64513799999999999</v>
      </c>
      <c r="H175" t="s">
        <v>21</v>
      </c>
      <c r="I175" s="36">
        <f t="shared" si="5"/>
        <v>42612.638899999998</v>
      </c>
      <c r="J175" s="36">
        <f t="shared" si="6"/>
        <v>42612.645138</v>
      </c>
    </row>
    <row r="176" spans="1:10" x14ac:dyDescent="0.2">
      <c r="A176" s="9">
        <v>42612</v>
      </c>
      <c r="B176" s="9" t="s">
        <v>9</v>
      </c>
      <c r="C176" s="10">
        <v>0.62923600000000002</v>
      </c>
      <c r="D176" s="11">
        <v>3792</v>
      </c>
      <c r="E176" s="12" t="s">
        <v>14</v>
      </c>
      <c r="F176" s="13">
        <v>3.9399999999999998E-4</v>
      </c>
      <c r="G176" s="14">
        <v>0.62963000000000002</v>
      </c>
      <c r="H176" t="s">
        <v>21</v>
      </c>
      <c r="I176" s="36">
        <f t="shared" si="5"/>
        <v>42612.629236000001</v>
      </c>
      <c r="J176" s="36">
        <f t="shared" si="6"/>
        <v>42612.629630000003</v>
      </c>
    </row>
    <row r="177" spans="1:10" x14ac:dyDescent="0.2">
      <c r="A177" s="9">
        <v>42612</v>
      </c>
      <c r="B177" s="9" t="s">
        <v>9</v>
      </c>
      <c r="C177" s="10">
        <v>0.61703699999999995</v>
      </c>
      <c r="D177" s="11">
        <v>3792</v>
      </c>
      <c r="E177" s="12" t="s">
        <v>14</v>
      </c>
      <c r="F177" s="13">
        <v>1.227E-3</v>
      </c>
      <c r="G177" s="14">
        <v>0.61826399999999992</v>
      </c>
      <c r="H177" t="s">
        <v>21</v>
      </c>
      <c r="I177" s="36">
        <f t="shared" si="5"/>
        <v>42612.617037000004</v>
      </c>
      <c r="J177" s="36">
        <f t="shared" si="6"/>
        <v>42612.618263999997</v>
      </c>
    </row>
    <row r="178" spans="1:10" x14ac:dyDescent="0.2">
      <c r="A178" s="9">
        <v>42612</v>
      </c>
      <c r="B178" s="9" t="s">
        <v>9</v>
      </c>
      <c r="C178" s="10">
        <v>0.61358800000000002</v>
      </c>
      <c r="D178" s="11">
        <v>3792</v>
      </c>
      <c r="E178" s="12" t="s">
        <v>14</v>
      </c>
      <c r="F178" s="13">
        <v>2.836E-3</v>
      </c>
      <c r="G178" s="14">
        <v>0.61642399999999997</v>
      </c>
      <c r="H178" t="s">
        <v>21</v>
      </c>
      <c r="I178" s="36">
        <f t="shared" si="5"/>
        <v>42612.613588</v>
      </c>
      <c r="J178" s="36">
        <f t="shared" si="6"/>
        <v>42612.616424</v>
      </c>
    </row>
    <row r="179" spans="1:10" x14ac:dyDescent="0.2">
      <c r="A179" s="9">
        <v>42612</v>
      </c>
      <c r="B179" s="9" t="s">
        <v>9</v>
      </c>
      <c r="C179" s="10">
        <v>0.58700200000000002</v>
      </c>
      <c r="D179" s="11">
        <v>3792</v>
      </c>
      <c r="E179" s="12" t="s">
        <v>14</v>
      </c>
      <c r="F179" s="13">
        <v>1.1230000000000001E-3</v>
      </c>
      <c r="G179" s="14">
        <v>0.58812500000000001</v>
      </c>
      <c r="H179" t="s">
        <v>21</v>
      </c>
      <c r="I179" s="36">
        <f t="shared" si="5"/>
        <v>42612.587002</v>
      </c>
      <c r="J179" s="36">
        <f t="shared" si="6"/>
        <v>42612.588125000002</v>
      </c>
    </row>
    <row r="180" spans="1:10" x14ac:dyDescent="0.2">
      <c r="A180" s="9">
        <v>42612</v>
      </c>
      <c r="B180" s="9" t="s">
        <v>9</v>
      </c>
      <c r="C180" s="10">
        <v>0.50712999999999997</v>
      </c>
      <c r="D180" s="11">
        <v>3791</v>
      </c>
      <c r="E180" s="12" t="s">
        <v>6</v>
      </c>
      <c r="F180" s="13">
        <v>2.6600000000000001E-4</v>
      </c>
      <c r="G180" s="14">
        <v>0.50739599999999996</v>
      </c>
      <c r="H180" t="s">
        <v>21</v>
      </c>
      <c r="I180" s="36">
        <f t="shared" si="5"/>
        <v>42612.507129999998</v>
      </c>
      <c r="J180" s="36">
        <f t="shared" si="6"/>
        <v>42612.507396000001</v>
      </c>
    </row>
    <row r="181" spans="1:10" x14ac:dyDescent="0.2">
      <c r="A181" s="9">
        <v>42612</v>
      </c>
      <c r="B181" s="9" t="s">
        <v>9</v>
      </c>
      <c r="C181" s="10">
        <v>0.48244199999999998</v>
      </c>
      <c r="D181" s="11">
        <v>3797</v>
      </c>
      <c r="E181" s="12" t="s">
        <v>5</v>
      </c>
      <c r="F181" s="13">
        <v>3.4999999999999997E-5</v>
      </c>
      <c r="G181" s="14">
        <v>0.48247699999999999</v>
      </c>
      <c r="H181" t="s">
        <v>21</v>
      </c>
      <c r="I181" s="36">
        <f t="shared" si="5"/>
        <v>42612.482442</v>
      </c>
      <c r="J181" s="36">
        <f t="shared" si="6"/>
        <v>42612.482476999998</v>
      </c>
    </row>
    <row r="182" spans="1:10" x14ac:dyDescent="0.2">
      <c r="A182" s="9">
        <v>42612</v>
      </c>
      <c r="B182" s="9" t="s">
        <v>9</v>
      </c>
      <c r="C182" s="10">
        <v>0.48040500000000003</v>
      </c>
      <c r="D182" s="11">
        <v>3797</v>
      </c>
      <c r="E182" s="12" t="s">
        <v>5</v>
      </c>
      <c r="F182" s="13">
        <v>0</v>
      </c>
      <c r="G182" s="14">
        <v>0.48040500000000003</v>
      </c>
      <c r="H182" t="s">
        <v>21</v>
      </c>
      <c r="I182" s="36">
        <f t="shared" si="5"/>
        <v>42612.480405000002</v>
      </c>
      <c r="J182" s="36">
        <f t="shared" si="6"/>
        <v>42612.480405000002</v>
      </c>
    </row>
    <row r="183" spans="1:10" x14ac:dyDescent="0.2">
      <c r="A183" s="9">
        <v>42612</v>
      </c>
      <c r="B183" s="9" t="s">
        <v>9</v>
      </c>
      <c r="C183" s="10">
        <v>0.48005799999999998</v>
      </c>
      <c r="D183" s="11">
        <v>3797</v>
      </c>
      <c r="E183" s="12" t="s">
        <v>5</v>
      </c>
      <c r="F183" s="13">
        <v>1.0399999999999999E-4</v>
      </c>
      <c r="G183" s="14">
        <v>0.48016199999999998</v>
      </c>
      <c r="H183" t="s">
        <v>21</v>
      </c>
      <c r="I183" s="36">
        <f t="shared" si="5"/>
        <v>42612.480058000001</v>
      </c>
      <c r="J183" s="36">
        <f t="shared" si="6"/>
        <v>42612.480162</v>
      </c>
    </row>
    <row r="184" spans="1:10" x14ac:dyDescent="0.2">
      <c r="A184" s="9">
        <v>42612</v>
      </c>
      <c r="B184" s="9" t="s">
        <v>9</v>
      </c>
      <c r="C184" s="10">
        <v>0.47636600000000001</v>
      </c>
      <c r="D184" s="11">
        <v>3792</v>
      </c>
      <c r="E184" s="12" t="s">
        <v>14</v>
      </c>
      <c r="F184" s="13">
        <v>1.921E-3</v>
      </c>
      <c r="G184" s="14">
        <v>0.47828700000000002</v>
      </c>
      <c r="H184" t="s">
        <v>21</v>
      </c>
      <c r="I184" s="36">
        <f t="shared" si="5"/>
        <v>42612.476366000003</v>
      </c>
      <c r="J184" s="36">
        <f t="shared" si="6"/>
        <v>42612.478286999998</v>
      </c>
    </row>
    <row r="185" spans="1:10" x14ac:dyDescent="0.2">
      <c r="A185" s="9">
        <v>42612</v>
      </c>
      <c r="B185" s="9" t="s">
        <v>9</v>
      </c>
      <c r="C185" s="10">
        <v>0.45689800000000003</v>
      </c>
      <c r="D185" s="11">
        <v>3797</v>
      </c>
      <c r="E185" s="12" t="s">
        <v>5</v>
      </c>
      <c r="F185" s="13">
        <v>6.7100000000000005E-4</v>
      </c>
      <c r="G185" s="14">
        <v>0.457569</v>
      </c>
      <c r="H185" t="s">
        <v>21</v>
      </c>
      <c r="I185" s="36">
        <f t="shared" si="5"/>
        <v>42612.456897999997</v>
      </c>
      <c r="J185" s="36">
        <f t="shared" si="6"/>
        <v>42612.457568999998</v>
      </c>
    </row>
    <row r="186" spans="1:10" x14ac:dyDescent="0.2">
      <c r="A186" s="9">
        <v>42612</v>
      </c>
      <c r="B186" s="9" t="s">
        <v>9</v>
      </c>
      <c r="C186" s="10">
        <v>0.45343699999999998</v>
      </c>
      <c r="D186" s="11">
        <v>3792</v>
      </c>
      <c r="E186" s="12" t="s">
        <v>14</v>
      </c>
      <c r="F186" s="13">
        <v>6.0759999999999998E-3</v>
      </c>
      <c r="G186" s="14">
        <v>0.459513</v>
      </c>
      <c r="H186" t="s">
        <v>21</v>
      </c>
      <c r="I186" s="36">
        <f t="shared" si="5"/>
        <v>42612.453436999996</v>
      </c>
      <c r="J186" s="36">
        <f t="shared" si="6"/>
        <v>42612.459513000002</v>
      </c>
    </row>
    <row r="187" spans="1:10" x14ac:dyDescent="0.2">
      <c r="A187" s="9">
        <v>42612</v>
      </c>
      <c r="B187" s="9" t="s">
        <v>9</v>
      </c>
      <c r="C187" s="10">
        <v>0.44847199999999998</v>
      </c>
      <c r="D187" s="11">
        <v>3791</v>
      </c>
      <c r="E187" s="12" t="s">
        <v>6</v>
      </c>
      <c r="F187" s="13">
        <v>2.7889999999999998E-3</v>
      </c>
      <c r="G187" s="14">
        <v>0.45126099999999997</v>
      </c>
      <c r="H187" t="s">
        <v>21</v>
      </c>
      <c r="I187" s="36">
        <f t="shared" si="5"/>
        <v>42612.448471999996</v>
      </c>
      <c r="J187" s="36">
        <f t="shared" si="6"/>
        <v>42612.451261000002</v>
      </c>
    </row>
    <row r="188" spans="1:10" x14ac:dyDescent="0.2">
      <c r="A188" s="9">
        <v>42612</v>
      </c>
      <c r="B188" s="9" t="s">
        <v>9</v>
      </c>
      <c r="C188" s="10">
        <v>0.44690999999999997</v>
      </c>
      <c r="D188" s="11">
        <v>3792</v>
      </c>
      <c r="E188" s="12" t="s">
        <v>14</v>
      </c>
      <c r="F188" s="13">
        <v>0</v>
      </c>
      <c r="G188" s="14">
        <v>0.44690999999999997</v>
      </c>
      <c r="H188" t="s">
        <v>21</v>
      </c>
      <c r="I188" s="36">
        <f t="shared" si="5"/>
        <v>42612.446909999999</v>
      </c>
      <c r="J188" s="36">
        <f t="shared" si="6"/>
        <v>42612.446909999999</v>
      </c>
    </row>
    <row r="189" spans="1:10" x14ac:dyDescent="0.2">
      <c r="A189" s="9">
        <v>42612</v>
      </c>
      <c r="B189" s="9" t="s">
        <v>9</v>
      </c>
      <c r="C189" s="10">
        <v>0.42952499999999999</v>
      </c>
      <c r="D189" s="11">
        <v>3791</v>
      </c>
      <c r="E189" s="12" t="s">
        <v>6</v>
      </c>
      <c r="F189" s="13">
        <v>3.1020000000000002E-3</v>
      </c>
      <c r="G189" s="14">
        <v>0.43262699999999998</v>
      </c>
      <c r="H189" t="s">
        <v>21</v>
      </c>
      <c r="I189" s="36">
        <f t="shared" si="5"/>
        <v>42612.429525</v>
      </c>
      <c r="J189" s="36">
        <f t="shared" si="6"/>
        <v>42612.432627000002</v>
      </c>
    </row>
    <row r="190" spans="1:10" x14ac:dyDescent="0.2">
      <c r="A190" s="9">
        <v>42612</v>
      </c>
      <c r="B190" s="9" t="s">
        <v>9</v>
      </c>
      <c r="C190" s="10">
        <v>0.42883100000000002</v>
      </c>
      <c r="D190" s="11">
        <v>3797</v>
      </c>
      <c r="E190" s="12" t="s">
        <v>5</v>
      </c>
      <c r="F190" s="13">
        <v>9.2599999999999996E-4</v>
      </c>
      <c r="G190" s="14">
        <v>0.429757</v>
      </c>
      <c r="H190" t="s">
        <v>21</v>
      </c>
      <c r="I190" s="36">
        <f t="shared" si="5"/>
        <v>42612.428830999997</v>
      </c>
      <c r="J190" s="36">
        <f t="shared" si="6"/>
        <v>42612.429756999998</v>
      </c>
    </row>
    <row r="191" spans="1:10" x14ac:dyDescent="0.2">
      <c r="A191" s="9">
        <v>42612</v>
      </c>
      <c r="B191" s="9" t="s">
        <v>9</v>
      </c>
      <c r="C191" s="10">
        <v>0.41350700000000001</v>
      </c>
      <c r="D191" s="11">
        <v>3791</v>
      </c>
      <c r="E191" s="12" t="s">
        <v>6</v>
      </c>
      <c r="F191" s="13">
        <v>9.3700000000000001E-4</v>
      </c>
      <c r="G191" s="14">
        <v>0.41444400000000003</v>
      </c>
      <c r="H191" t="s">
        <v>21</v>
      </c>
      <c r="I191" s="36">
        <f t="shared" si="5"/>
        <v>42612.413506999997</v>
      </c>
      <c r="J191" s="36">
        <f t="shared" si="6"/>
        <v>42612.414444000002</v>
      </c>
    </row>
    <row r="192" spans="1:10" x14ac:dyDescent="0.2">
      <c r="A192" s="9">
        <v>42612</v>
      </c>
      <c r="B192" s="9" t="s">
        <v>9</v>
      </c>
      <c r="C192" s="10">
        <v>0.41218700000000003</v>
      </c>
      <c r="D192" s="11">
        <v>3791</v>
      </c>
      <c r="E192" s="12" t="s">
        <v>6</v>
      </c>
      <c r="F192" s="13">
        <v>0</v>
      </c>
      <c r="G192" s="14">
        <v>0.41218700000000003</v>
      </c>
      <c r="H192" t="s">
        <v>21</v>
      </c>
      <c r="I192" s="36">
        <f t="shared" si="5"/>
        <v>42612.412187000002</v>
      </c>
      <c r="J192" s="36">
        <f t="shared" si="6"/>
        <v>42612.412187000002</v>
      </c>
    </row>
    <row r="193" spans="1:10" x14ac:dyDescent="0.2">
      <c r="A193" s="9">
        <v>42612</v>
      </c>
      <c r="B193" s="9" t="s">
        <v>9</v>
      </c>
      <c r="C193" s="10">
        <v>0.39116899999999999</v>
      </c>
      <c r="D193" s="11">
        <v>3791</v>
      </c>
      <c r="E193" s="12" t="s">
        <v>6</v>
      </c>
      <c r="F193" s="13">
        <v>5.5599999999999996E-4</v>
      </c>
      <c r="G193" s="14">
        <v>0.39172499999999999</v>
      </c>
      <c r="H193" t="s">
        <v>21</v>
      </c>
      <c r="I193" s="36">
        <f t="shared" si="5"/>
        <v>42612.391169000002</v>
      </c>
      <c r="J193" s="36">
        <f t="shared" si="6"/>
        <v>42612.391725000001</v>
      </c>
    </row>
    <row r="194" spans="1:10" x14ac:dyDescent="0.2">
      <c r="A194" s="9">
        <v>42611</v>
      </c>
      <c r="B194" s="9" t="s">
        <v>7</v>
      </c>
      <c r="C194" s="10">
        <v>0.73001199999999999</v>
      </c>
      <c r="D194" s="11">
        <v>3792</v>
      </c>
      <c r="E194" s="12" t="s">
        <v>14</v>
      </c>
      <c r="F194" s="13">
        <v>5.8E-5</v>
      </c>
      <c r="G194" s="14">
        <v>0.73007</v>
      </c>
      <c r="H194" t="s">
        <v>21</v>
      </c>
      <c r="I194" s="36">
        <f t="shared" si="5"/>
        <v>42611.730012</v>
      </c>
      <c r="J194" s="36">
        <f t="shared" si="6"/>
        <v>42611.730069999998</v>
      </c>
    </row>
    <row r="195" spans="1:10" x14ac:dyDescent="0.2">
      <c r="A195" s="9">
        <v>42611</v>
      </c>
      <c r="B195" s="9" t="s">
        <v>7</v>
      </c>
      <c r="C195" s="10">
        <v>0.72774300000000003</v>
      </c>
      <c r="D195" s="11">
        <v>3792</v>
      </c>
      <c r="E195" s="12" t="s">
        <v>14</v>
      </c>
      <c r="F195" s="13">
        <v>1.6199999999999999E-3</v>
      </c>
      <c r="G195" s="14">
        <v>0.72936299999999998</v>
      </c>
      <c r="H195" t="s">
        <v>21</v>
      </c>
      <c r="I195" s="36">
        <f t="shared" ref="I195:I258" si="7">A195+C195</f>
        <v>42611.727743000003</v>
      </c>
      <c r="J195" s="36">
        <f t="shared" ref="J195:J258" si="8">A195+G195</f>
        <v>42611.729362999999</v>
      </c>
    </row>
    <row r="196" spans="1:10" x14ac:dyDescent="0.2">
      <c r="A196" s="9">
        <v>42611</v>
      </c>
      <c r="B196" s="9" t="s">
        <v>7</v>
      </c>
      <c r="C196" s="10">
        <v>0.72726900000000005</v>
      </c>
      <c r="D196" s="11">
        <v>3791</v>
      </c>
      <c r="E196" s="12" t="s">
        <v>6</v>
      </c>
      <c r="F196" s="13">
        <v>8.2200000000000003E-4</v>
      </c>
      <c r="G196" s="14">
        <v>0.72809100000000004</v>
      </c>
      <c r="H196" t="s">
        <v>21</v>
      </c>
      <c r="I196" s="36">
        <f t="shared" si="7"/>
        <v>42611.727269000003</v>
      </c>
      <c r="J196" s="36">
        <f t="shared" si="8"/>
        <v>42611.728090999997</v>
      </c>
    </row>
    <row r="197" spans="1:10" x14ac:dyDescent="0.2">
      <c r="A197" s="9">
        <v>42611</v>
      </c>
      <c r="B197" s="9" t="s">
        <v>7</v>
      </c>
      <c r="C197" s="10">
        <v>0.72039399999999998</v>
      </c>
      <c r="D197" s="11">
        <v>3791</v>
      </c>
      <c r="E197" s="12" t="s">
        <v>6</v>
      </c>
      <c r="F197" s="13">
        <v>2.3500000000000001E-3</v>
      </c>
      <c r="G197" s="14">
        <v>0.72274399999999994</v>
      </c>
      <c r="H197" t="s">
        <v>21</v>
      </c>
      <c r="I197" s="36">
        <f t="shared" si="7"/>
        <v>42611.720394000004</v>
      </c>
      <c r="J197" s="36">
        <f t="shared" si="8"/>
        <v>42611.722743999999</v>
      </c>
    </row>
    <row r="198" spans="1:10" x14ac:dyDescent="0.2">
      <c r="A198" s="9">
        <v>42611</v>
      </c>
      <c r="B198" s="9" t="s">
        <v>7</v>
      </c>
      <c r="C198" s="10">
        <v>0.71804400000000002</v>
      </c>
      <c r="D198" s="11">
        <v>3797</v>
      </c>
      <c r="E198" s="12" t="s">
        <v>5</v>
      </c>
      <c r="F198" s="13">
        <v>5.5599999999999996E-4</v>
      </c>
      <c r="G198" s="14">
        <v>0.71860000000000002</v>
      </c>
      <c r="H198" t="s">
        <v>21</v>
      </c>
      <c r="I198" s="36">
        <f t="shared" si="7"/>
        <v>42611.718044000001</v>
      </c>
      <c r="J198" s="36">
        <f t="shared" si="8"/>
        <v>42611.7186</v>
      </c>
    </row>
    <row r="199" spans="1:10" x14ac:dyDescent="0.2">
      <c r="A199" s="9">
        <v>42611</v>
      </c>
      <c r="B199" s="9" t="s">
        <v>7</v>
      </c>
      <c r="C199" s="10">
        <v>0.703762</v>
      </c>
      <c r="D199" s="11">
        <v>3791</v>
      </c>
      <c r="E199" s="12" t="s">
        <v>6</v>
      </c>
      <c r="F199" s="13">
        <v>8.5599999999999999E-4</v>
      </c>
      <c r="G199" s="14">
        <v>0.70461799999999997</v>
      </c>
      <c r="H199" t="s">
        <v>21</v>
      </c>
      <c r="I199" s="36">
        <f t="shared" si="7"/>
        <v>42611.703761999997</v>
      </c>
      <c r="J199" s="36">
        <f t="shared" si="8"/>
        <v>42611.704618000003</v>
      </c>
    </row>
    <row r="200" spans="1:10" x14ac:dyDescent="0.2">
      <c r="A200" s="9">
        <v>42611</v>
      </c>
      <c r="B200" s="9" t="s">
        <v>7</v>
      </c>
      <c r="C200" s="10">
        <v>0.69361099999999998</v>
      </c>
      <c r="D200" s="11">
        <v>3791</v>
      </c>
      <c r="E200" s="12" t="s">
        <v>6</v>
      </c>
      <c r="F200" s="13">
        <v>1.1000000000000001E-3</v>
      </c>
      <c r="G200" s="14">
        <v>0.69471099999999997</v>
      </c>
      <c r="H200" t="s">
        <v>21</v>
      </c>
      <c r="I200" s="36">
        <f t="shared" si="7"/>
        <v>42611.693611000002</v>
      </c>
      <c r="J200" s="36">
        <f t="shared" si="8"/>
        <v>42611.694710999996</v>
      </c>
    </row>
    <row r="201" spans="1:10" x14ac:dyDescent="0.2">
      <c r="A201" s="9">
        <v>42611</v>
      </c>
      <c r="B201" s="9" t="s">
        <v>7</v>
      </c>
      <c r="C201" s="10">
        <v>0.69187500000000002</v>
      </c>
      <c r="D201" s="11">
        <v>3791</v>
      </c>
      <c r="E201" s="12" t="s">
        <v>6</v>
      </c>
      <c r="F201" s="13">
        <v>4.4790000000000003E-3</v>
      </c>
      <c r="G201" s="14">
        <v>0.69635400000000003</v>
      </c>
      <c r="H201" t="s">
        <v>21</v>
      </c>
      <c r="I201" s="36">
        <f t="shared" si="7"/>
        <v>42611.691874999997</v>
      </c>
      <c r="J201" s="36">
        <f t="shared" si="8"/>
        <v>42611.696354</v>
      </c>
    </row>
    <row r="202" spans="1:10" x14ac:dyDescent="0.2">
      <c r="A202" s="9">
        <v>42611</v>
      </c>
      <c r="B202" s="9" t="s">
        <v>7</v>
      </c>
      <c r="C202" s="10">
        <v>0.687442</v>
      </c>
      <c r="D202" s="11">
        <v>3792</v>
      </c>
      <c r="E202" s="12" t="s">
        <v>14</v>
      </c>
      <c r="F202" s="13">
        <v>0</v>
      </c>
      <c r="G202" s="14">
        <v>0.687442</v>
      </c>
      <c r="H202" t="s">
        <v>21</v>
      </c>
      <c r="I202" s="36">
        <f t="shared" si="7"/>
        <v>42611.687442000002</v>
      </c>
      <c r="J202" s="36">
        <f t="shared" si="8"/>
        <v>42611.687442000002</v>
      </c>
    </row>
    <row r="203" spans="1:10" x14ac:dyDescent="0.2">
      <c r="A203" s="9">
        <v>42611</v>
      </c>
      <c r="B203" s="9" t="s">
        <v>7</v>
      </c>
      <c r="C203" s="10">
        <v>0.68723400000000001</v>
      </c>
      <c r="D203" s="11">
        <v>3791</v>
      </c>
      <c r="E203" s="12" t="s">
        <v>6</v>
      </c>
      <c r="F203" s="13">
        <v>3.4999999999999997E-5</v>
      </c>
      <c r="G203" s="14">
        <v>0.68726900000000002</v>
      </c>
      <c r="H203" t="s">
        <v>21</v>
      </c>
      <c r="I203" s="36">
        <f t="shared" si="7"/>
        <v>42611.687233999997</v>
      </c>
      <c r="J203" s="36">
        <f t="shared" si="8"/>
        <v>42611.687269000002</v>
      </c>
    </row>
    <row r="204" spans="1:10" x14ac:dyDescent="0.2">
      <c r="A204" s="9">
        <v>42611</v>
      </c>
      <c r="B204" s="9" t="s">
        <v>7</v>
      </c>
      <c r="C204" s="10">
        <v>0.68681700000000001</v>
      </c>
      <c r="D204" s="11">
        <v>3791</v>
      </c>
      <c r="E204" s="12" t="s">
        <v>6</v>
      </c>
      <c r="F204" s="13">
        <v>1.389E-3</v>
      </c>
      <c r="G204" s="14">
        <v>0.68820599999999998</v>
      </c>
      <c r="H204" t="s">
        <v>21</v>
      </c>
      <c r="I204" s="36">
        <f t="shared" si="7"/>
        <v>42611.686817000002</v>
      </c>
      <c r="J204" s="36">
        <f t="shared" si="8"/>
        <v>42611.688205999999</v>
      </c>
    </row>
    <row r="205" spans="1:10" x14ac:dyDescent="0.2">
      <c r="A205" s="9">
        <v>42611</v>
      </c>
      <c r="B205" s="9" t="s">
        <v>7</v>
      </c>
      <c r="C205" s="10">
        <v>0.68518500000000004</v>
      </c>
      <c r="D205" s="11">
        <v>3791</v>
      </c>
      <c r="E205" s="12" t="s">
        <v>6</v>
      </c>
      <c r="F205" s="13">
        <v>4.6E-5</v>
      </c>
      <c r="G205" s="14">
        <v>0.68523100000000003</v>
      </c>
      <c r="H205" t="s">
        <v>21</v>
      </c>
      <c r="I205" s="36">
        <f t="shared" si="7"/>
        <v>42611.685185000002</v>
      </c>
      <c r="J205" s="36">
        <f t="shared" si="8"/>
        <v>42611.685231000003</v>
      </c>
    </row>
    <row r="206" spans="1:10" x14ac:dyDescent="0.2">
      <c r="A206" s="9">
        <v>42611</v>
      </c>
      <c r="B206" s="9" t="s">
        <v>7</v>
      </c>
      <c r="C206" s="10">
        <v>0.68475699999999995</v>
      </c>
      <c r="D206" s="11">
        <v>3791</v>
      </c>
      <c r="E206" s="12" t="s">
        <v>6</v>
      </c>
      <c r="F206" s="13">
        <v>3.4999999999999997E-5</v>
      </c>
      <c r="G206" s="14">
        <v>0.68479199999999996</v>
      </c>
      <c r="H206" t="s">
        <v>21</v>
      </c>
      <c r="I206" s="36">
        <f t="shared" si="7"/>
        <v>42611.684757000003</v>
      </c>
      <c r="J206" s="36">
        <f t="shared" si="8"/>
        <v>42611.684792</v>
      </c>
    </row>
    <row r="207" spans="1:10" x14ac:dyDescent="0.2">
      <c r="A207" s="9">
        <v>42611</v>
      </c>
      <c r="B207" s="9" t="s">
        <v>7</v>
      </c>
      <c r="C207" s="10">
        <v>0.68436300000000005</v>
      </c>
      <c r="D207" s="11">
        <v>3797</v>
      </c>
      <c r="E207" s="12" t="s">
        <v>5</v>
      </c>
      <c r="F207" s="13">
        <v>5.3239999999999997E-3</v>
      </c>
      <c r="G207" s="14">
        <v>0.68968700000000005</v>
      </c>
      <c r="H207" t="s">
        <v>21</v>
      </c>
      <c r="I207" s="36">
        <f t="shared" si="7"/>
        <v>42611.684363</v>
      </c>
      <c r="J207" s="36">
        <f t="shared" si="8"/>
        <v>42611.689686999998</v>
      </c>
    </row>
    <row r="208" spans="1:10" x14ac:dyDescent="0.2">
      <c r="A208" s="9">
        <v>42611</v>
      </c>
      <c r="B208" s="9" t="s">
        <v>7</v>
      </c>
      <c r="C208" s="10">
        <v>0.68002300000000004</v>
      </c>
      <c r="D208" s="11">
        <v>3792</v>
      </c>
      <c r="E208" s="12" t="s">
        <v>14</v>
      </c>
      <c r="F208" s="13">
        <v>4.6E-5</v>
      </c>
      <c r="G208" s="14">
        <v>0.68006900000000003</v>
      </c>
      <c r="H208" t="s">
        <v>21</v>
      </c>
      <c r="I208" s="36">
        <f t="shared" si="7"/>
        <v>42611.680023000001</v>
      </c>
      <c r="J208" s="36">
        <f t="shared" si="8"/>
        <v>42611.680069000002</v>
      </c>
    </row>
    <row r="209" spans="1:10" x14ac:dyDescent="0.2">
      <c r="A209" s="9">
        <v>42611</v>
      </c>
      <c r="B209" s="9" t="s">
        <v>7</v>
      </c>
      <c r="C209" s="10">
        <v>0.62711799999999995</v>
      </c>
      <c r="D209" s="11">
        <v>3797</v>
      </c>
      <c r="E209" s="12" t="s">
        <v>5</v>
      </c>
      <c r="F209" s="13">
        <v>0</v>
      </c>
      <c r="G209" s="14">
        <v>0.62711799999999995</v>
      </c>
      <c r="H209" t="s">
        <v>21</v>
      </c>
      <c r="I209" s="36">
        <f t="shared" si="7"/>
        <v>42611.627117999997</v>
      </c>
      <c r="J209" s="36">
        <f t="shared" si="8"/>
        <v>42611.627117999997</v>
      </c>
    </row>
    <row r="210" spans="1:10" x14ac:dyDescent="0.2">
      <c r="A210" s="9">
        <v>42611</v>
      </c>
      <c r="B210" s="9" t="s">
        <v>7</v>
      </c>
      <c r="C210" s="10">
        <v>0.62677099999999997</v>
      </c>
      <c r="D210" s="11">
        <v>3797</v>
      </c>
      <c r="E210" s="12" t="s">
        <v>5</v>
      </c>
      <c r="F210" s="13">
        <v>0</v>
      </c>
      <c r="G210" s="14">
        <v>0.62677099999999997</v>
      </c>
      <c r="H210" t="s">
        <v>21</v>
      </c>
      <c r="I210" s="36">
        <f t="shared" si="7"/>
        <v>42611.626771000003</v>
      </c>
      <c r="J210" s="36">
        <f t="shared" si="8"/>
        <v>42611.626771000003</v>
      </c>
    </row>
    <row r="211" spans="1:10" x14ac:dyDescent="0.2">
      <c r="A211" s="9">
        <v>42611</v>
      </c>
      <c r="B211" s="9" t="s">
        <v>7</v>
      </c>
      <c r="C211" s="10">
        <v>0.62628499999999998</v>
      </c>
      <c r="D211" s="11">
        <v>3797</v>
      </c>
      <c r="E211" s="12" t="s">
        <v>5</v>
      </c>
      <c r="F211" s="13">
        <v>0</v>
      </c>
      <c r="G211" s="14">
        <v>0.62628499999999998</v>
      </c>
      <c r="H211" t="s">
        <v>21</v>
      </c>
      <c r="I211" s="36">
        <f t="shared" si="7"/>
        <v>42611.626284999998</v>
      </c>
      <c r="J211" s="36">
        <f t="shared" si="8"/>
        <v>42611.626284999998</v>
      </c>
    </row>
    <row r="212" spans="1:10" x14ac:dyDescent="0.2">
      <c r="A212" s="9">
        <v>42611</v>
      </c>
      <c r="B212" s="9" t="s">
        <v>7</v>
      </c>
      <c r="C212" s="10">
        <v>0.60582199999999997</v>
      </c>
      <c r="D212" s="11">
        <v>3797</v>
      </c>
      <c r="E212" s="12" t="s">
        <v>5</v>
      </c>
      <c r="F212" s="13">
        <v>9.6100000000000005E-4</v>
      </c>
      <c r="G212" s="14">
        <v>0.60678299999999996</v>
      </c>
      <c r="H212" t="s">
        <v>21</v>
      </c>
      <c r="I212" s="36">
        <f t="shared" si="7"/>
        <v>42611.605821999998</v>
      </c>
      <c r="J212" s="36">
        <f t="shared" si="8"/>
        <v>42611.606783000003</v>
      </c>
    </row>
    <row r="213" spans="1:10" x14ac:dyDescent="0.2">
      <c r="A213" s="9">
        <v>42611</v>
      </c>
      <c r="B213" s="9" t="s">
        <v>7</v>
      </c>
      <c r="C213" s="10">
        <v>0.604375</v>
      </c>
      <c r="D213" s="11">
        <v>3791</v>
      </c>
      <c r="E213" s="12" t="s">
        <v>6</v>
      </c>
      <c r="F213" s="13">
        <v>2.3500000000000001E-3</v>
      </c>
      <c r="G213" s="14">
        <v>0.60672499999999996</v>
      </c>
      <c r="H213" t="s">
        <v>21</v>
      </c>
      <c r="I213" s="36">
        <f t="shared" si="7"/>
        <v>42611.604375000003</v>
      </c>
      <c r="J213" s="36">
        <f t="shared" si="8"/>
        <v>42611.606724999998</v>
      </c>
    </row>
    <row r="214" spans="1:10" x14ac:dyDescent="0.2">
      <c r="A214" s="9">
        <v>42611</v>
      </c>
      <c r="B214" s="9" t="s">
        <v>7</v>
      </c>
      <c r="C214" s="10">
        <v>0.60292800000000002</v>
      </c>
      <c r="D214" s="11">
        <v>3797</v>
      </c>
      <c r="E214" s="12" t="s">
        <v>5</v>
      </c>
      <c r="F214" s="13">
        <v>1.7819999999999999E-3</v>
      </c>
      <c r="G214" s="14">
        <v>0.60470999999999997</v>
      </c>
      <c r="H214" t="s">
        <v>21</v>
      </c>
      <c r="I214" s="36">
        <f t="shared" si="7"/>
        <v>42611.602928</v>
      </c>
      <c r="J214" s="36">
        <f t="shared" si="8"/>
        <v>42611.60471</v>
      </c>
    </row>
    <row r="215" spans="1:10" x14ac:dyDescent="0.2">
      <c r="A215" s="9">
        <v>42611</v>
      </c>
      <c r="B215" s="9" t="s">
        <v>7</v>
      </c>
      <c r="C215" s="10">
        <v>0.59961799999999998</v>
      </c>
      <c r="D215" s="11">
        <v>3791</v>
      </c>
      <c r="E215" s="12" t="s">
        <v>6</v>
      </c>
      <c r="F215" s="13">
        <v>5.2550000000000001E-3</v>
      </c>
      <c r="G215" s="14">
        <v>0.60487299999999999</v>
      </c>
      <c r="H215" t="s">
        <v>21</v>
      </c>
      <c r="I215" s="36">
        <f t="shared" si="7"/>
        <v>42611.599618</v>
      </c>
      <c r="J215" s="36">
        <f t="shared" si="8"/>
        <v>42611.604872999997</v>
      </c>
    </row>
    <row r="216" spans="1:10" x14ac:dyDescent="0.2">
      <c r="A216" s="9">
        <v>42611</v>
      </c>
      <c r="B216" s="9" t="s">
        <v>7</v>
      </c>
      <c r="C216" s="10">
        <v>0.59417799999999998</v>
      </c>
      <c r="D216" s="11">
        <v>3791</v>
      </c>
      <c r="E216" s="12" t="s">
        <v>6</v>
      </c>
      <c r="F216" s="13">
        <v>0</v>
      </c>
      <c r="G216" s="14">
        <v>0.59417799999999998</v>
      </c>
      <c r="H216" t="s">
        <v>21</v>
      </c>
      <c r="I216" s="36">
        <f t="shared" si="7"/>
        <v>42611.594177999999</v>
      </c>
      <c r="J216" s="36">
        <f t="shared" si="8"/>
        <v>42611.594177999999</v>
      </c>
    </row>
    <row r="217" spans="1:10" x14ac:dyDescent="0.2">
      <c r="A217" s="9">
        <v>42611</v>
      </c>
      <c r="B217" s="9" t="s">
        <v>7</v>
      </c>
      <c r="C217" s="10">
        <v>0.59115700000000004</v>
      </c>
      <c r="D217" s="11">
        <v>3791</v>
      </c>
      <c r="E217" s="12" t="s">
        <v>6</v>
      </c>
      <c r="F217" s="13">
        <v>2.0019999999999999E-3</v>
      </c>
      <c r="G217" s="14">
        <v>0.59315899999999999</v>
      </c>
      <c r="H217" t="s">
        <v>21</v>
      </c>
      <c r="I217" s="36">
        <f t="shared" si="7"/>
        <v>42611.591157000003</v>
      </c>
      <c r="J217" s="36">
        <f t="shared" si="8"/>
        <v>42611.593158999996</v>
      </c>
    </row>
    <row r="218" spans="1:10" x14ac:dyDescent="0.2">
      <c r="A218" s="9">
        <v>42611</v>
      </c>
      <c r="B218" s="9" t="s">
        <v>7</v>
      </c>
      <c r="C218" s="10">
        <v>0.57532399999999995</v>
      </c>
      <c r="D218" s="11">
        <v>3791</v>
      </c>
      <c r="E218" s="12" t="s">
        <v>6</v>
      </c>
      <c r="F218" s="13">
        <v>0</v>
      </c>
      <c r="G218" s="14">
        <v>0.57532399999999995</v>
      </c>
      <c r="H218" t="s">
        <v>21</v>
      </c>
      <c r="I218" s="36">
        <f t="shared" si="7"/>
        <v>42611.575323999998</v>
      </c>
      <c r="J218" s="36">
        <f t="shared" si="8"/>
        <v>42611.575323999998</v>
      </c>
    </row>
    <row r="219" spans="1:10" x14ac:dyDescent="0.2">
      <c r="A219" s="9">
        <v>42611</v>
      </c>
      <c r="B219" s="9" t="s">
        <v>7</v>
      </c>
      <c r="C219" s="10">
        <v>0.57461799999999996</v>
      </c>
      <c r="D219" s="11">
        <v>3791</v>
      </c>
      <c r="E219" s="12" t="s">
        <v>6</v>
      </c>
      <c r="F219" s="13">
        <v>0</v>
      </c>
      <c r="G219" s="14">
        <v>0.57461799999999996</v>
      </c>
      <c r="H219" t="s">
        <v>21</v>
      </c>
      <c r="I219" s="36">
        <f t="shared" si="7"/>
        <v>42611.574617999999</v>
      </c>
      <c r="J219" s="36">
        <f t="shared" si="8"/>
        <v>42611.574617999999</v>
      </c>
    </row>
    <row r="220" spans="1:10" x14ac:dyDescent="0.2">
      <c r="A220" s="9">
        <v>42611</v>
      </c>
      <c r="B220" s="9" t="s">
        <v>7</v>
      </c>
      <c r="C220" s="10">
        <v>0.57373799999999997</v>
      </c>
      <c r="D220" s="11">
        <v>3791</v>
      </c>
      <c r="E220" s="12" t="s">
        <v>6</v>
      </c>
      <c r="F220" s="13">
        <v>4.6E-5</v>
      </c>
      <c r="G220" s="14">
        <v>0.57378399999999996</v>
      </c>
      <c r="H220" t="s">
        <v>21</v>
      </c>
      <c r="I220" s="36">
        <f t="shared" si="7"/>
        <v>42611.573737999999</v>
      </c>
      <c r="J220" s="36">
        <f t="shared" si="8"/>
        <v>42611.573784</v>
      </c>
    </row>
    <row r="221" spans="1:10" x14ac:dyDescent="0.2">
      <c r="A221" s="9">
        <v>42611</v>
      </c>
      <c r="B221" s="9" t="s">
        <v>7</v>
      </c>
      <c r="C221" s="10">
        <v>0.47853000000000001</v>
      </c>
      <c r="D221" s="11">
        <v>3797</v>
      </c>
      <c r="E221" s="12" t="s">
        <v>5</v>
      </c>
      <c r="F221" s="13">
        <v>4.28E-4</v>
      </c>
      <c r="G221" s="14">
        <v>0.47895799999999999</v>
      </c>
      <c r="H221" t="s">
        <v>21</v>
      </c>
      <c r="I221" s="36">
        <f t="shared" si="7"/>
        <v>42611.47853</v>
      </c>
      <c r="J221" s="36">
        <f t="shared" si="8"/>
        <v>42611.478958</v>
      </c>
    </row>
    <row r="222" spans="1:10" x14ac:dyDescent="0.2">
      <c r="A222" s="9">
        <v>42611</v>
      </c>
      <c r="B222" s="9" t="s">
        <v>7</v>
      </c>
      <c r="C222" s="10">
        <v>0.46911999999999998</v>
      </c>
      <c r="D222" s="11">
        <v>3791</v>
      </c>
      <c r="E222" s="12" t="s">
        <v>6</v>
      </c>
      <c r="F222" s="13">
        <v>1.0759999999999999E-3</v>
      </c>
      <c r="G222" s="14">
        <v>0.470196</v>
      </c>
      <c r="H222" t="s">
        <v>21</v>
      </c>
      <c r="I222" s="36">
        <f t="shared" si="7"/>
        <v>42611.469120000002</v>
      </c>
      <c r="J222" s="36">
        <f t="shared" si="8"/>
        <v>42611.470196000002</v>
      </c>
    </row>
    <row r="223" spans="1:10" x14ac:dyDescent="0.2">
      <c r="A223" s="9">
        <v>42611</v>
      </c>
      <c r="B223" s="9" t="s">
        <v>7</v>
      </c>
      <c r="C223" s="10">
        <v>0.46795100000000001</v>
      </c>
      <c r="D223" s="11">
        <v>3791</v>
      </c>
      <c r="E223" s="12" t="s">
        <v>6</v>
      </c>
      <c r="F223" s="13">
        <v>2.3E-5</v>
      </c>
      <c r="G223" s="14">
        <v>0.467974</v>
      </c>
      <c r="H223" t="s">
        <v>21</v>
      </c>
      <c r="I223" s="36">
        <f t="shared" si="7"/>
        <v>42611.467950999999</v>
      </c>
      <c r="J223" s="36">
        <f t="shared" si="8"/>
        <v>42611.467973999999</v>
      </c>
    </row>
    <row r="224" spans="1:10" x14ac:dyDescent="0.2">
      <c r="A224" s="9">
        <v>42611</v>
      </c>
      <c r="B224" s="9" t="s">
        <v>7</v>
      </c>
      <c r="C224" s="10">
        <v>0.46769699999999997</v>
      </c>
      <c r="D224" s="11">
        <v>3791</v>
      </c>
      <c r="E224" s="12" t="s">
        <v>6</v>
      </c>
      <c r="F224" s="13">
        <v>3.59E-4</v>
      </c>
      <c r="G224" s="14">
        <v>0.46805599999999997</v>
      </c>
      <c r="H224" t="s">
        <v>21</v>
      </c>
      <c r="I224" s="36">
        <f t="shared" si="7"/>
        <v>42611.467697</v>
      </c>
      <c r="J224" s="36">
        <f t="shared" si="8"/>
        <v>42611.468055999998</v>
      </c>
    </row>
    <row r="225" spans="1:10" x14ac:dyDescent="0.2">
      <c r="A225" s="9">
        <v>42611</v>
      </c>
      <c r="B225" s="9" t="s">
        <v>7</v>
      </c>
      <c r="C225" s="10">
        <v>0.43724499999999999</v>
      </c>
      <c r="D225" s="11">
        <v>3797</v>
      </c>
      <c r="E225" s="12" t="s">
        <v>5</v>
      </c>
      <c r="F225" s="13">
        <v>0</v>
      </c>
      <c r="G225" s="14">
        <v>0.43724499999999999</v>
      </c>
      <c r="H225" t="s">
        <v>21</v>
      </c>
      <c r="I225" s="36">
        <f t="shared" si="7"/>
        <v>42611.437245000001</v>
      </c>
      <c r="J225" s="36">
        <f t="shared" si="8"/>
        <v>42611.437245000001</v>
      </c>
    </row>
    <row r="226" spans="1:10" x14ac:dyDescent="0.2">
      <c r="A226" s="9">
        <v>42611</v>
      </c>
      <c r="B226" s="9" t="s">
        <v>7</v>
      </c>
      <c r="C226" s="10">
        <v>0.43696800000000002</v>
      </c>
      <c r="D226" s="11">
        <v>3797</v>
      </c>
      <c r="E226" s="12" t="s">
        <v>5</v>
      </c>
      <c r="F226" s="13">
        <v>2.3E-5</v>
      </c>
      <c r="G226" s="14">
        <v>0.43699100000000002</v>
      </c>
      <c r="H226" t="s">
        <v>21</v>
      </c>
      <c r="I226" s="36">
        <f t="shared" si="7"/>
        <v>42611.436968000002</v>
      </c>
      <c r="J226" s="36">
        <f t="shared" si="8"/>
        <v>42611.436991000002</v>
      </c>
    </row>
    <row r="227" spans="1:10" x14ac:dyDescent="0.2">
      <c r="A227" s="9">
        <v>42611</v>
      </c>
      <c r="B227" s="9" t="s">
        <v>7</v>
      </c>
      <c r="C227" s="10">
        <v>0.43656299999999998</v>
      </c>
      <c r="D227" s="11">
        <v>3797</v>
      </c>
      <c r="E227" s="12" t="s">
        <v>5</v>
      </c>
      <c r="F227" s="13">
        <v>0</v>
      </c>
      <c r="G227" s="14">
        <v>0.43656299999999998</v>
      </c>
      <c r="H227" t="s">
        <v>21</v>
      </c>
      <c r="I227" s="36">
        <f t="shared" si="7"/>
        <v>42611.436563000003</v>
      </c>
      <c r="J227" s="36">
        <f t="shared" si="8"/>
        <v>42611.436563000003</v>
      </c>
    </row>
    <row r="228" spans="1:10" x14ac:dyDescent="0.2">
      <c r="A228" s="9">
        <v>42611</v>
      </c>
      <c r="B228" s="9" t="s">
        <v>7</v>
      </c>
      <c r="C228" s="10">
        <v>0.42710599999999999</v>
      </c>
      <c r="D228" s="11">
        <v>3797</v>
      </c>
      <c r="E228" s="12" t="s">
        <v>5</v>
      </c>
      <c r="F228" s="13">
        <v>0</v>
      </c>
      <c r="G228" s="14">
        <v>0.42710599999999999</v>
      </c>
      <c r="H228" t="s">
        <v>21</v>
      </c>
      <c r="I228" s="36">
        <f t="shared" si="7"/>
        <v>42611.427106000003</v>
      </c>
      <c r="J228" s="36">
        <f t="shared" si="8"/>
        <v>42611.427106000003</v>
      </c>
    </row>
    <row r="229" spans="1:10" x14ac:dyDescent="0.2">
      <c r="A229" s="9">
        <v>42611</v>
      </c>
      <c r="B229" s="9" t="s">
        <v>7</v>
      </c>
      <c r="C229" s="10">
        <v>0.42571799999999999</v>
      </c>
      <c r="D229" s="11">
        <v>3797</v>
      </c>
      <c r="E229" s="12" t="s">
        <v>5</v>
      </c>
      <c r="F229" s="13">
        <v>0</v>
      </c>
      <c r="G229" s="14">
        <v>0.42571799999999999</v>
      </c>
      <c r="H229" t="s">
        <v>21</v>
      </c>
      <c r="I229" s="36">
        <f t="shared" si="7"/>
        <v>42611.425717999999</v>
      </c>
      <c r="J229" s="36">
        <f t="shared" si="8"/>
        <v>42611.425717999999</v>
      </c>
    </row>
    <row r="230" spans="1:10" x14ac:dyDescent="0.2">
      <c r="A230" s="9">
        <v>42608</v>
      </c>
      <c r="B230" s="9" t="s">
        <v>8</v>
      </c>
      <c r="C230" s="10">
        <v>0.70568299999999995</v>
      </c>
      <c r="D230" s="11">
        <v>3791</v>
      </c>
      <c r="E230" s="12" t="s">
        <v>6</v>
      </c>
      <c r="F230" s="13">
        <v>0</v>
      </c>
      <c r="G230" s="14">
        <v>0.70568299999999995</v>
      </c>
      <c r="H230" t="s">
        <v>21</v>
      </c>
      <c r="I230" s="36">
        <f t="shared" si="7"/>
        <v>42608.705683</v>
      </c>
      <c r="J230" s="36">
        <f t="shared" si="8"/>
        <v>42608.705683</v>
      </c>
    </row>
    <row r="231" spans="1:10" x14ac:dyDescent="0.2">
      <c r="A231" s="9">
        <v>42608</v>
      </c>
      <c r="B231" s="9" t="s">
        <v>8</v>
      </c>
      <c r="C231" s="10">
        <v>0.70508099999999996</v>
      </c>
      <c r="D231" s="11">
        <v>3791</v>
      </c>
      <c r="E231" s="12" t="s">
        <v>6</v>
      </c>
      <c r="F231" s="13">
        <v>0</v>
      </c>
      <c r="G231" s="14">
        <v>0.70508099999999996</v>
      </c>
      <c r="H231" t="s">
        <v>21</v>
      </c>
      <c r="I231" s="36">
        <f t="shared" si="7"/>
        <v>42608.705081</v>
      </c>
      <c r="J231" s="36">
        <f t="shared" si="8"/>
        <v>42608.705081</v>
      </c>
    </row>
    <row r="232" spans="1:10" x14ac:dyDescent="0.2">
      <c r="A232" s="9">
        <v>42608</v>
      </c>
      <c r="B232" s="9" t="s">
        <v>8</v>
      </c>
      <c r="C232" s="10">
        <v>0.68528900000000004</v>
      </c>
      <c r="D232" s="11">
        <v>3791</v>
      </c>
      <c r="E232" s="12" t="s">
        <v>6</v>
      </c>
      <c r="F232" s="13">
        <v>3.8080000000000002E-3</v>
      </c>
      <c r="G232" s="14">
        <v>0.68909700000000007</v>
      </c>
      <c r="H232" t="s">
        <v>21</v>
      </c>
      <c r="I232" s="36">
        <f t="shared" si="7"/>
        <v>42608.685289000001</v>
      </c>
      <c r="J232" s="36">
        <f t="shared" si="8"/>
        <v>42608.689097000002</v>
      </c>
    </row>
    <row r="233" spans="1:10" x14ac:dyDescent="0.2">
      <c r="A233" s="9">
        <v>42608</v>
      </c>
      <c r="B233" s="9" t="s">
        <v>8</v>
      </c>
      <c r="C233" s="10">
        <v>0.68216399999999999</v>
      </c>
      <c r="D233" s="11">
        <v>3792</v>
      </c>
      <c r="E233" s="12" t="s">
        <v>14</v>
      </c>
      <c r="F233" s="13">
        <v>5.9000000000000003E-4</v>
      </c>
      <c r="G233" s="14">
        <v>0.68275399999999997</v>
      </c>
      <c r="H233" t="s">
        <v>21</v>
      </c>
      <c r="I233" s="36">
        <f t="shared" si="7"/>
        <v>42608.682163999998</v>
      </c>
      <c r="J233" s="36">
        <f t="shared" si="8"/>
        <v>42608.682754000001</v>
      </c>
    </row>
    <row r="234" spans="1:10" x14ac:dyDescent="0.2">
      <c r="A234" s="9">
        <v>42608</v>
      </c>
      <c r="B234" s="9" t="s">
        <v>8</v>
      </c>
      <c r="C234" s="10">
        <v>0.58115700000000003</v>
      </c>
      <c r="D234" s="11">
        <v>3791</v>
      </c>
      <c r="E234" s="12" t="s">
        <v>6</v>
      </c>
      <c r="F234" s="13">
        <v>1.3899999999999999E-4</v>
      </c>
      <c r="G234" s="14">
        <v>0.58129600000000003</v>
      </c>
      <c r="H234" t="s">
        <v>21</v>
      </c>
      <c r="I234" s="36">
        <f t="shared" si="7"/>
        <v>42608.581157000001</v>
      </c>
      <c r="J234" s="36">
        <f t="shared" si="8"/>
        <v>42608.581295999997</v>
      </c>
    </row>
    <row r="235" spans="1:10" x14ac:dyDescent="0.2">
      <c r="A235" s="9">
        <v>42608</v>
      </c>
      <c r="B235" s="9" t="s">
        <v>8</v>
      </c>
      <c r="C235" s="10">
        <v>0.58072900000000005</v>
      </c>
      <c r="D235" s="11">
        <v>3791</v>
      </c>
      <c r="E235" s="12" t="s">
        <v>6</v>
      </c>
      <c r="F235" s="13">
        <v>0</v>
      </c>
      <c r="G235" s="14">
        <v>0.58072900000000005</v>
      </c>
      <c r="H235" t="s">
        <v>21</v>
      </c>
      <c r="I235" s="36">
        <f t="shared" si="7"/>
        <v>42608.580729000001</v>
      </c>
      <c r="J235" s="36">
        <f t="shared" si="8"/>
        <v>42608.580729000001</v>
      </c>
    </row>
    <row r="236" spans="1:10" x14ac:dyDescent="0.2">
      <c r="A236" s="9">
        <v>42608</v>
      </c>
      <c r="B236" s="9" t="s">
        <v>8</v>
      </c>
      <c r="C236" s="10">
        <v>0.58047499999999996</v>
      </c>
      <c r="D236" s="11">
        <v>3791</v>
      </c>
      <c r="E236" s="12" t="s">
        <v>6</v>
      </c>
      <c r="F236" s="13">
        <v>3.4999999999999997E-5</v>
      </c>
      <c r="G236" s="14">
        <v>0.58050999999999997</v>
      </c>
      <c r="H236" t="s">
        <v>21</v>
      </c>
      <c r="I236" s="36">
        <f t="shared" si="7"/>
        <v>42608.580475000002</v>
      </c>
      <c r="J236" s="36">
        <f t="shared" si="8"/>
        <v>42608.58051</v>
      </c>
    </row>
    <row r="237" spans="1:10" x14ac:dyDescent="0.2">
      <c r="A237" s="9">
        <v>42608</v>
      </c>
      <c r="B237" s="9" t="s">
        <v>8</v>
      </c>
      <c r="C237" s="10">
        <v>0.57741900000000002</v>
      </c>
      <c r="D237" s="11">
        <v>3791</v>
      </c>
      <c r="E237" s="12" t="s">
        <v>6</v>
      </c>
      <c r="F237" s="13">
        <v>6.8999999999999997E-5</v>
      </c>
      <c r="G237" s="14">
        <v>0.577488</v>
      </c>
      <c r="H237" t="s">
        <v>21</v>
      </c>
      <c r="I237" s="36">
        <f t="shared" si="7"/>
        <v>42608.577419000001</v>
      </c>
      <c r="J237" s="36">
        <f t="shared" si="8"/>
        <v>42608.577488000003</v>
      </c>
    </row>
    <row r="238" spans="1:10" x14ac:dyDescent="0.2">
      <c r="A238" s="9">
        <v>42608</v>
      </c>
      <c r="B238" s="9" t="s">
        <v>8</v>
      </c>
      <c r="C238" s="10">
        <v>0.56468799999999997</v>
      </c>
      <c r="D238" s="11">
        <v>3791</v>
      </c>
      <c r="E238" s="12" t="s">
        <v>6</v>
      </c>
      <c r="F238" s="13">
        <v>4.6E-5</v>
      </c>
      <c r="G238" s="14">
        <v>0.56473399999999996</v>
      </c>
      <c r="H238" t="s">
        <v>21</v>
      </c>
      <c r="I238" s="36">
        <f t="shared" si="7"/>
        <v>42608.564687999999</v>
      </c>
      <c r="J238" s="36">
        <f t="shared" si="8"/>
        <v>42608.564734</v>
      </c>
    </row>
    <row r="239" spans="1:10" x14ac:dyDescent="0.2">
      <c r="A239" s="9">
        <v>42608</v>
      </c>
      <c r="B239" s="9" t="s">
        <v>8</v>
      </c>
      <c r="C239" s="10">
        <v>0.56422499999999998</v>
      </c>
      <c r="D239" s="11">
        <v>3791</v>
      </c>
      <c r="E239" s="12" t="s">
        <v>6</v>
      </c>
      <c r="F239" s="13">
        <v>0</v>
      </c>
      <c r="G239" s="14">
        <v>0.56422499999999998</v>
      </c>
      <c r="H239" t="s">
        <v>21</v>
      </c>
      <c r="I239" s="36">
        <f t="shared" si="7"/>
        <v>42608.564225000002</v>
      </c>
      <c r="J239" s="36">
        <f t="shared" si="8"/>
        <v>42608.564225000002</v>
      </c>
    </row>
    <row r="240" spans="1:10" x14ac:dyDescent="0.2">
      <c r="A240" s="9">
        <v>42608</v>
      </c>
      <c r="B240" s="9" t="s">
        <v>8</v>
      </c>
      <c r="C240" s="10">
        <v>0.56407399999999996</v>
      </c>
      <c r="D240" s="11">
        <v>3791</v>
      </c>
      <c r="E240" s="12" t="s">
        <v>6</v>
      </c>
      <c r="F240" s="13">
        <v>3.4999999999999997E-5</v>
      </c>
      <c r="G240" s="14">
        <v>0.56410899999999997</v>
      </c>
      <c r="H240" t="s">
        <v>21</v>
      </c>
      <c r="I240" s="36">
        <f t="shared" si="7"/>
        <v>42608.564074000002</v>
      </c>
      <c r="J240" s="36">
        <f t="shared" si="8"/>
        <v>42608.564108999999</v>
      </c>
    </row>
    <row r="241" spans="1:10" x14ac:dyDescent="0.2">
      <c r="A241" s="9">
        <v>42608</v>
      </c>
      <c r="B241" s="9" t="s">
        <v>8</v>
      </c>
      <c r="C241" s="10">
        <v>0.56189800000000001</v>
      </c>
      <c r="D241" s="11">
        <v>3791</v>
      </c>
      <c r="E241" s="12" t="s">
        <v>6</v>
      </c>
      <c r="F241" s="13">
        <v>1.5278E-2</v>
      </c>
      <c r="G241" s="14">
        <v>0.57717600000000002</v>
      </c>
      <c r="H241" t="s">
        <v>21</v>
      </c>
      <c r="I241" s="36">
        <f t="shared" si="7"/>
        <v>42608.561898</v>
      </c>
      <c r="J241" s="36">
        <f t="shared" si="8"/>
        <v>42608.577175999999</v>
      </c>
    </row>
    <row r="242" spans="1:10" x14ac:dyDescent="0.2">
      <c r="A242" s="9">
        <v>42608</v>
      </c>
      <c r="B242" s="9" t="s">
        <v>8</v>
      </c>
      <c r="C242" s="10">
        <v>0.50393500000000002</v>
      </c>
      <c r="D242" s="11">
        <v>3792</v>
      </c>
      <c r="E242" s="12" t="s">
        <v>14</v>
      </c>
      <c r="F242" s="13">
        <v>0</v>
      </c>
      <c r="G242" s="14">
        <v>0.50393500000000002</v>
      </c>
      <c r="H242" t="s">
        <v>21</v>
      </c>
      <c r="I242" s="36">
        <f t="shared" si="7"/>
        <v>42608.503935000001</v>
      </c>
      <c r="J242" s="36">
        <f t="shared" si="8"/>
        <v>42608.503935000001</v>
      </c>
    </row>
    <row r="243" spans="1:10" x14ac:dyDescent="0.2">
      <c r="A243" s="9">
        <v>42608</v>
      </c>
      <c r="B243" s="9" t="s">
        <v>8</v>
      </c>
      <c r="C243" s="10">
        <v>0.453264</v>
      </c>
      <c r="D243" s="11">
        <v>3792</v>
      </c>
      <c r="E243" s="12" t="s">
        <v>14</v>
      </c>
      <c r="F243" s="13">
        <v>1.0300000000000001E-3</v>
      </c>
      <c r="G243" s="14">
        <v>0.45429399999999998</v>
      </c>
      <c r="H243" t="s">
        <v>21</v>
      </c>
      <c r="I243" s="36">
        <f t="shared" si="7"/>
        <v>42608.453264000003</v>
      </c>
      <c r="J243" s="36">
        <f t="shared" si="8"/>
        <v>42608.454294000003</v>
      </c>
    </row>
    <row r="244" spans="1:10" x14ac:dyDescent="0.2">
      <c r="A244" s="9">
        <v>42608</v>
      </c>
      <c r="B244" s="9" t="s">
        <v>8</v>
      </c>
      <c r="C244" s="10">
        <v>0.421597</v>
      </c>
      <c r="D244" s="11">
        <v>3791</v>
      </c>
      <c r="E244" s="12" t="s">
        <v>6</v>
      </c>
      <c r="F244" s="13">
        <v>8.0999999999999996E-4</v>
      </c>
      <c r="G244" s="14">
        <v>0.42240699999999998</v>
      </c>
      <c r="H244" t="s">
        <v>21</v>
      </c>
      <c r="I244" s="36">
        <f t="shared" si="7"/>
        <v>42608.421597</v>
      </c>
      <c r="J244" s="36">
        <f t="shared" si="8"/>
        <v>42608.422406999998</v>
      </c>
    </row>
    <row r="245" spans="1:10" x14ac:dyDescent="0.2">
      <c r="A245" s="9">
        <v>42608</v>
      </c>
      <c r="B245" s="9" t="s">
        <v>8</v>
      </c>
      <c r="C245" s="10">
        <v>0.42049799999999998</v>
      </c>
      <c r="D245" s="11">
        <v>3791</v>
      </c>
      <c r="E245" s="12" t="s">
        <v>6</v>
      </c>
      <c r="F245" s="13">
        <v>0</v>
      </c>
      <c r="G245" s="14">
        <v>0.42049799999999998</v>
      </c>
      <c r="H245" t="s">
        <v>21</v>
      </c>
      <c r="I245" s="36">
        <f t="shared" si="7"/>
        <v>42608.420497999999</v>
      </c>
      <c r="J245" s="36">
        <f t="shared" si="8"/>
        <v>42608.420497999999</v>
      </c>
    </row>
    <row r="246" spans="1:10" x14ac:dyDescent="0.2">
      <c r="A246" s="9">
        <v>42608</v>
      </c>
      <c r="B246" s="9" t="s">
        <v>8</v>
      </c>
      <c r="C246" s="10">
        <v>0.42046299999999998</v>
      </c>
      <c r="D246" s="11">
        <v>3791</v>
      </c>
      <c r="E246" s="12" t="s">
        <v>6</v>
      </c>
      <c r="F246" s="13">
        <v>0</v>
      </c>
      <c r="G246" s="14">
        <v>0.42046299999999998</v>
      </c>
      <c r="H246" t="s">
        <v>21</v>
      </c>
      <c r="I246" s="36">
        <f t="shared" si="7"/>
        <v>42608.420463000002</v>
      </c>
      <c r="J246" s="36">
        <f t="shared" si="8"/>
        <v>42608.420463000002</v>
      </c>
    </row>
    <row r="247" spans="1:10" x14ac:dyDescent="0.2">
      <c r="A247" s="9">
        <v>42608</v>
      </c>
      <c r="B247" s="9" t="s">
        <v>8</v>
      </c>
      <c r="C247" s="10">
        <v>0.41849500000000001</v>
      </c>
      <c r="D247" s="11">
        <v>3791</v>
      </c>
      <c r="E247" s="12" t="s">
        <v>6</v>
      </c>
      <c r="F247" s="13">
        <v>2.2799999999999999E-3</v>
      </c>
      <c r="G247" s="14">
        <v>0.42077500000000001</v>
      </c>
      <c r="H247" t="s">
        <v>21</v>
      </c>
      <c r="I247" s="36">
        <f t="shared" si="7"/>
        <v>42608.418494999998</v>
      </c>
      <c r="J247" s="36">
        <f t="shared" si="8"/>
        <v>42608.420774999999</v>
      </c>
    </row>
    <row r="248" spans="1:10" x14ac:dyDescent="0.2">
      <c r="A248" s="9">
        <v>42608</v>
      </c>
      <c r="B248" s="9" t="s">
        <v>8</v>
      </c>
      <c r="C248" s="10">
        <v>0.41849500000000001</v>
      </c>
      <c r="D248" s="11">
        <v>3792</v>
      </c>
      <c r="E248" s="12" t="s">
        <v>14</v>
      </c>
      <c r="F248" s="13">
        <v>0</v>
      </c>
      <c r="G248" s="14">
        <v>0.41849500000000001</v>
      </c>
      <c r="H248" t="s">
        <v>21</v>
      </c>
      <c r="I248" s="36">
        <f t="shared" si="7"/>
        <v>42608.418494999998</v>
      </c>
      <c r="J248" s="36">
        <f t="shared" si="8"/>
        <v>42608.418494999998</v>
      </c>
    </row>
    <row r="249" spans="1:10" x14ac:dyDescent="0.2">
      <c r="A249" s="9">
        <v>42608</v>
      </c>
      <c r="B249" s="9" t="s">
        <v>8</v>
      </c>
      <c r="C249" s="10">
        <v>0.40497699999999998</v>
      </c>
      <c r="D249" s="11">
        <v>3792</v>
      </c>
      <c r="E249" s="12" t="s">
        <v>14</v>
      </c>
      <c r="F249" s="13">
        <v>0</v>
      </c>
      <c r="G249" s="14">
        <v>0.40497699999999998</v>
      </c>
      <c r="H249" t="s">
        <v>21</v>
      </c>
      <c r="I249" s="36">
        <f t="shared" si="7"/>
        <v>42608.404976999998</v>
      </c>
      <c r="J249" s="36">
        <f t="shared" si="8"/>
        <v>42608.404976999998</v>
      </c>
    </row>
    <row r="250" spans="1:10" x14ac:dyDescent="0.2">
      <c r="A250" s="9">
        <v>42607</v>
      </c>
      <c r="B250" s="9" t="s">
        <v>11</v>
      </c>
      <c r="C250" s="10">
        <v>0.68138900000000002</v>
      </c>
      <c r="D250" s="11">
        <v>3792</v>
      </c>
      <c r="E250" s="12" t="s">
        <v>14</v>
      </c>
      <c r="F250" s="13">
        <v>1.493E-3</v>
      </c>
      <c r="G250" s="14">
        <v>0.68288199999999999</v>
      </c>
      <c r="H250" t="s">
        <v>21</v>
      </c>
      <c r="I250" s="36">
        <f t="shared" si="7"/>
        <v>42607.681388999998</v>
      </c>
      <c r="J250" s="36">
        <f t="shared" si="8"/>
        <v>42607.682882000001</v>
      </c>
    </row>
    <row r="251" spans="1:10" x14ac:dyDescent="0.2">
      <c r="A251" s="9">
        <v>42607</v>
      </c>
      <c r="B251" s="9" t="s">
        <v>11</v>
      </c>
      <c r="C251" s="10">
        <v>0.67299799999999999</v>
      </c>
      <c r="D251" s="11">
        <v>3791</v>
      </c>
      <c r="E251" s="12" t="s">
        <v>6</v>
      </c>
      <c r="F251" s="13">
        <v>5.0930000000000003E-3</v>
      </c>
      <c r="G251" s="14">
        <v>0.678091</v>
      </c>
      <c r="H251" t="s">
        <v>21</v>
      </c>
      <c r="I251" s="36">
        <f t="shared" si="7"/>
        <v>42607.672998000002</v>
      </c>
      <c r="J251" s="36">
        <f t="shared" si="8"/>
        <v>42607.678091000002</v>
      </c>
    </row>
    <row r="252" spans="1:10" x14ac:dyDescent="0.2">
      <c r="A252" s="9">
        <v>42607</v>
      </c>
      <c r="B252" s="9" t="s">
        <v>11</v>
      </c>
      <c r="C252" s="10">
        <v>0.640324</v>
      </c>
      <c r="D252" s="11">
        <v>3792</v>
      </c>
      <c r="E252" s="12" t="s">
        <v>14</v>
      </c>
      <c r="F252" s="13">
        <v>6.6E-4</v>
      </c>
      <c r="G252" s="14">
        <v>0.640984</v>
      </c>
      <c r="H252" t="s">
        <v>21</v>
      </c>
      <c r="I252" s="36">
        <f t="shared" si="7"/>
        <v>42607.640324</v>
      </c>
      <c r="J252" s="36">
        <f t="shared" si="8"/>
        <v>42607.640983999998</v>
      </c>
    </row>
    <row r="253" spans="1:10" x14ac:dyDescent="0.2">
      <c r="A253" s="9">
        <v>42607</v>
      </c>
      <c r="B253" s="9" t="s">
        <v>11</v>
      </c>
      <c r="C253" s="10">
        <v>0.63945600000000002</v>
      </c>
      <c r="D253" s="11">
        <v>3792</v>
      </c>
      <c r="E253" s="12" t="s">
        <v>14</v>
      </c>
      <c r="F253" s="13">
        <v>0</v>
      </c>
      <c r="G253" s="14">
        <v>0.63945600000000002</v>
      </c>
      <c r="H253" t="s">
        <v>21</v>
      </c>
      <c r="I253" s="36">
        <f t="shared" si="7"/>
        <v>42607.639455999997</v>
      </c>
      <c r="J253" s="36">
        <f t="shared" si="8"/>
        <v>42607.639455999997</v>
      </c>
    </row>
    <row r="254" spans="1:10" x14ac:dyDescent="0.2">
      <c r="A254" s="9">
        <v>42607</v>
      </c>
      <c r="B254" s="9" t="s">
        <v>11</v>
      </c>
      <c r="C254" s="10">
        <v>0.60521999999999998</v>
      </c>
      <c r="D254" s="11">
        <v>3792</v>
      </c>
      <c r="E254" s="12" t="s">
        <v>14</v>
      </c>
      <c r="F254" s="13">
        <v>3.4999999999999997E-5</v>
      </c>
      <c r="G254" s="14">
        <v>0.60525499999999999</v>
      </c>
      <c r="H254" t="s">
        <v>21</v>
      </c>
      <c r="I254" s="36">
        <f t="shared" si="7"/>
        <v>42607.605219999998</v>
      </c>
      <c r="J254" s="36">
        <f t="shared" si="8"/>
        <v>42607.605255000002</v>
      </c>
    </row>
    <row r="255" spans="1:10" x14ac:dyDescent="0.2">
      <c r="A255" s="9">
        <v>42607</v>
      </c>
      <c r="B255" s="9" t="s">
        <v>11</v>
      </c>
      <c r="C255" s="10">
        <v>0.59671300000000005</v>
      </c>
      <c r="D255" s="11">
        <v>3792</v>
      </c>
      <c r="E255" s="12" t="s">
        <v>14</v>
      </c>
      <c r="F255" s="13">
        <v>9.2999999999999997E-5</v>
      </c>
      <c r="G255" s="14">
        <v>0.59680600000000006</v>
      </c>
      <c r="H255" t="s">
        <v>21</v>
      </c>
      <c r="I255" s="36">
        <f t="shared" si="7"/>
        <v>42607.596712999999</v>
      </c>
      <c r="J255" s="36">
        <f t="shared" si="8"/>
        <v>42607.596806000001</v>
      </c>
    </row>
    <row r="256" spans="1:10" x14ac:dyDescent="0.2">
      <c r="A256" s="9">
        <v>42607</v>
      </c>
      <c r="B256" s="9" t="s">
        <v>11</v>
      </c>
      <c r="C256" s="10">
        <v>0.59189800000000004</v>
      </c>
      <c r="D256" s="11">
        <v>3792</v>
      </c>
      <c r="E256" s="12" t="s">
        <v>14</v>
      </c>
      <c r="F256" s="13">
        <v>0</v>
      </c>
      <c r="G256" s="14">
        <v>0.59189800000000004</v>
      </c>
      <c r="H256" t="s">
        <v>21</v>
      </c>
      <c r="I256" s="36">
        <f t="shared" si="7"/>
        <v>42607.591897999999</v>
      </c>
      <c r="J256" s="36">
        <f t="shared" si="8"/>
        <v>42607.591897999999</v>
      </c>
    </row>
    <row r="257" spans="1:10" x14ac:dyDescent="0.2">
      <c r="A257" s="9">
        <v>42607</v>
      </c>
      <c r="B257" s="9" t="s">
        <v>11</v>
      </c>
      <c r="C257" s="10">
        <v>0.50314800000000004</v>
      </c>
      <c r="D257" s="11">
        <v>3797</v>
      </c>
      <c r="E257" s="12" t="s">
        <v>5</v>
      </c>
      <c r="F257" s="13">
        <v>0</v>
      </c>
      <c r="G257" s="14">
        <v>0.50314800000000004</v>
      </c>
      <c r="H257" t="s">
        <v>21</v>
      </c>
      <c r="I257" s="36">
        <f t="shared" si="7"/>
        <v>42607.503148000003</v>
      </c>
      <c r="J257" s="36">
        <f t="shared" si="8"/>
        <v>42607.503148000003</v>
      </c>
    </row>
    <row r="258" spans="1:10" x14ac:dyDescent="0.2">
      <c r="A258" s="9">
        <v>42607</v>
      </c>
      <c r="B258" s="9" t="s">
        <v>11</v>
      </c>
      <c r="C258" s="10">
        <v>0.46399299999999999</v>
      </c>
      <c r="D258" s="11">
        <v>3791</v>
      </c>
      <c r="E258" s="12" t="s">
        <v>6</v>
      </c>
      <c r="F258" s="13">
        <v>9.3700000000000001E-4</v>
      </c>
      <c r="G258" s="14">
        <v>0.46493000000000001</v>
      </c>
      <c r="H258" t="s">
        <v>21</v>
      </c>
      <c r="I258" s="36">
        <f t="shared" si="7"/>
        <v>42607.463992999998</v>
      </c>
      <c r="J258" s="36">
        <f t="shared" si="8"/>
        <v>42607.464930000002</v>
      </c>
    </row>
    <row r="259" spans="1:10" x14ac:dyDescent="0.2">
      <c r="A259" s="9">
        <v>42607</v>
      </c>
      <c r="B259" s="9" t="s">
        <v>11</v>
      </c>
      <c r="C259" s="10">
        <v>0.42831000000000002</v>
      </c>
      <c r="D259" s="11">
        <v>3791</v>
      </c>
      <c r="E259" s="12" t="s">
        <v>6</v>
      </c>
      <c r="F259" s="13">
        <v>1.7359999999999999E-3</v>
      </c>
      <c r="G259" s="14">
        <v>0.43004600000000004</v>
      </c>
      <c r="H259" t="s">
        <v>21</v>
      </c>
      <c r="I259" s="36">
        <f t="shared" ref="I259:I322" si="9">A259+C259</f>
        <v>42607.428310000003</v>
      </c>
      <c r="J259" s="36">
        <f t="shared" ref="J259:J322" si="10">A259+G259</f>
        <v>42607.430046000001</v>
      </c>
    </row>
    <row r="260" spans="1:10" x14ac:dyDescent="0.2">
      <c r="A260" s="9">
        <v>42607</v>
      </c>
      <c r="B260" s="9" t="s">
        <v>11</v>
      </c>
      <c r="C260" s="10">
        <v>0.42633100000000002</v>
      </c>
      <c r="D260" s="11">
        <v>3791</v>
      </c>
      <c r="E260" s="12" t="s">
        <v>6</v>
      </c>
      <c r="F260" s="13">
        <v>1.85E-4</v>
      </c>
      <c r="G260" s="14">
        <v>0.42651600000000001</v>
      </c>
      <c r="H260" t="s">
        <v>21</v>
      </c>
      <c r="I260" s="36">
        <f t="shared" si="9"/>
        <v>42607.426331000002</v>
      </c>
      <c r="J260" s="36">
        <f t="shared" si="10"/>
        <v>42607.426516</v>
      </c>
    </row>
    <row r="261" spans="1:10" x14ac:dyDescent="0.2">
      <c r="A261" s="9">
        <v>42607</v>
      </c>
      <c r="B261" s="9" t="s">
        <v>11</v>
      </c>
      <c r="C261" s="10">
        <v>0.41538199999999997</v>
      </c>
      <c r="D261" s="11">
        <v>3791</v>
      </c>
      <c r="E261" s="12" t="s">
        <v>6</v>
      </c>
      <c r="F261" s="13">
        <v>6.1300000000000005E-4</v>
      </c>
      <c r="G261" s="14">
        <v>0.41599499999999995</v>
      </c>
      <c r="H261" t="s">
        <v>21</v>
      </c>
      <c r="I261" s="36">
        <f t="shared" si="9"/>
        <v>42607.415381999999</v>
      </c>
      <c r="J261" s="36">
        <f t="shared" si="10"/>
        <v>42607.415995000003</v>
      </c>
    </row>
    <row r="262" spans="1:10" x14ac:dyDescent="0.2">
      <c r="A262" s="9">
        <v>42607</v>
      </c>
      <c r="B262" s="9" t="s">
        <v>11</v>
      </c>
      <c r="C262" s="10">
        <v>0.41467599999999999</v>
      </c>
      <c r="D262" s="11">
        <v>3791</v>
      </c>
      <c r="E262" s="12" t="s">
        <v>6</v>
      </c>
      <c r="F262" s="13">
        <v>0</v>
      </c>
      <c r="G262" s="14">
        <v>0.41467599999999999</v>
      </c>
      <c r="H262" t="s">
        <v>21</v>
      </c>
      <c r="I262" s="36">
        <f t="shared" si="9"/>
        <v>42607.414676</v>
      </c>
      <c r="J262" s="36">
        <f t="shared" si="10"/>
        <v>42607.414676</v>
      </c>
    </row>
    <row r="263" spans="1:10" x14ac:dyDescent="0.2">
      <c r="A263" s="9">
        <v>42607</v>
      </c>
      <c r="B263" s="9" t="s">
        <v>11</v>
      </c>
      <c r="C263" s="10">
        <v>0.39166699999999999</v>
      </c>
      <c r="D263" s="11">
        <v>3792</v>
      </c>
      <c r="E263" s="12" t="s">
        <v>14</v>
      </c>
      <c r="F263" s="13">
        <v>7.1300000000000001E-3</v>
      </c>
      <c r="G263" s="14">
        <v>0.39879700000000001</v>
      </c>
      <c r="H263" t="s">
        <v>21</v>
      </c>
      <c r="I263" s="36">
        <f t="shared" si="9"/>
        <v>42607.391667000004</v>
      </c>
      <c r="J263" s="36">
        <f t="shared" si="10"/>
        <v>42607.398797000002</v>
      </c>
    </row>
    <row r="264" spans="1:10" x14ac:dyDescent="0.2">
      <c r="A264" s="9">
        <v>42607</v>
      </c>
      <c r="B264" s="9" t="s">
        <v>11</v>
      </c>
      <c r="C264" s="10">
        <v>0.38981500000000002</v>
      </c>
      <c r="D264" s="11">
        <v>3791</v>
      </c>
      <c r="E264" s="12" t="s">
        <v>6</v>
      </c>
      <c r="F264" s="13">
        <v>3.6999999999999999E-4</v>
      </c>
      <c r="G264" s="14">
        <v>0.390185</v>
      </c>
      <c r="H264" t="s">
        <v>21</v>
      </c>
      <c r="I264" s="36">
        <f t="shared" si="9"/>
        <v>42607.389815000002</v>
      </c>
      <c r="J264" s="36">
        <f t="shared" si="10"/>
        <v>42607.390184999997</v>
      </c>
    </row>
    <row r="265" spans="1:10" x14ac:dyDescent="0.2">
      <c r="A265" s="9">
        <v>42607</v>
      </c>
      <c r="B265" s="9" t="s">
        <v>11</v>
      </c>
      <c r="C265" s="10">
        <v>0.37231500000000001</v>
      </c>
      <c r="D265" s="11">
        <v>3792</v>
      </c>
      <c r="E265" s="12" t="s">
        <v>14</v>
      </c>
      <c r="F265" s="13">
        <v>1.85E-4</v>
      </c>
      <c r="G265" s="14">
        <v>0.3725</v>
      </c>
      <c r="H265" t="s">
        <v>21</v>
      </c>
      <c r="I265" s="36">
        <f t="shared" si="9"/>
        <v>42607.372315000001</v>
      </c>
      <c r="J265" s="36">
        <f t="shared" si="10"/>
        <v>42607.372499999998</v>
      </c>
    </row>
    <row r="266" spans="1:10" x14ac:dyDescent="0.2">
      <c r="A266" s="9">
        <v>42607</v>
      </c>
      <c r="B266" s="9" t="s">
        <v>11</v>
      </c>
      <c r="C266" s="10">
        <v>0.37085600000000002</v>
      </c>
      <c r="D266" s="11">
        <v>3792</v>
      </c>
      <c r="E266" s="12" t="s">
        <v>14</v>
      </c>
      <c r="F266" s="13">
        <v>3.4999999999999997E-5</v>
      </c>
      <c r="G266" s="14">
        <v>0.37089100000000003</v>
      </c>
      <c r="H266" t="s">
        <v>21</v>
      </c>
      <c r="I266" s="36">
        <f t="shared" si="9"/>
        <v>42607.370856000001</v>
      </c>
      <c r="J266" s="36">
        <f t="shared" si="10"/>
        <v>42607.370890999999</v>
      </c>
    </row>
    <row r="267" spans="1:10" x14ac:dyDescent="0.2">
      <c r="A267" s="9">
        <v>42606</v>
      </c>
      <c r="B267" s="9" t="s">
        <v>10</v>
      </c>
      <c r="C267" s="10">
        <v>0.73083299999999995</v>
      </c>
      <c r="D267" s="11">
        <v>3791</v>
      </c>
      <c r="E267" s="12" t="s">
        <v>6</v>
      </c>
      <c r="F267" s="13">
        <v>0</v>
      </c>
      <c r="G267" s="14">
        <v>0.73083299999999995</v>
      </c>
      <c r="H267" t="s">
        <v>21</v>
      </c>
      <c r="I267" s="36">
        <f t="shared" si="9"/>
        <v>42606.730833000001</v>
      </c>
      <c r="J267" s="36">
        <f t="shared" si="10"/>
        <v>42606.730833000001</v>
      </c>
    </row>
    <row r="268" spans="1:10" x14ac:dyDescent="0.2">
      <c r="A268" s="9">
        <v>42606</v>
      </c>
      <c r="B268" s="9" t="s">
        <v>10</v>
      </c>
      <c r="C268" s="10">
        <v>0.73047499999999999</v>
      </c>
      <c r="D268" s="11">
        <v>3798</v>
      </c>
      <c r="E268" s="12" t="s">
        <v>15</v>
      </c>
      <c r="F268" s="13">
        <v>0</v>
      </c>
      <c r="G268" s="14">
        <v>0.73047499999999999</v>
      </c>
      <c r="H268" t="s">
        <v>21</v>
      </c>
      <c r="I268" s="36">
        <f t="shared" si="9"/>
        <v>42606.730474999997</v>
      </c>
      <c r="J268" s="36">
        <f t="shared" si="10"/>
        <v>42606.730474999997</v>
      </c>
    </row>
    <row r="269" spans="1:10" x14ac:dyDescent="0.2">
      <c r="A269" s="9">
        <v>42606</v>
      </c>
      <c r="B269" s="9" t="s">
        <v>10</v>
      </c>
      <c r="C269" s="10">
        <v>0.72416700000000001</v>
      </c>
      <c r="D269" s="11">
        <v>3791</v>
      </c>
      <c r="E269" s="12" t="s">
        <v>6</v>
      </c>
      <c r="F269" s="13">
        <v>1.1230000000000001E-3</v>
      </c>
      <c r="G269" s="14">
        <v>0.72528999999999999</v>
      </c>
      <c r="H269" t="s">
        <v>21</v>
      </c>
      <c r="I269" s="36">
        <f t="shared" si="9"/>
        <v>42606.724167</v>
      </c>
      <c r="J269" s="36">
        <f t="shared" si="10"/>
        <v>42606.725290000002</v>
      </c>
    </row>
    <row r="270" spans="1:10" x14ac:dyDescent="0.2">
      <c r="A270" s="9">
        <v>42606</v>
      </c>
      <c r="B270" s="9" t="s">
        <v>10</v>
      </c>
      <c r="C270" s="10">
        <v>0.708646</v>
      </c>
      <c r="D270" s="11">
        <v>3791</v>
      </c>
      <c r="E270" s="12" t="s">
        <v>6</v>
      </c>
      <c r="F270" s="13">
        <v>5.0900000000000001E-4</v>
      </c>
      <c r="G270" s="14">
        <v>0.70915499999999998</v>
      </c>
      <c r="H270" t="s">
        <v>21</v>
      </c>
      <c r="I270" s="36">
        <f t="shared" si="9"/>
        <v>42606.708645999999</v>
      </c>
      <c r="J270" s="36">
        <f t="shared" si="10"/>
        <v>42606.709154999997</v>
      </c>
    </row>
    <row r="271" spans="1:10" x14ac:dyDescent="0.2">
      <c r="A271" s="9">
        <v>42606</v>
      </c>
      <c r="B271" s="9" t="s">
        <v>10</v>
      </c>
      <c r="C271" s="10">
        <v>0.68910899999999997</v>
      </c>
      <c r="D271" s="11">
        <v>3791</v>
      </c>
      <c r="E271" s="12" t="s">
        <v>6</v>
      </c>
      <c r="F271" s="13">
        <v>1.6670000000000001E-3</v>
      </c>
      <c r="G271" s="14">
        <v>0.69077599999999995</v>
      </c>
      <c r="H271" t="s">
        <v>21</v>
      </c>
      <c r="I271" s="36">
        <f t="shared" si="9"/>
        <v>42606.689108999999</v>
      </c>
      <c r="J271" s="36">
        <f t="shared" si="10"/>
        <v>42606.690776000003</v>
      </c>
    </row>
    <row r="272" spans="1:10" x14ac:dyDescent="0.2">
      <c r="A272" s="9">
        <v>42606</v>
      </c>
      <c r="B272" s="9" t="s">
        <v>10</v>
      </c>
      <c r="C272" s="10">
        <v>0.68725700000000001</v>
      </c>
      <c r="D272" s="11">
        <v>3791</v>
      </c>
      <c r="E272" s="12" t="s">
        <v>6</v>
      </c>
      <c r="F272" s="13">
        <v>0</v>
      </c>
      <c r="G272" s="14">
        <v>0.68725700000000001</v>
      </c>
      <c r="H272" t="s">
        <v>21</v>
      </c>
      <c r="I272" s="36">
        <f t="shared" si="9"/>
        <v>42606.687256999998</v>
      </c>
      <c r="J272" s="36">
        <f t="shared" si="10"/>
        <v>42606.687256999998</v>
      </c>
    </row>
    <row r="273" spans="1:10" x14ac:dyDescent="0.2">
      <c r="A273" s="9">
        <v>42606</v>
      </c>
      <c r="B273" s="9" t="s">
        <v>10</v>
      </c>
      <c r="C273" s="10">
        <v>0.687164</v>
      </c>
      <c r="D273" s="11">
        <v>3791</v>
      </c>
      <c r="E273" s="12" t="s">
        <v>6</v>
      </c>
      <c r="F273" s="13">
        <v>0</v>
      </c>
      <c r="G273" s="14">
        <v>0.687164</v>
      </c>
      <c r="H273" t="s">
        <v>21</v>
      </c>
      <c r="I273" s="36">
        <f t="shared" si="9"/>
        <v>42606.687164000003</v>
      </c>
      <c r="J273" s="36">
        <f t="shared" si="10"/>
        <v>42606.687164000003</v>
      </c>
    </row>
    <row r="274" spans="1:10" x14ac:dyDescent="0.2">
      <c r="A274" s="9">
        <v>42606</v>
      </c>
      <c r="B274" s="9" t="s">
        <v>10</v>
      </c>
      <c r="C274" s="10">
        <v>0.66541700000000004</v>
      </c>
      <c r="D274" s="11">
        <v>3791</v>
      </c>
      <c r="E274" s="12" t="s">
        <v>6</v>
      </c>
      <c r="F274" s="13">
        <v>1.5510000000000001E-3</v>
      </c>
      <c r="G274" s="14">
        <v>0.66696800000000001</v>
      </c>
      <c r="H274" t="s">
        <v>21</v>
      </c>
      <c r="I274" s="36">
        <f t="shared" si="9"/>
        <v>42606.665416999997</v>
      </c>
      <c r="J274" s="36">
        <f t="shared" si="10"/>
        <v>42606.666967999998</v>
      </c>
    </row>
    <row r="275" spans="1:10" x14ac:dyDescent="0.2">
      <c r="A275" s="9">
        <v>42606</v>
      </c>
      <c r="B275" s="9" t="s">
        <v>10</v>
      </c>
      <c r="C275" s="10">
        <v>0.650613</v>
      </c>
      <c r="D275" s="11">
        <v>3791</v>
      </c>
      <c r="E275" s="12" t="s">
        <v>6</v>
      </c>
      <c r="F275" s="13">
        <v>5.6129999999999999E-3</v>
      </c>
      <c r="G275" s="14">
        <v>0.65622599999999998</v>
      </c>
      <c r="H275" t="s">
        <v>21</v>
      </c>
      <c r="I275" s="36">
        <f t="shared" si="9"/>
        <v>42606.650612999998</v>
      </c>
      <c r="J275" s="36">
        <f t="shared" si="10"/>
        <v>42606.656225999999</v>
      </c>
    </row>
    <row r="276" spans="1:10" x14ac:dyDescent="0.2">
      <c r="A276" s="9">
        <v>42606</v>
      </c>
      <c r="B276" s="9" t="s">
        <v>10</v>
      </c>
      <c r="C276" s="10">
        <v>0.63185199999999997</v>
      </c>
      <c r="D276" s="11">
        <v>3791</v>
      </c>
      <c r="E276" s="12" t="s">
        <v>6</v>
      </c>
      <c r="F276" s="13">
        <v>2.199E-3</v>
      </c>
      <c r="G276" s="14">
        <v>0.63405099999999992</v>
      </c>
      <c r="H276" t="s">
        <v>21</v>
      </c>
      <c r="I276" s="36">
        <f t="shared" si="9"/>
        <v>42606.631851999999</v>
      </c>
      <c r="J276" s="36">
        <f t="shared" si="10"/>
        <v>42606.634051000001</v>
      </c>
    </row>
    <row r="277" spans="1:10" x14ac:dyDescent="0.2">
      <c r="A277" s="9">
        <v>42606</v>
      </c>
      <c r="B277" s="9" t="s">
        <v>10</v>
      </c>
      <c r="C277" s="10">
        <v>0.62683999999999995</v>
      </c>
      <c r="D277" s="11">
        <v>3791</v>
      </c>
      <c r="E277" s="12" t="s">
        <v>6</v>
      </c>
      <c r="F277" s="13">
        <v>0</v>
      </c>
      <c r="G277" s="14">
        <v>0.62683999999999995</v>
      </c>
      <c r="H277" t="s">
        <v>21</v>
      </c>
      <c r="I277" s="36">
        <f t="shared" si="9"/>
        <v>42606.626839999997</v>
      </c>
      <c r="J277" s="36">
        <f t="shared" si="10"/>
        <v>42606.626839999997</v>
      </c>
    </row>
    <row r="278" spans="1:10" x14ac:dyDescent="0.2">
      <c r="A278" s="9">
        <v>42606</v>
      </c>
      <c r="B278" s="9" t="s">
        <v>10</v>
      </c>
      <c r="C278" s="10">
        <v>0.62331000000000003</v>
      </c>
      <c r="D278" s="11">
        <v>3791</v>
      </c>
      <c r="E278" s="12" t="s">
        <v>6</v>
      </c>
      <c r="F278" s="13">
        <v>4.0499999999999998E-4</v>
      </c>
      <c r="G278" s="14">
        <v>0.62371500000000002</v>
      </c>
      <c r="H278" t="s">
        <v>21</v>
      </c>
      <c r="I278" s="36">
        <f t="shared" si="9"/>
        <v>42606.623310000003</v>
      </c>
      <c r="J278" s="36">
        <f t="shared" si="10"/>
        <v>42606.623715000002</v>
      </c>
    </row>
    <row r="279" spans="1:10" x14ac:dyDescent="0.2">
      <c r="A279" s="9">
        <v>42606</v>
      </c>
      <c r="B279" s="9" t="s">
        <v>10</v>
      </c>
      <c r="C279" s="10">
        <v>0.61304400000000003</v>
      </c>
      <c r="D279" s="11">
        <v>3792</v>
      </c>
      <c r="E279" s="12" t="s">
        <v>14</v>
      </c>
      <c r="F279" s="13">
        <v>0</v>
      </c>
      <c r="G279" s="14">
        <v>0.61304400000000003</v>
      </c>
      <c r="H279" t="s">
        <v>21</v>
      </c>
      <c r="I279" s="36">
        <f t="shared" si="9"/>
        <v>42606.613043999998</v>
      </c>
      <c r="J279" s="36">
        <f t="shared" si="10"/>
        <v>42606.613043999998</v>
      </c>
    </row>
    <row r="280" spans="1:10" x14ac:dyDescent="0.2">
      <c r="A280" s="9">
        <v>42606</v>
      </c>
      <c r="B280" s="9" t="s">
        <v>10</v>
      </c>
      <c r="C280" s="10">
        <v>0.58118099999999995</v>
      </c>
      <c r="D280" s="11">
        <v>3791</v>
      </c>
      <c r="E280" s="12" t="s">
        <v>6</v>
      </c>
      <c r="F280" s="13">
        <v>4.9799999999999996E-4</v>
      </c>
      <c r="G280" s="14">
        <v>0.58167899999999995</v>
      </c>
      <c r="H280" t="s">
        <v>21</v>
      </c>
      <c r="I280" s="36">
        <f t="shared" si="9"/>
        <v>42606.581181000001</v>
      </c>
      <c r="J280" s="36">
        <f t="shared" si="10"/>
        <v>42606.581679000003</v>
      </c>
    </row>
    <row r="281" spans="1:10" x14ac:dyDescent="0.2">
      <c r="A281" s="9">
        <v>42606</v>
      </c>
      <c r="B281" s="9" t="s">
        <v>10</v>
      </c>
      <c r="C281" s="10">
        <v>0.56940999999999997</v>
      </c>
      <c r="D281" s="11">
        <v>3791</v>
      </c>
      <c r="E281" s="12" t="s">
        <v>6</v>
      </c>
      <c r="F281" s="13">
        <v>1.771E-3</v>
      </c>
      <c r="G281" s="14">
        <v>0.57118099999999994</v>
      </c>
      <c r="H281" t="s">
        <v>21</v>
      </c>
      <c r="I281" s="36">
        <f t="shared" si="9"/>
        <v>42606.569409999996</v>
      </c>
      <c r="J281" s="36">
        <f t="shared" si="10"/>
        <v>42606.571180999999</v>
      </c>
    </row>
    <row r="282" spans="1:10" x14ac:dyDescent="0.2">
      <c r="A282" s="9">
        <v>42606</v>
      </c>
      <c r="B282" s="9" t="s">
        <v>10</v>
      </c>
      <c r="C282" s="10">
        <v>0.49679400000000001</v>
      </c>
      <c r="D282" s="11">
        <v>3792</v>
      </c>
      <c r="E282" s="12" t="s">
        <v>14</v>
      </c>
      <c r="F282" s="13">
        <v>1.6900000000000001E-3</v>
      </c>
      <c r="G282" s="14">
        <v>0.49848400000000004</v>
      </c>
      <c r="H282" t="s">
        <v>21</v>
      </c>
      <c r="I282" s="36">
        <f t="shared" si="9"/>
        <v>42606.496793999999</v>
      </c>
      <c r="J282" s="36">
        <f t="shared" si="10"/>
        <v>42606.498484000003</v>
      </c>
    </row>
    <row r="283" spans="1:10" x14ac:dyDescent="0.2">
      <c r="A283" s="9">
        <v>42606</v>
      </c>
      <c r="B283" s="9" t="s">
        <v>10</v>
      </c>
      <c r="C283" s="10">
        <v>0.49355300000000002</v>
      </c>
      <c r="D283" s="11">
        <v>3792</v>
      </c>
      <c r="E283" s="12" t="s">
        <v>14</v>
      </c>
      <c r="F283" s="13">
        <v>1.27E-4</v>
      </c>
      <c r="G283" s="14">
        <v>0.49368000000000001</v>
      </c>
      <c r="H283" t="s">
        <v>21</v>
      </c>
      <c r="I283" s="36">
        <f t="shared" si="9"/>
        <v>42606.493553</v>
      </c>
      <c r="J283" s="36">
        <f t="shared" si="10"/>
        <v>42606.49368</v>
      </c>
    </row>
    <row r="284" spans="1:10" x14ac:dyDescent="0.2">
      <c r="A284" s="9">
        <v>42606</v>
      </c>
      <c r="B284" s="9" t="s">
        <v>10</v>
      </c>
      <c r="C284" s="10">
        <v>0.48828700000000003</v>
      </c>
      <c r="D284" s="11">
        <v>3791</v>
      </c>
      <c r="E284" s="12" t="s">
        <v>6</v>
      </c>
      <c r="F284" s="13">
        <v>3.4999999999999997E-5</v>
      </c>
      <c r="G284" s="14">
        <v>0.48832200000000003</v>
      </c>
      <c r="H284" t="s">
        <v>21</v>
      </c>
      <c r="I284" s="36">
        <f t="shared" si="9"/>
        <v>42606.488287</v>
      </c>
      <c r="J284" s="36">
        <f t="shared" si="10"/>
        <v>42606.488321999997</v>
      </c>
    </row>
    <row r="285" spans="1:10" x14ac:dyDescent="0.2">
      <c r="A285" s="9">
        <v>42606</v>
      </c>
      <c r="B285" s="9" t="s">
        <v>10</v>
      </c>
      <c r="C285" s="10">
        <v>0.48017399999999999</v>
      </c>
      <c r="D285" s="11">
        <v>3791</v>
      </c>
      <c r="E285" s="12" t="s">
        <v>6</v>
      </c>
      <c r="F285" s="13">
        <v>7.3379999999999999E-3</v>
      </c>
      <c r="G285" s="14">
        <v>0.487512</v>
      </c>
      <c r="H285" t="s">
        <v>21</v>
      </c>
      <c r="I285" s="36">
        <f t="shared" si="9"/>
        <v>42606.480173999997</v>
      </c>
      <c r="J285" s="36">
        <f t="shared" si="10"/>
        <v>42606.487512</v>
      </c>
    </row>
    <row r="286" spans="1:10" x14ac:dyDescent="0.2">
      <c r="A286" s="9">
        <v>42606</v>
      </c>
      <c r="B286" s="9" t="s">
        <v>10</v>
      </c>
      <c r="C286" s="10">
        <v>0.444884</v>
      </c>
      <c r="D286" s="11">
        <v>3792</v>
      </c>
      <c r="E286" s="12" t="s">
        <v>14</v>
      </c>
      <c r="F286" s="13">
        <v>3.7269999999999998E-3</v>
      </c>
      <c r="G286" s="14">
        <v>0.44861099999999998</v>
      </c>
      <c r="H286" t="s">
        <v>21</v>
      </c>
      <c r="I286" s="36">
        <f t="shared" si="9"/>
        <v>42606.444883999997</v>
      </c>
      <c r="J286" s="36">
        <f t="shared" si="10"/>
        <v>42606.448611</v>
      </c>
    </row>
    <row r="287" spans="1:10" x14ac:dyDescent="0.2">
      <c r="A287" s="9">
        <v>42605</v>
      </c>
      <c r="B287" s="9" t="s">
        <v>9</v>
      </c>
      <c r="C287" s="10">
        <v>0.72670100000000004</v>
      </c>
      <c r="D287" s="11">
        <v>3792</v>
      </c>
      <c r="E287" s="12" t="s">
        <v>14</v>
      </c>
      <c r="F287" s="13">
        <v>1.91E-3</v>
      </c>
      <c r="G287" s="14">
        <v>0.72861100000000001</v>
      </c>
      <c r="H287" t="s">
        <v>21</v>
      </c>
      <c r="I287" s="36">
        <f t="shared" si="9"/>
        <v>42605.726701</v>
      </c>
      <c r="J287" s="36">
        <f t="shared" si="10"/>
        <v>42605.728610999999</v>
      </c>
    </row>
    <row r="288" spans="1:10" x14ac:dyDescent="0.2">
      <c r="A288" s="9">
        <v>42605</v>
      </c>
      <c r="B288" s="9" t="s">
        <v>9</v>
      </c>
      <c r="C288" s="10">
        <v>0.72467599999999999</v>
      </c>
      <c r="D288" s="11">
        <v>3792</v>
      </c>
      <c r="E288" s="12" t="s">
        <v>14</v>
      </c>
      <c r="F288" s="13">
        <v>0</v>
      </c>
      <c r="G288" s="14">
        <v>0.72467599999999999</v>
      </c>
      <c r="H288" t="s">
        <v>21</v>
      </c>
      <c r="I288" s="36">
        <f t="shared" si="9"/>
        <v>42605.724675999998</v>
      </c>
      <c r="J288" s="36">
        <f t="shared" si="10"/>
        <v>42605.724675999998</v>
      </c>
    </row>
    <row r="289" spans="1:10" x14ac:dyDescent="0.2">
      <c r="A289" s="9">
        <v>42605</v>
      </c>
      <c r="B289" s="9" t="s">
        <v>9</v>
      </c>
      <c r="C289" s="10">
        <v>0.72142399999999995</v>
      </c>
      <c r="D289" s="11">
        <v>3791</v>
      </c>
      <c r="E289" s="12" t="s">
        <v>6</v>
      </c>
      <c r="F289" s="13">
        <v>0</v>
      </c>
      <c r="G289" s="14">
        <v>0.72142399999999995</v>
      </c>
      <c r="H289" t="s">
        <v>21</v>
      </c>
      <c r="I289" s="36">
        <f t="shared" si="9"/>
        <v>42605.721424000003</v>
      </c>
      <c r="J289" s="36">
        <f t="shared" si="10"/>
        <v>42605.721424000003</v>
      </c>
    </row>
    <row r="290" spans="1:10" x14ac:dyDescent="0.2">
      <c r="A290" s="9">
        <v>42605</v>
      </c>
      <c r="B290" s="9" t="s">
        <v>9</v>
      </c>
      <c r="C290" s="10">
        <v>0.72090299999999996</v>
      </c>
      <c r="D290" s="11">
        <v>3792</v>
      </c>
      <c r="E290" s="12" t="s">
        <v>14</v>
      </c>
      <c r="F290" s="13">
        <v>1.0399999999999999E-4</v>
      </c>
      <c r="G290" s="14">
        <v>0.72100699999999995</v>
      </c>
      <c r="H290" t="s">
        <v>21</v>
      </c>
      <c r="I290" s="36">
        <f t="shared" si="9"/>
        <v>42605.720903000001</v>
      </c>
      <c r="J290" s="36">
        <f t="shared" si="10"/>
        <v>42605.721007</v>
      </c>
    </row>
    <row r="291" spans="1:10" x14ac:dyDescent="0.2">
      <c r="A291" s="9">
        <v>42605</v>
      </c>
      <c r="B291" s="9" t="s">
        <v>9</v>
      </c>
      <c r="C291" s="10">
        <v>0.71962999999999999</v>
      </c>
      <c r="D291" s="11">
        <v>3791</v>
      </c>
      <c r="E291" s="12" t="s">
        <v>6</v>
      </c>
      <c r="F291" s="13">
        <v>0</v>
      </c>
      <c r="G291" s="14">
        <v>0.71962999999999999</v>
      </c>
      <c r="H291" t="s">
        <v>21</v>
      </c>
      <c r="I291" s="36">
        <f t="shared" si="9"/>
        <v>42605.71963</v>
      </c>
      <c r="J291" s="36">
        <f t="shared" si="10"/>
        <v>42605.71963</v>
      </c>
    </row>
    <row r="292" spans="1:10" x14ac:dyDescent="0.2">
      <c r="A292" s="9">
        <v>42605</v>
      </c>
      <c r="B292" s="9" t="s">
        <v>9</v>
      </c>
      <c r="C292" s="10">
        <v>0.70330999999999999</v>
      </c>
      <c r="D292" s="11">
        <v>3792</v>
      </c>
      <c r="E292" s="12" t="s">
        <v>14</v>
      </c>
      <c r="F292" s="13">
        <v>7.9900000000000001E-4</v>
      </c>
      <c r="G292" s="14">
        <v>0.70410899999999998</v>
      </c>
      <c r="H292" t="s">
        <v>21</v>
      </c>
      <c r="I292" s="36">
        <f t="shared" si="9"/>
        <v>42605.703309999997</v>
      </c>
      <c r="J292" s="36">
        <f t="shared" si="10"/>
        <v>42605.704108999998</v>
      </c>
    </row>
    <row r="293" spans="1:10" x14ac:dyDescent="0.2">
      <c r="A293" s="9">
        <v>42605</v>
      </c>
      <c r="B293" s="9" t="s">
        <v>9</v>
      </c>
      <c r="C293" s="10">
        <v>0.682257</v>
      </c>
      <c r="D293" s="11">
        <v>3791</v>
      </c>
      <c r="E293" s="12" t="s">
        <v>6</v>
      </c>
      <c r="F293" s="13">
        <v>4.6E-5</v>
      </c>
      <c r="G293" s="14">
        <v>0.68230299999999999</v>
      </c>
      <c r="H293" t="s">
        <v>21</v>
      </c>
      <c r="I293" s="36">
        <f t="shared" si="9"/>
        <v>42605.682257</v>
      </c>
      <c r="J293" s="36">
        <f t="shared" si="10"/>
        <v>42605.682303000001</v>
      </c>
    </row>
    <row r="294" spans="1:10" x14ac:dyDescent="0.2">
      <c r="A294" s="9">
        <v>42605</v>
      </c>
      <c r="B294" s="9" t="s">
        <v>9</v>
      </c>
      <c r="C294" s="10">
        <v>0.68173600000000001</v>
      </c>
      <c r="D294" s="11">
        <v>3791</v>
      </c>
      <c r="E294" s="12" t="s">
        <v>6</v>
      </c>
      <c r="F294" s="13">
        <v>0</v>
      </c>
      <c r="G294" s="14">
        <v>0.68173600000000001</v>
      </c>
      <c r="H294" t="s">
        <v>21</v>
      </c>
      <c r="I294" s="36">
        <f t="shared" si="9"/>
        <v>42605.681735999999</v>
      </c>
      <c r="J294" s="36">
        <f t="shared" si="10"/>
        <v>42605.681735999999</v>
      </c>
    </row>
    <row r="295" spans="1:10" x14ac:dyDescent="0.2">
      <c r="A295" s="9">
        <v>42605</v>
      </c>
      <c r="B295" s="9" t="s">
        <v>9</v>
      </c>
      <c r="C295" s="10">
        <v>0.68037000000000003</v>
      </c>
      <c r="D295" s="11">
        <v>3791</v>
      </c>
      <c r="E295" s="12" t="s">
        <v>6</v>
      </c>
      <c r="F295" s="13">
        <v>2.049E-3</v>
      </c>
      <c r="G295" s="14">
        <v>0.682419</v>
      </c>
      <c r="H295" t="s">
        <v>21</v>
      </c>
      <c r="I295" s="36">
        <f t="shared" si="9"/>
        <v>42605.680370000002</v>
      </c>
      <c r="J295" s="36">
        <f t="shared" si="10"/>
        <v>42605.682418999997</v>
      </c>
    </row>
    <row r="296" spans="1:10" x14ac:dyDescent="0.2">
      <c r="A296" s="9">
        <v>42605</v>
      </c>
      <c r="B296" s="9" t="s">
        <v>9</v>
      </c>
      <c r="C296" s="10">
        <v>0.67450200000000005</v>
      </c>
      <c r="D296" s="11">
        <v>3791</v>
      </c>
      <c r="E296" s="12" t="s">
        <v>6</v>
      </c>
      <c r="F296" s="13">
        <v>1.7819999999999999E-3</v>
      </c>
      <c r="G296" s="14">
        <v>0.676284</v>
      </c>
      <c r="H296" t="s">
        <v>21</v>
      </c>
      <c r="I296" s="36">
        <f t="shared" si="9"/>
        <v>42605.674502000002</v>
      </c>
      <c r="J296" s="36">
        <f t="shared" si="10"/>
        <v>42605.676284000001</v>
      </c>
    </row>
    <row r="297" spans="1:10" x14ac:dyDescent="0.2">
      <c r="A297" s="9">
        <v>42605</v>
      </c>
      <c r="B297" s="9" t="s">
        <v>9</v>
      </c>
      <c r="C297" s="10">
        <v>0.64077499999999998</v>
      </c>
      <c r="D297" s="11">
        <v>3791</v>
      </c>
      <c r="E297" s="12" t="s">
        <v>6</v>
      </c>
      <c r="F297" s="13">
        <v>6.6090000000000003E-3</v>
      </c>
      <c r="G297" s="14">
        <v>0.64738399999999996</v>
      </c>
      <c r="H297" t="s">
        <v>21</v>
      </c>
      <c r="I297" s="36">
        <f t="shared" si="9"/>
        <v>42605.640775</v>
      </c>
      <c r="J297" s="36">
        <f t="shared" si="10"/>
        <v>42605.647384000004</v>
      </c>
    </row>
    <row r="298" spans="1:10" x14ac:dyDescent="0.2">
      <c r="A298" s="9">
        <v>42605</v>
      </c>
      <c r="B298" s="9" t="s">
        <v>9</v>
      </c>
      <c r="C298" s="10">
        <v>0.63409700000000002</v>
      </c>
      <c r="D298" s="11">
        <v>3791</v>
      </c>
      <c r="E298" s="12" t="s">
        <v>6</v>
      </c>
      <c r="F298" s="13">
        <v>0</v>
      </c>
      <c r="G298" s="14">
        <v>0.63409700000000002</v>
      </c>
      <c r="H298" t="s">
        <v>21</v>
      </c>
      <c r="I298" s="36">
        <f t="shared" si="9"/>
        <v>42605.634097000002</v>
      </c>
      <c r="J298" s="36">
        <f t="shared" si="10"/>
        <v>42605.634097000002</v>
      </c>
    </row>
    <row r="299" spans="1:10" x14ac:dyDescent="0.2">
      <c r="A299" s="9">
        <v>42605</v>
      </c>
      <c r="B299" s="9" t="s">
        <v>9</v>
      </c>
      <c r="C299" s="10">
        <v>0.61306700000000003</v>
      </c>
      <c r="D299" s="11">
        <v>3791</v>
      </c>
      <c r="E299" s="12" t="s">
        <v>6</v>
      </c>
      <c r="F299" s="13">
        <v>7.7499999999999997E-4</v>
      </c>
      <c r="G299" s="14">
        <v>0.613842</v>
      </c>
      <c r="H299" t="s">
        <v>21</v>
      </c>
      <c r="I299" s="36">
        <f t="shared" si="9"/>
        <v>42605.613066999998</v>
      </c>
      <c r="J299" s="36">
        <f t="shared" si="10"/>
        <v>42605.613841999999</v>
      </c>
    </row>
    <row r="300" spans="1:10" x14ac:dyDescent="0.2">
      <c r="A300" s="9">
        <v>42605</v>
      </c>
      <c r="B300" s="9" t="s">
        <v>9</v>
      </c>
      <c r="C300" s="10">
        <v>0.61057899999999998</v>
      </c>
      <c r="D300" s="11">
        <v>3792</v>
      </c>
      <c r="E300" s="12" t="s">
        <v>14</v>
      </c>
      <c r="F300" s="13">
        <v>2.9859999999999999E-3</v>
      </c>
      <c r="G300" s="14">
        <v>0.61356500000000003</v>
      </c>
      <c r="H300" t="s">
        <v>21</v>
      </c>
      <c r="I300" s="36">
        <f t="shared" si="9"/>
        <v>42605.610579</v>
      </c>
      <c r="J300" s="36">
        <f t="shared" si="10"/>
        <v>42605.613565</v>
      </c>
    </row>
    <row r="301" spans="1:10" x14ac:dyDescent="0.2">
      <c r="A301" s="9">
        <v>42605</v>
      </c>
      <c r="B301" s="9" t="s">
        <v>9</v>
      </c>
      <c r="C301" s="10">
        <v>0.59832200000000002</v>
      </c>
      <c r="D301" s="11">
        <v>3792</v>
      </c>
      <c r="E301" s="12" t="s">
        <v>14</v>
      </c>
      <c r="F301" s="13">
        <v>0</v>
      </c>
      <c r="G301" s="14">
        <v>0.59832200000000002</v>
      </c>
      <c r="H301" t="s">
        <v>21</v>
      </c>
      <c r="I301" s="36">
        <f t="shared" si="9"/>
        <v>42605.598321999998</v>
      </c>
      <c r="J301" s="36">
        <f t="shared" si="10"/>
        <v>42605.598321999998</v>
      </c>
    </row>
    <row r="302" spans="1:10" x14ac:dyDescent="0.2">
      <c r="A302" s="9">
        <v>42605</v>
      </c>
      <c r="B302" s="9" t="s">
        <v>9</v>
      </c>
      <c r="C302" s="10">
        <v>0.59798600000000002</v>
      </c>
      <c r="D302" s="11">
        <v>3792</v>
      </c>
      <c r="E302" s="12" t="s">
        <v>14</v>
      </c>
      <c r="F302" s="13">
        <v>0</v>
      </c>
      <c r="G302" s="14">
        <v>0.59798600000000002</v>
      </c>
      <c r="H302" t="s">
        <v>21</v>
      </c>
      <c r="I302" s="36">
        <f t="shared" si="9"/>
        <v>42605.597986000001</v>
      </c>
      <c r="J302" s="36">
        <f t="shared" si="10"/>
        <v>42605.597986000001</v>
      </c>
    </row>
    <row r="303" spans="1:10" x14ac:dyDescent="0.2">
      <c r="A303" s="9">
        <v>42605</v>
      </c>
      <c r="B303" s="9" t="s">
        <v>9</v>
      </c>
      <c r="C303" s="10">
        <v>0.59775500000000004</v>
      </c>
      <c r="D303" s="11">
        <v>3791</v>
      </c>
      <c r="E303" s="12" t="s">
        <v>6</v>
      </c>
      <c r="F303" s="13">
        <v>0</v>
      </c>
      <c r="G303" s="14">
        <v>0.59775500000000004</v>
      </c>
      <c r="H303" t="s">
        <v>21</v>
      </c>
      <c r="I303" s="36">
        <f t="shared" si="9"/>
        <v>42605.597755000003</v>
      </c>
      <c r="J303" s="36">
        <f t="shared" si="10"/>
        <v>42605.597755000003</v>
      </c>
    </row>
    <row r="304" spans="1:10" x14ac:dyDescent="0.2">
      <c r="A304" s="9">
        <v>42605</v>
      </c>
      <c r="B304" s="9" t="s">
        <v>9</v>
      </c>
      <c r="C304" s="10">
        <v>0.47844900000000001</v>
      </c>
      <c r="D304" s="11">
        <v>3791</v>
      </c>
      <c r="E304" s="12" t="s">
        <v>6</v>
      </c>
      <c r="F304" s="13">
        <v>4.75E-4</v>
      </c>
      <c r="G304" s="14">
        <v>0.47892400000000002</v>
      </c>
      <c r="H304" t="s">
        <v>21</v>
      </c>
      <c r="I304" s="36">
        <f t="shared" si="9"/>
        <v>42605.478449000002</v>
      </c>
      <c r="J304" s="36">
        <f t="shared" si="10"/>
        <v>42605.478924000003</v>
      </c>
    </row>
    <row r="305" spans="1:10" x14ac:dyDescent="0.2">
      <c r="A305" s="9">
        <v>42605</v>
      </c>
      <c r="B305" s="9" t="s">
        <v>9</v>
      </c>
      <c r="C305" s="10">
        <v>0.47770800000000002</v>
      </c>
      <c r="D305" s="11">
        <v>3791</v>
      </c>
      <c r="E305" s="12" t="s">
        <v>6</v>
      </c>
      <c r="F305" s="13">
        <v>0</v>
      </c>
      <c r="G305" s="14">
        <v>0.47770800000000002</v>
      </c>
      <c r="H305" t="s">
        <v>21</v>
      </c>
      <c r="I305" s="36">
        <f t="shared" si="9"/>
        <v>42605.477707999999</v>
      </c>
      <c r="J305" s="36">
        <f t="shared" si="10"/>
        <v>42605.477707999999</v>
      </c>
    </row>
    <row r="306" spans="1:10" x14ac:dyDescent="0.2">
      <c r="A306" s="9">
        <v>42605</v>
      </c>
      <c r="B306" s="9" t="s">
        <v>9</v>
      </c>
      <c r="C306" s="10">
        <v>0.39704899999999999</v>
      </c>
      <c r="D306" s="11">
        <v>3791</v>
      </c>
      <c r="E306" s="12" t="s">
        <v>6</v>
      </c>
      <c r="F306" s="13">
        <v>2.928E-3</v>
      </c>
      <c r="G306" s="14">
        <v>0.39997699999999997</v>
      </c>
      <c r="H306" t="s">
        <v>21</v>
      </c>
      <c r="I306" s="36">
        <f t="shared" si="9"/>
        <v>42605.397048999999</v>
      </c>
      <c r="J306" s="36">
        <f t="shared" si="10"/>
        <v>42605.399977000001</v>
      </c>
    </row>
    <row r="307" spans="1:10" x14ac:dyDescent="0.2">
      <c r="A307" s="9">
        <v>42604</v>
      </c>
      <c r="B307" s="9" t="s">
        <v>7</v>
      </c>
      <c r="C307" s="10">
        <v>0.71936299999999997</v>
      </c>
      <c r="D307" s="11">
        <v>3792</v>
      </c>
      <c r="E307" s="12" t="s">
        <v>14</v>
      </c>
      <c r="F307" s="13">
        <v>1.3899999999999999E-4</v>
      </c>
      <c r="G307" s="14">
        <v>0.71950199999999997</v>
      </c>
      <c r="H307" t="s">
        <v>21</v>
      </c>
      <c r="I307" s="36">
        <f t="shared" si="9"/>
        <v>42604.719362999997</v>
      </c>
      <c r="J307" s="36">
        <f t="shared" si="10"/>
        <v>42604.719502</v>
      </c>
    </row>
    <row r="308" spans="1:10" x14ac:dyDescent="0.2">
      <c r="A308" s="9">
        <v>42604</v>
      </c>
      <c r="B308" s="9" t="s">
        <v>7</v>
      </c>
      <c r="C308" s="10">
        <v>0.71004599999999995</v>
      </c>
      <c r="D308" s="11">
        <v>3791</v>
      </c>
      <c r="E308" s="12" t="s">
        <v>6</v>
      </c>
      <c r="F308" s="13">
        <v>9.7199999999999999E-4</v>
      </c>
      <c r="G308" s="14">
        <v>0.71101799999999993</v>
      </c>
      <c r="H308" t="s">
        <v>21</v>
      </c>
      <c r="I308" s="36">
        <f t="shared" si="9"/>
        <v>42604.710046</v>
      </c>
      <c r="J308" s="36">
        <f t="shared" si="10"/>
        <v>42604.711018000002</v>
      </c>
    </row>
    <row r="309" spans="1:10" x14ac:dyDescent="0.2">
      <c r="A309" s="9">
        <v>42604</v>
      </c>
      <c r="B309" s="9" t="s">
        <v>7</v>
      </c>
      <c r="C309" s="10">
        <v>0.69663200000000003</v>
      </c>
      <c r="D309" s="11">
        <v>3792</v>
      </c>
      <c r="E309" s="12" t="s">
        <v>14</v>
      </c>
      <c r="F309" s="13">
        <v>5.8E-5</v>
      </c>
      <c r="G309" s="14">
        <v>0.69669000000000003</v>
      </c>
      <c r="H309" t="s">
        <v>21</v>
      </c>
      <c r="I309" s="36">
        <f t="shared" si="9"/>
        <v>42604.696631999999</v>
      </c>
      <c r="J309" s="36">
        <f t="shared" si="10"/>
        <v>42604.696689999997</v>
      </c>
    </row>
    <row r="310" spans="1:10" x14ac:dyDescent="0.2">
      <c r="A310" s="9">
        <v>42604</v>
      </c>
      <c r="B310" s="9" t="s">
        <v>7</v>
      </c>
      <c r="C310" s="10">
        <v>0.69619200000000003</v>
      </c>
      <c r="D310" s="11">
        <v>3792</v>
      </c>
      <c r="E310" s="12" t="s">
        <v>14</v>
      </c>
      <c r="F310" s="13">
        <v>0</v>
      </c>
      <c r="G310" s="14">
        <v>0.69619200000000003</v>
      </c>
      <c r="H310" t="s">
        <v>21</v>
      </c>
      <c r="I310" s="36">
        <f t="shared" si="9"/>
        <v>42604.696192000003</v>
      </c>
      <c r="J310" s="36">
        <f t="shared" si="10"/>
        <v>42604.696192000003</v>
      </c>
    </row>
    <row r="311" spans="1:10" x14ac:dyDescent="0.2">
      <c r="A311" s="9">
        <v>42604</v>
      </c>
      <c r="B311" s="9" t="s">
        <v>7</v>
      </c>
      <c r="C311" s="10">
        <v>0.687778</v>
      </c>
      <c r="D311" s="11">
        <v>3791</v>
      </c>
      <c r="E311" s="12" t="s">
        <v>6</v>
      </c>
      <c r="F311" s="13">
        <v>1.7819999999999999E-3</v>
      </c>
      <c r="G311" s="14">
        <v>0.68955999999999995</v>
      </c>
      <c r="H311" t="s">
        <v>21</v>
      </c>
      <c r="I311" s="36">
        <f t="shared" si="9"/>
        <v>42604.687778</v>
      </c>
      <c r="J311" s="36">
        <f t="shared" si="10"/>
        <v>42604.689559999999</v>
      </c>
    </row>
    <row r="312" spans="1:10" x14ac:dyDescent="0.2">
      <c r="A312" s="9">
        <v>42604</v>
      </c>
      <c r="B312" s="9" t="s">
        <v>7</v>
      </c>
      <c r="C312" s="10">
        <v>0.62127299999999996</v>
      </c>
      <c r="D312" s="11">
        <v>3792</v>
      </c>
      <c r="E312" s="12" t="s">
        <v>14</v>
      </c>
      <c r="F312" s="13">
        <v>1.1006999999999999E-2</v>
      </c>
      <c r="G312" s="14">
        <v>0.63227999999999995</v>
      </c>
      <c r="H312" t="s">
        <v>21</v>
      </c>
      <c r="I312" s="36">
        <f t="shared" si="9"/>
        <v>42604.621272999997</v>
      </c>
      <c r="J312" s="36">
        <f t="shared" si="10"/>
        <v>42604.632279999998</v>
      </c>
    </row>
    <row r="313" spans="1:10" x14ac:dyDescent="0.2">
      <c r="A313" s="9">
        <v>42604</v>
      </c>
      <c r="B313" s="9" t="s">
        <v>7</v>
      </c>
      <c r="C313" s="10">
        <v>0.60189800000000004</v>
      </c>
      <c r="D313" s="11">
        <v>3792</v>
      </c>
      <c r="E313" s="12" t="s">
        <v>14</v>
      </c>
      <c r="F313" s="13">
        <v>4.6E-5</v>
      </c>
      <c r="G313" s="14">
        <v>0.60194400000000003</v>
      </c>
      <c r="H313" t="s">
        <v>21</v>
      </c>
      <c r="I313" s="36">
        <f t="shared" si="9"/>
        <v>42604.601898000001</v>
      </c>
      <c r="J313" s="36">
        <f t="shared" si="10"/>
        <v>42604.601944000002</v>
      </c>
    </row>
    <row r="314" spans="1:10" x14ac:dyDescent="0.2">
      <c r="A314" s="9">
        <v>42604</v>
      </c>
      <c r="B314" s="9" t="s">
        <v>7</v>
      </c>
      <c r="C314" s="10">
        <v>0.55531200000000003</v>
      </c>
      <c r="D314" s="11">
        <v>3791</v>
      </c>
      <c r="E314" s="12" t="s">
        <v>6</v>
      </c>
      <c r="F314" s="13">
        <v>4.9799999999999996E-4</v>
      </c>
      <c r="G314" s="14">
        <v>0.55581000000000003</v>
      </c>
      <c r="H314" t="s">
        <v>21</v>
      </c>
      <c r="I314" s="36">
        <f t="shared" si="9"/>
        <v>42604.555311999997</v>
      </c>
      <c r="J314" s="36">
        <f t="shared" si="10"/>
        <v>42604.555809999998</v>
      </c>
    </row>
    <row r="315" spans="1:10" x14ac:dyDescent="0.2">
      <c r="A315" s="9">
        <v>42604</v>
      </c>
      <c r="B315" s="9" t="s">
        <v>7</v>
      </c>
      <c r="C315" s="10">
        <v>0.55391199999999996</v>
      </c>
      <c r="D315" s="11">
        <v>3791</v>
      </c>
      <c r="E315" s="12" t="s">
        <v>6</v>
      </c>
      <c r="F315" s="13">
        <v>1.6200000000000001E-4</v>
      </c>
      <c r="G315" s="14">
        <v>0.55407399999999996</v>
      </c>
      <c r="H315" t="s">
        <v>21</v>
      </c>
      <c r="I315" s="36">
        <f t="shared" si="9"/>
        <v>42604.553912000003</v>
      </c>
      <c r="J315" s="36">
        <f t="shared" si="10"/>
        <v>42604.554074</v>
      </c>
    </row>
    <row r="316" spans="1:10" x14ac:dyDescent="0.2">
      <c r="A316" s="9">
        <v>42604</v>
      </c>
      <c r="B316" s="9" t="s">
        <v>7</v>
      </c>
      <c r="C316" s="10">
        <v>0.47797499999999998</v>
      </c>
      <c r="D316" s="11">
        <v>3791</v>
      </c>
      <c r="E316" s="12" t="s">
        <v>6</v>
      </c>
      <c r="F316" s="13">
        <v>7.4100000000000001E-4</v>
      </c>
      <c r="G316" s="14">
        <v>0.47871599999999997</v>
      </c>
      <c r="H316" t="s">
        <v>21</v>
      </c>
      <c r="I316" s="36">
        <f t="shared" si="9"/>
        <v>42604.477975000002</v>
      </c>
      <c r="J316" s="36">
        <f t="shared" si="10"/>
        <v>42604.478715999998</v>
      </c>
    </row>
    <row r="317" spans="1:10" x14ac:dyDescent="0.2">
      <c r="A317" s="9">
        <v>42604</v>
      </c>
      <c r="B317" s="9" t="s">
        <v>7</v>
      </c>
      <c r="C317" s="10">
        <v>0.45839099999999999</v>
      </c>
      <c r="D317" s="11">
        <v>3791</v>
      </c>
      <c r="E317" s="12" t="s">
        <v>6</v>
      </c>
      <c r="F317" s="13">
        <v>1.0070000000000001E-3</v>
      </c>
      <c r="G317" s="14">
        <v>0.45939799999999997</v>
      </c>
      <c r="H317" t="s">
        <v>21</v>
      </c>
      <c r="I317" s="36">
        <f t="shared" si="9"/>
        <v>42604.458391</v>
      </c>
      <c r="J317" s="36">
        <f t="shared" si="10"/>
        <v>42604.459397999999</v>
      </c>
    </row>
    <row r="318" spans="1:10" x14ac:dyDescent="0.2">
      <c r="A318" s="9">
        <v>42604</v>
      </c>
      <c r="B318" s="9" t="s">
        <v>7</v>
      </c>
      <c r="C318" s="10">
        <v>0.45722200000000002</v>
      </c>
      <c r="D318" s="11">
        <v>3791</v>
      </c>
      <c r="E318" s="12" t="s">
        <v>6</v>
      </c>
      <c r="F318" s="13">
        <v>1.0529999999999999E-3</v>
      </c>
      <c r="G318" s="14">
        <v>0.45827500000000004</v>
      </c>
      <c r="H318" t="s">
        <v>21</v>
      </c>
      <c r="I318" s="36">
        <f t="shared" si="9"/>
        <v>42604.457221999997</v>
      </c>
      <c r="J318" s="36">
        <f t="shared" si="10"/>
        <v>42604.458274999997</v>
      </c>
    </row>
    <row r="319" spans="1:10" x14ac:dyDescent="0.2">
      <c r="A319" s="9">
        <v>42604</v>
      </c>
      <c r="B319" s="9" t="s">
        <v>7</v>
      </c>
      <c r="C319" s="10">
        <v>0.44598399999999999</v>
      </c>
      <c r="D319" s="11">
        <v>3791</v>
      </c>
      <c r="E319" s="12" t="s">
        <v>6</v>
      </c>
      <c r="F319" s="13">
        <v>1.0399999999999999E-4</v>
      </c>
      <c r="G319" s="14">
        <v>0.44608799999999998</v>
      </c>
      <c r="H319" t="s">
        <v>21</v>
      </c>
      <c r="I319" s="36">
        <f t="shared" si="9"/>
        <v>42604.445983999998</v>
      </c>
      <c r="J319" s="36">
        <f t="shared" si="10"/>
        <v>42604.446087999997</v>
      </c>
    </row>
    <row r="320" spans="1:10" x14ac:dyDescent="0.2">
      <c r="A320" s="9">
        <v>42601</v>
      </c>
      <c r="B320" s="9" t="s">
        <v>8</v>
      </c>
      <c r="C320" s="10">
        <v>0.71270800000000001</v>
      </c>
      <c r="D320" s="11">
        <v>3791</v>
      </c>
      <c r="E320" s="12" t="s">
        <v>6</v>
      </c>
      <c r="F320" s="13">
        <v>0</v>
      </c>
      <c r="G320" s="14">
        <v>0.71270800000000001</v>
      </c>
      <c r="H320" t="s">
        <v>21</v>
      </c>
      <c r="I320" s="36">
        <f t="shared" si="9"/>
        <v>42601.712707999999</v>
      </c>
      <c r="J320" s="36">
        <f t="shared" si="10"/>
        <v>42601.712707999999</v>
      </c>
    </row>
    <row r="321" spans="1:10" x14ac:dyDescent="0.2">
      <c r="A321" s="9">
        <v>42601</v>
      </c>
      <c r="B321" s="9" t="s">
        <v>8</v>
      </c>
      <c r="C321" s="10">
        <v>0.71194400000000002</v>
      </c>
      <c r="D321" s="11">
        <v>3791</v>
      </c>
      <c r="E321" s="12" t="s">
        <v>6</v>
      </c>
      <c r="F321" s="13">
        <v>5.8E-5</v>
      </c>
      <c r="G321" s="14">
        <v>0.71200200000000002</v>
      </c>
      <c r="H321" t="s">
        <v>21</v>
      </c>
      <c r="I321" s="36">
        <f t="shared" si="9"/>
        <v>42601.711944000002</v>
      </c>
      <c r="J321" s="36">
        <f t="shared" si="10"/>
        <v>42601.712002</v>
      </c>
    </row>
    <row r="322" spans="1:10" x14ac:dyDescent="0.2">
      <c r="A322" s="9">
        <v>42601</v>
      </c>
      <c r="B322" s="9" t="s">
        <v>8</v>
      </c>
      <c r="C322" s="10">
        <v>0.65267399999999998</v>
      </c>
      <c r="D322" s="11">
        <v>3791</v>
      </c>
      <c r="E322" s="12" t="s">
        <v>6</v>
      </c>
      <c r="F322" s="13">
        <v>3.9240000000000004E-3</v>
      </c>
      <c r="G322" s="14">
        <v>0.65659800000000001</v>
      </c>
      <c r="H322" t="s">
        <v>21</v>
      </c>
      <c r="I322" s="36">
        <f t="shared" si="9"/>
        <v>42601.652673999997</v>
      </c>
      <c r="J322" s="36">
        <f t="shared" si="10"/>
        <v>42601.656598000001</v>
      </c>
    </row>
    <row r="323" spans="1:10" x14ac:dyDescent="0.2">
      <c r="A323" s="9">
        <v>42601</v>
      </c>
      <c r="B323" s="9" t="s">
        <v>8</v>
      </c>
      <c r="C323" s="10">
        <v>0.61438700000000002</v>
      </c>
      <c r="D323" s="11">
        <v>3791</v>
      </c>
      <c r="E323" s="12" t="s">
        <v>6</v>
      </c>
      <c r="F323" s="13">
        <v>8.6809999999999995E-3</v>
      </c>
      <c r="G323" s="14">
        <v>0.62306800000000007</v>
      </c>
      <c r="H323" t="s">
        <v>21</v>
      </c>
      <c r="I323" s="36">
        <f t="shared" ref="I323:I386" si="11">A323+C323</f>
        <v>42601.614387000001</v>
      </c>
      <c r="J323" s="36">
        <f t="shared" ref="J323:J386" si="12">A323+G323</f>
        <v>42601.623068000001</v>
      </c>
    </row>
    <row r="324" spans="1:10" x14ac:dyDescent="0.2">
      <c r="A324" s="9">
        <v>42601</v>
      </c>
      <c r="B324" s="9" t="s">
        <v>8</v>
      </c>
      <c r="C324" s="10">
        <v>0.60424800000000001</v>
      </c>
      <c r="D324" s="11">
        <v>3791</v>
      </c>
      <c r="E324" s="12" t="s">
        <v>6</v>
      </c>
      <c r="F324" s="13">
        <v>1.0399999999999999E-4</v>
      </c>
      <c r="G324" s="14">
        <v>0.604352</v>
      </c>
      <c r="H324" t="s">
        <v>21</v>
      </c>
      <c r="I324" s="36">
        <f t="shared" si="11"/>
        <v>42601.604248000003</v>
      </c>
      <c r="J324" s="36">
        <f t="shared" si="12"/>
        <v>42601.604352000002</v>
      </c>
    </row>
    <row r="325" spans="1:10" x14ac:dyDescent="0.2">
      <c r="A325" s="9">
        <v>42601</v>
      </c>
      <c r="B325" s="9" t="s">
        <v>8</v>
      </c>
      <c r="C325" s="10">
        <v>0.58848400000000001</v>
      </c>
      <c r="D325" s="11">
        <v>3791</v>
      </c>
      <c r="E325" s="12" t="s">
        <v>6</v>
      </c>
      <c r="F325" s="13">
        <v>4.1549999999999998E-3</v>
      </c>
      <c r="G325" s="14">
        <v>0.59263900000000003</v>
      </c>
      <c r="H325" t="s">
        <v>21</v>
      </c>
      <c r="I325" s="36">
        <f t="shared" si="11"/>
        <v>42601.588484</v>
      </c>
      <c r="J325" s="36">
        <f t="shared" si="12"/>
        <v>42601.592639000002</v>
      </c>
    </row>
    <row r="326" spans="1:10" x14ac:dyDescent="0.2">
      <c r="A326" s="9">
        <v>42601</v>
      </c>
      <c r="B326" s="9" t="s">
        <v>8</v>
      </c>
      <c r="C326" s="10">
        <v>0.58643500000000004</v>
      </c>
      <c r="D326" s="11">
        <v>3792</v>
      </c>
      <c r="E326" s="12" t="s">
        <v>14</v>
      </c>
      <c r="F326" s="13">
        <v>1.5969999999999999E-3</v>
      </c>
      <c r="G326" s="14">
        <v>0.588032</v>
      </c>
      <c r="H326" t="s">
        <v>21</v>
      </c>
      <c r="I326" s="36">
        <f t="shared" si="11"/>
        <v>42601.586434999997</v>
      </c>
      <c r="J326" s="36">
        <f t="shared" si="12"/>
        <v>42601.588032</v>
      </c>
    </row>
    <row r="327" spans="1:10" x14ac:dyDescent="0.2">
      <c r="A327" s="9">
        <v>42601</v>
      </c>
      <c r="B327" s="9" t="s">
        <v>8</v>
      </c>
      <c r="C327" s="10">
        <v>0.50390000000000001</v>
      </c>
      <c r="D327" s="11">
        <v>3791</v>
      </c>
      <c r="E327" s="12" t="s">
        <v>6</v>
      </c>
      <c r="F327" s="13">
        <v>3.4840000000000001E-3</v>
      </c>
      <c r="G327" s="14">
        <v>0.50738400000000006</v>
      </c>
      <c r="H327" t="s">
        <v>21</v>
      </c>
      <c r="I327" s="36">
        <f t="shared" si="11"/>
        <v>42601.503900000003</v>
      </c>
      <c r="J327" s="36">
        <f t="shared" si="12"/>
        <v>42601.507383999997</v>
      </c>
    </row>
    <row r="328" spans="1:10" x14ac:dyDescent="0.2">
      <c r="A328" s="9">
        <v>42601</v>
      </c>
      <c r="B328" s="9" t="s">
        <v>8</v>
      </c>
      <c r="C328" s="10">
        <v>0.500498</v>
      </c>
      <c r="D328" s="11">
        <v>3792</v>
      </c>
      <c r="E328" s="12" t="s">
        <v>14</v>
      </c>
      <c r="F328" s="13">
        <v>4.0159999999999996E-3</v>
      </c>
      <c r="G328" s="14">
        <v>0.50451400000000002</v>
      </c>
      <c r="H328" t="s">
        <v>21</v>
      </c>
      <c r="I328" s="36">
        <f t="shared" si="11"/>
        <v>42601.500498000001</v>
      </c>
      <c r="J328" s="36">
        <f t="shared" si="12"/>
        <v>42601.504514</v>
      </c>
    </row>
    <row r="329" spans="1:10" x14ac:dyDescent="0.2">
      <c r="A329" s="9">
        <v>42601</v>
      </c>
      <c r="B329" s="9" t="s">
        <v>8</v>
      </c>
      <c r="C329" s="10">
        <v>0.500336</v>
      </c>
      <c r="D329" s="11">
        <v>3791</v>
      </c>
      <c r="E329" s="12" t="s">
        <v>6</v>
      </c>
      <c r="F329" s="13">
        <v>1.748E-3</v>
      </c>
      <c r="G329" s="14">
        <v>0.50208399999999997</v>
      </c>
      <c r="H329" t="s">
        <v>21</v>
      </c>
      <c r="I329" s="36">
        <f t="shared" si="11"/>
        <v>42601.500335999997</v>
      </c>
      <c r="J329" s="36">
        <f t="shared" si="12"/>
        <v>42601.502084</v>
      </c>
    </row>
    <row r="330" spans="1:10" x14ac:dyDescent="0.2">
      <c r="A330" s="9">
        <v>42601</v>
      </c>
      <c r="B330" s="9" t="s">
        <v>8</v>
      </c>
      <c r="C330" s="10">
        <v>0.448542</v>
      </c>
      <c r="D330" s="11">
        <v>3791</v>
      </c>
      <c r="E330" s="12" t="s">
        <v>6</v>
      </c>
      <c r="F330" s="13">
        <v>3.01E-4</v>
      </c>
      <c r="G330" s="14">
        <v>0.44884299999999999</v>
      </c>
      <c r="H330" t="s">
        <v>21</v>
      </c>
      <c r="I330" s="36">
        <f t="shared" si="11"/>
        <v>42601.448541999998</v>
      </c>
      <c r="J330" s="36">
        <f t="shared" si="12"/>
        <v>42601.448842999998</v>
      </c>
    </row>
    <row r="331" spans="1:10" x14ac:dyDescent="0.2">
      <c r="A331" s="9">
        <v>42601</v>
      </c>
      <c r="B331" s="9" t="s">
        <v>8</v>
      </c>
      <c r="C331" s="10">
        <v>0.42811300000000002</v>
      </c>
      <c r="D331" s="11">
        <v>3792</v>
      </c>
      <c r="E331" s="12" t="s">
        <v>14</v>
      </c>
      <c r="F331" s="13">
        <v>6.1000000000000004E-3</v>
      </c>
      <c r="G331" s="14">
        <v>0.43421300000000002</v>
      </c>
      <c r="H331" t="s">
        <v>21</v>
      </c>
      <c r="I331" s="36">
        <f t="shared" si="11"/>
        <v>42601.428113000002</v>
      </c>
      <c r="J331" s="36">
        <f t="shared" si="12"/>
        <v>42601.434213</v>
      </c>
    </row>
    <row r="332" spans="1:10" x14ac:dyDescent="0.2">
      <c r="A332" s="9">
        <v>42601</v>
      </c>
      <c r="B332" s="9" t="s">
        <v>8</v>
      </c>
      <c r="C332" s="10">
        <v>0.42399300000000001</v>
      </c>
      <c r="D332" s="11">
        <v>3791</v>
      </c>
      <c r="E332" s="12" t="s">
        <v>6</v>
      </c>
      <c r="F332" s="13">
        <v>4.6E-5</v>
      </c>
      <c r="G332" s="14">
        <v>0.424039</v>
      </c>
      <c r="H332" t="s">
        <v>21</v>
      </c>
      <c r="I332" s="36">
        <f t="shared" si="11"/>
        <v>42601.423992999997</v>
      </c>
      <c r="J332" s="36">
        <f t="shared" si="12"/>
        <v>42601.424038999998</v>
      </c>
    </row>
    <row r="333" spans="1:10" x14ac:dyDescent="0.2">
      <c r="A333" s="9">
        <v>42601</v>
      </c>
      <c r="B333" s="9" t="s">
        <v>8</v>
      </c>
      <c r="C333" s="10">
        <v>0.42372700000000002</v>
      </c>
      <c r="D333" s="11">
        <v>3791</v>
      </c>
      <c r="E333" s="12" t="s">
        <v>6</v>
      </c>
      <c r="F333" s="13">
        <v>1.0189999999999999E-3</v>
      </c>
      <c r="G333" s="14">
        <v>0.42474600000000001</v>
      </c>
      <c r="H333" t="s">
        <v>21</v>
      </c>
      <c r="I333" s="36">
        <f t="shared" si="11"/>
        <v>42601.423727000001</v>
      </c>
      <c r="J333" s="36">
        <f t="shared" si="12"/>
        <v>42601.424745999997</v>
      </c>
    </row>
    <row r="334" spans="1:10" x14ac:dyDescent="0.2">
      <c r="A334" s="9">
        <v>42600</v>
      </c>
      <c r="B334" s="9" t="s">
        <v>11</v>
      </c>
      <c r="C334" s="10">
        <v>0.70847199999999999</v>
      </c>
      <c r="D334" s="11">
        <v>3791</v>
      </c>
      <c r="E334" s="12" t="s">
        <v>6</v>
      </c>
      <c r="F334" s="13">
        <v>4.28E-4</v>
      </c>
      <c r="G334" s="14">
        <v>0.70889999999999997</v>
      </c>
      <c r="H334" t="s">
        <v>21</v>
      </c>
      <c r="I334" s="36">
        <f t="shared" si="11"/>
        <v>42600.708471999998</v>
      </c>
      <c r="J334" s="36">
        <f t="shared" si="12"/>
        <v>42600.708899999998</v>
      </c>
    </row>
    <row r="335" spans="1:10" x14ac:dyDescent="0.2">
      <c r="A335" s="9">
        <v>42600</v>
      </c>
      <c r="B335" s="9" t="s">
        <v>11</v>
      </c>
      <c r="C335" s="10">
        <v>0.70616900000000005</v>
      </c>
      <c r="D335" s="11">
        <v>3791</v>
      </c>
      <c r="E335" s="12" t="s">
        <v>6</v>
      </c>
      <c r="F335" s="13">
        <v>6.7100000000000005E-4</v>
      </c>
      <c r="G335" s="14">
        <v>0.70684000000000002</v>
      </c>
      <c r="H335" t="s">
        <v>21</v>
      </c>
      <c r="I335" s="36">
        <f t="shared" si="11"/>
        <v>42600.706168999997</v>
      </c>
      <c r="J335" s="36">
        <f t="shared" si="12"/>
        <v>42600.706839999999</v>
      </c>
    </row>
    <row r="336" spans="1:10" x14ac:dyDescent="0.2">
      <c r="A336" s="9">
        <v>42600</v>
      </c>
      <c r="B336" s="9" t="s">
        <v>11</v>
      </c>
      <c r="C336" s="10">
        <v>0.70504599999999995</v>
      </c>
      <c r="D336" s="11">
        <v>3791</v>
      </c>
      <c r="E336" s="12" t="s">
        <v>6</v>
      </c>
      <c r="F336" s="13">
        <v>2.7799999999999998E-4</v>
      </c>
      <c r="G336" s="14">
        <v>0.70532399999999995</v>
      </c>
      <c r="H336" t="s">
        <v>21</v>
      </c>
      <c r="I336" s="36">
        <f t="shared" si="11"/>
        <v>42600.705046000003</v>
      </c>
      <c r="J336" s="36">
        <f t="shared" si="12"/>
        <v>42600.705324000002</v>
      </c>
    </row>
    <row r="337" spans="1:10" x14ac:dyDescent="0.2">
      <c r="A337" s="9">
        <v>42600</v>
      </c>
      <c r="B337" s="9" t="s">
        <v>11</v>
      </c>
      <c r="C337" s="10">
        <v>0.64489600000000002</v>
      </c>
      <c r="D337" s="11">
        <v>3791</v>
      </c>
      <c r="E337" s="12" t="s">
        <v>6</v>
      </c>
      <c r="F337" s="13">
        <v>4.6299999999999998E-4</v>
      </c>
      <c r="G337" s="14">
        <v>0.64535900000000002</v>
      </c>
      <c r="H337" t="s">
        <v>21</v>
      </c>
      <c r="I337" s="36">
        <f t="shared" si="11"/>
        <v>42600.644895999998</v>
      </c>
      <c r="J337" s="36">
        <f t="shared" si="12"/>
        <v>42600.645359000002</v>
      </c>
    </row>
    <row r="338" spans="1:10" x14ac:dyDescent="0.2">
      <c r="A338" s="9">
        <v>42600</v>
      </c>
      <c r="B338" s="9" t="s">
        <v>11</v>
      </c>
      <c r="C338" s="10">
        <v>0.60057899999999997</v>
      </c>
      <c r="D338" s="11">
        <v>3791</v>
      </c>
      <c r="E338" s="12" t="s">
        <v>6</v>
      </c>
      <c r="F338" s="13">
        <v>6.7010000000000004E-3</v>
      </c>
      <c r="G338" s="14">
        <v>0.60727999999999993</v>
      </c>
      <c r="H338" t="s">
        <v>21</v>
      </c>
      <c r="I338" s="36">
        <f t="shared" si="11"/>
        <v>42600.600578999998</v>
      </c>
      <c r="J338" s="36">
        <f t="shared" si="12"/>
        <v>42600.607279999997</v>
      </c>
    </row>
    <row r="339" spans="1:10" x14ac:dyDescent="0.2">
      <c r="A339" s="9">
        <v>42600</v>
      </c>
      <c r="B339" s="9" t="s">
        <v>11</v>
      </c>
      <c r="C339" s="10">
        <v>0.59346100000000002</v>
      </c>
      <c r="D339" s="11">
        <v>3791</v>
      </c>
      <c r="E339" s="12" t="s">
        <v>6</v>
      </c>
      <c r="F339" s="13">
        <v>8.1000000000000004E-5</v>
      </c>
      <c r="G339" s="14">
        <v>0.59354200000000001</v>
      </c>
      <c r="H339" t="s">
        <v>21</v>
      </c>
      <c r="I339" s="36">
        <f t="shared" si="11"/>
        <v>42600.593460999997</v>
      </c>
      <c r="J339" s="36">
        <f t="shared" si="12"/>
        <v>42600.593542000002</v>
      </c>
    </row>
    <row r="340" spans="1:10" x14ac:dyDescent="0.2">
      <c r="A340" s="9">
        <v>42600</v>
      </c>
      <c r="B340" s="9" t="s">
        <v>11</v>
      </c>
      <c r="C340" s="10">
        <v>0.58324100000000001</v>
      </c>
      <c r="D340" s="11">
        <v>3791</v>
      </c>
      <c r="E340" s="12" t="s">
        <v>6</v>
      </c>
      <c r="F340" s="13">
        <v>6.2500000000000001E-4</v>
      </c>
      <c r="G340" s="14">
        <v>0.583866</v>
      </c>
      <c r="H340" t="s">
        <v>21</v>
      </c>
      <c r="I340" s="36">
        <f t="shared" si="11"/>
        <v>42600.583241</v>
      </c>
      <c r="J340" s="36">
        <f t="shared" si="12"/>
        <v>42600.583866000001</v>
      </c>
    </row>
    <row r="341" spans="1:10" x14ac:dyDescent="0.2">
      <c r="A341" s="9">
        <v>42600</v>
      </c>
      <c r="B341" s="9" t="s">
        <v>11</v>
      </c>
      <c r="C341" s="10">
        <v>0.48175899999999999</v>
      </c>
      <c r="D341" s="11">
        <v>3791</v>
      </c>
      <c r="E341" s="12" t="s">
        <v>6</v>
      </c>
      <c r="F341" s="13">
        <v>2.176E-3</v>
      </c>
      <c r="G341" s="14">
        <v>0.483935</v>
      </c>
      <c r="H341" t="s">
        <v>21</v>
      </c>
      <c r="I341" s="36">
        <f t="shared" si="11"/>
        <v>42600.481759000002</v>
      </c>
      <c r="J341" s="36">
        <f t="shared" si="12"/>
        <v>42600.483934999997</v>
      </c>
    </row>
    <row r="342" spans="1:10" x14ac:dyDescent="0.2">
      <c r="A342" s="9">
        <v>42600</v>
      </c>
      <c r="B342" s="9" t="s">
        <v>11</v>
      </c>
      <c r="C342" s="10">
        <v>0.46983799999999998</v>
      </c>
      <c r="D342" s="11">
        <v>3791</v>
      </c>
      <c r="E342" s="12" t="s">
        <v>6</v>
      </c>
      <c r="F342" s="13">
        <v>2.7799999999999998E-4</v>
      </c>
      <c r="G342" s="14">
        <v>0.47011599999999998</v>
      </c>
      <c r="H342" t="s">
        <v>21</v>
      </c>
      <c r="I342" s="36">
        <f t="shared" si="11"/>
        <v>42600.469837999997</v>
      </c>
      <c r="J342" s="36">
        <f t="shared" si="12"/>
        <v>42600.470115999997</v>
      </c>
    </row>
    <row r="343" spans="1:10" x14ac:dyDescent="0.2">
      <c r="A343" s="9">
        <v>42600</v>
      </c>
      <c r="B343" s="9" t="s">
        <v>11</v>
      </c>
      <c r="C343" s="10">
        <v>0.46455999999999997</v>
      </c>
      <c r="D343" s="11">
        <v>3791</v>
      </c>
      <c r="E343" s="12" t="s">
        <v>6</v>
      </c>
      <c r="F343" s="13">
        <v>9.2999999999999997E-5</v>
      </c>
      <c r="G343" s="14">
        <v>0.46465299999999998</v>
      </c>
      <c r="H343" t="s">
        <v>21</v>
      </c>
      <c r="I343" s="36">
        <f t="shared" si="11"/>
        <v>42600.46456</v>
      </c>
      <c r="J343" s="36">
        <f t="shared" si="12"/>
        <v>42600.464653000003</v>
      </c>
    </row>
    <row r="344" spans="1:10" x14ac:dyDescent="0.2">
      <c r="A344" s="9">
        <v>42600</v>
      </c>
      <c r="B344" s="9" t="s">
        <v>11</v>
      </c>
      <c r="C344" s="10">
        <v>0.463588</v>
      </c>
      <c r="D344" s="11">
        <v>3791</v>
      </c>
      <c r="E344" s="12" t="s">
        <v>6</v>
      </c>
      <c r="F344" s="13">
        <v>2.8899999999999998E-4</v>
      </c>
      <c r="G344" s="14">
        <v>0.46387699999999998</v>
      </c>
      <c r="H344" t="s">
        <v>21</v>
      </c>
      <c r="I344" s="36">
        <f t="shared" si="11"/>
        <v>42600.463587999999</v>
      </c>
      <c r="J344" s="36">
        <f t="shared" si="12"/>
        <v>42600.463877000002</v>
      </c>
    </row>
    <row r="345" spans="1:10" x14ac:dyDescent="0.2">
      <c r="A345" s="9">
        <v>42600</v>
      </c>
      <c r="B345" s="9" t="s">
        <v>11</v>
      </c>
      <c r="C345" s="10">
        <v>0.43684000000000001</v>
      </c>
      <c r="D345" s="11">
        <v>3791</v>
      </c>
      <c r="E345" s="12" t="s">
        <v>6</v>
      </c>
      <c r="F345" s="13">
        <v>1.0671E-2</v>
      </c>
      <c r="G345" s="14">
        <v>0.44751099999999999</v>
      </c>
      <c r="H345" t="s">
        <v>21</v>
      </c>
      <c r="I345" s="36">
        <f t="shared" si="11"/>
        <v>42600.436840000002</v>
      </c>
      <c r="J345" s="36">
        <f t="shared" si="12"/>
        <v>42600.447510999998</v>
      </c>
    </row>
    <row r="346" spans="1:10" x14ac:dyDescent="0.2">
      <c r="A346" s="9">
        <v>42599</v>
      </c>
      <c r="B346" s="9" t="s">
        <v>10</v>
      </c>
      <c r="C346" s="10">
        <v>0.71260400000000002</v>
      </c>
      <c r="D346" s="11">
        <v>3791</v>
      </c>
      <c r="E346" s="12" t="s">
        <v>6</v>
      </c>
      <c r="F346" s="13">
        <v>3.4999999999999997E-5</v>
      </c>
      <c r="G346" s="14">
        <v>0.71263900000000002</v>
      </c>
      <c r="H346" t="s">
        <v>21</v>
      </c>
      <c r="I346" s="36">
        <f t="shared" si="11"/>
        <v>42599.712604</v>
      </c>
      <c r="J346" s="36">
        <f t="shared" si="12"/>
        <v>42599.712638999998</v>
      </c>
    </row>
    <row r="347" spans="1:10" x14ac:dyDescent="0.2">
      <c r="A347" s="9">
        <v>42599</v>
      </c>
      <c r="B347" s="9" t="s">
        <v>10</v>
      </c>
      <c r="C347" s="10">
        <v>0.70230300000000001</v>
      </c>
      <c r="D347" s="11">
        <v>3797</v>
      </c>
      <c r="E347" s="12" t="s">
        <v>5</v>
      </c>
      <c r="F347" s="13">
        <v>6.2620000000000002E-3</v>
      </c>
      <c r="G347" s="14">
        <v>0.708565</v>
      </c>
      <c r="H347" t="s">
        <v>21</v>
      </c>
      <c r="I347" s="36">
        <f t="shared" si="11"/>
        <v>42599.702302999998</v>
      </c>
      <c r="J347" s="36">
        <f t="shared" si="12"/>
        <v>42599.708565000001</v>
      </c>
    </row>
    <row r="348" spans="1:10" x14ac:dyDescent="0.2">
      <c r="A348" s="9">
        <v>42599</v>
      </c>
      <c r="B348" s="9" t="s">
        <v>10</v>
      </c>
      <c r="C348" s="10">
        <v>0.70056700000000005</v>
      </c>
      <c r="D348" s="11">
        <v>3791</v>
      </c>
      <c r="E348" s="12" t="s">
        <v>6</v>
      </c>
      <c r="F348" s="13">
        <v>0</v>
      </c>
      <c r="G348" s="14">
        <v>0.70056700000000005</v>
      </c>
      <c r="H348" t="s">
        <v>21</v>
      </c>
      <c r="I348" s="36">
        <f t="shared" si="11"/>
        <v>42599.700567</v>
      </c>
      <c r="J348" s="36">
        <f t="shared" si="12"/>
        <v>42599.700567</v>
      </c>
    </row>
    <row r="349" spans="1:10" x14ac:dyDescent="0.2">
      <c r="A349" s="9">
        <v>42599</v>
      </c>
      <c r="B349" s="9" t="s">
        <v>10</v>
      </c>
      <c r="C349" s="10">
        <v>0.69979199999999997</v>
      </c>
      <c r="D349" s="11">
        <v>3791</v>
      </c>
      <c r="E349" s="12" t="s">
        <v>6</v>
      </c>
      <c r="F349" s="13">
        <v>1.27E-4</v>
      </c>
      <c r="G349" s="14">
        <v>0.69991899999999996</v>
      </c>
      <c r="H349" t="s">
        <v>21</v>
      </c>
      <c r="I349" s="36">
        <f t="shared" si="11"/>
        <v>42599.699791999999</v>
      </c>
      <c r="J349" s="36">
        <f t="shared" si="12"/>
        <v>42599.699918999999</v>
      </c>
    </row>
    <row r="350" spans="1:10" x14ac:dyDescent="0.2">
      <c r="A350" s="9">
        <v>42599</v>
      </c>
      <c r="B350" s="9" t="s">
        <v>10</v>
      </c>
      <c r="C350" s="10">
        <v>0.69581000000000004</v>
      </c>
      <c r="D350" s="11">
        <v>3797</v>
      </c>
      <c r="E350" s="12" t="s">
        <v>5</v>
      </c>
      <c r="F350" s="13">
        <v>0</v>
      </c>
      <c r="G350" s="14">
        <v>0.69581000000000004</v>
      </c>
      <c r="H350" t="s">
        <v>21</v>
      </c>
      <c r="I350" s="36">
        <f t="shared" si="11"/>
        <v>42599.695809999997</v>
      </c>
      <c r="J350" s="36">
        <f t="shared" si="12"/>
        <v>42599.695809999997</v>
      </c>
    </row>
    <row r="351" spans="1:10" x14ac:dyDescent="0.2">
      <c r="A351" s="9">
        <v>42599</v>
      </c>
      <c r="B351" s="9" t="s">
        <v>10</v>
      </c>
      <c r="C351" s="10">
        <v>0.69398099999999996</v>
      </c>
      <c r="D351" s="11">
        <v>3791</v>
      </c>
      <c r="E351" s="12" t="s">
        <v>6</v>
      </c>
      <c r="F351" s="13">
        <v>1.1919999999999999E-3</v>
      </c>
      <c r="G351" s="14">
        <v>0.69517299999999993</v>
      </c>
      <c r="H351" t="s">
        <v>21</v>
      </c>
      <c r="I351" s="36">
        <f t="shared" si="11"/>
        <v>42599.693980999997</v>
      </c>
      <c r="J351" s="36">
        <f t="shared" si="12"/>
        <v>42599.695173</v>
      </c>
    </row>
    <row r="352" spans="1:10" x14ac:dyDescent="0.2">
      <c r="A352" s="9">
        <v>42599</v>
      </c>
      <c r="B352" s="9" t="s">
        <v>10</v>
      </c>
      <c r="C352" s="10">
        <v>0.68260399999999999</v>
      </c>
      <c r="D352" s="11">
        <v>3791</v>
      </c>
      <c r="E352" s="12" t="s">
        <v>6</v>
      </c>
      <c r="F352" s="13">
        <v>5.9000000000000003E-4</v>
      </c>
      <c r="G352" s="14">
        <v>0.68319399999999997</v>
      </c>
      <c r="H352" t="s">
        <v>21</v>
      </c>
      <c r="I352" s="36">
        <f t="shared" si="11"/>
        <v>42599.682604000001</v>
      </c>
      <c r="J352" s="36">
        <f t="shared" si="12"/>
        <v>42599.683193999997</v>
      </c>
    </row>
    <row r="353" spans="1:10" x14ac:dyDescent="0.2">
      <c r="A353" s="9">
        <v>42599</v>
      </c>
      <c r="B353" s="9" t="s">
        <v>10</v>
      </c>
      <c r="C353" s="10">
        <v>0.68193300000000001</v>
      </c>
      <c r="D353" s="11">
        <v>3791</v>
      </c>
      <c r="E353" s="12" t="s">
        <v>6</v>
      </c>
      <c r="F353" s="13">
        <v>4.75E-4</v>
      </c>
      <c r="G353" s="14">
        <v>0.68240800000000001</v>
      </c>
      <c r="H353" t="s">
        <v>21</v>
      </c>
      <c r="I353" s="36">
        <f t="shared" si="11"/>
        <v>42599.681933</v>
      </c>
      <c r="J353" s="36">
        <f t="shared" si="12"/>
        <v>42599.682408000001</v>
      </c>
    </row>
    <row r="354" spans="1:10" x14ac:dyDescent="0.2">
      <c r="A354" s="9">
        <v>42599</v>
      </c>
      <c r="B354" s="9" t="s">
        <v>10</v>
      </c>
      <c r="C354" s="10">
        <v>0.68127300000000002</v>
      </c>
      <c r="D354" s="11">
        <v>3791</v>
      </c>
      <c r="E354" s="12" t="s">
        <v>6</v>
      </c>
      <c r="F354" s="13">
        <v>0</v>
      </c>
      <c r="G354" s="14">
        <v>0.68127300000000002</v>
      </c>
      <c r="H354" t="s">
        <v>21</v>
      </c>
      <c r="I354" s="36">
        <f t="shared" si="11"/>
        <v>42599.681273000002</v>
      </c>
      <c r="J354" s="36">
        <f t="shared" si="12"/>
        <v>42599.681273000002</v>
      </c>
    </row>
    <row r="355" spans="1:10" x14ac:dyDescent="0.2">
      <c r="A355" s="9">
        <v>42599</v>
      </c>
      <c r="B355" s="9" t="s">
        <v>10</v>
      </c>
      <c r="C355" s="10">
        <v>0.67582200000000003</v>
      </c>
      <c r="D355" s="11">
        <v>3791</v>
      </c>
      <c r="E355" s="12" t="s">
        <v>6</v>
      </c>
      <c r="F355" s="13">
        <v>6.3699999999999998E-4</v>
      </c>
      <c r="G355" s="14">
        <v>0.67645900000000003</v>
      </c>
      <c r="H355" t="s">
        <v>21</v>
      </c>
      <c r="I355" s="36">
        <f t="shared" si="11"/>
        <v>42599.675821999997</v>
      </c>
      <c r="J355" s="36">
        <f t="shared" si="12"/>
        <v>42599.676459000002</v>
      </c>
    </row>
    <row r="356" spans="1:10" x14ac:dyDescent="0.2">
      <c r="A356" s="9">
        <v>42599</v>
      </c>
      <c r="B356" s="9" t="s">
        <v>10</v>
      </c>
      <c r="C356" s="10">
        <v>0.67493099999999995</v>
      </c>
      <c r="D356" s="11">
        <v>3791</v>
      </c>
      <c r="E356" s="12" t="s">
        <v>6</v>
      </c>
      <c r="F356" s="13">
        <v>2.8119999999999998E-3</v>
      </c>
      <c r="G356" s="14">
        <v>0.67774299999999998</v>
      </c>
      <c r="H356" t="s">
        <v>21</v>
      </c>
      <c r="I356" s="36">
        <f t="shared" si="11"/>
        <v>42599.674931000001</v>
      </c>
      <c r="J356" s="36">
        <f t="shared" si="12"/>
        <v>42599.677743</v>
      </c>
    </row>
    <row r="357" spans="1:10" x14ac:dyDescent="0.2">
      <c r="A357" s="9">
        <v>42599</v>
      </c>
      <c r="B357" s="9" t="s">
        <v>10</v>
      </c>
      <c r="C357" s="10">
        <v>0.66391199999999995</v>
      </c>
      <c r="D357" s="11">
        <v>3792</v>
      </c>
      <c r="E357" s="12" t="s">
        <v>14</v>
      </c>
      <c r="F357" s="13">
        <v>0</v>
      </c>
      <c r="G357" s="14">
        <v>0.66391199999999995</v>
      </c>
      <c r="H357" t="s">
        <v>21</v>
      </c>
      <c r="I357" s="36">
        <f t="shared" si="11"/>
        <v>42599.663912000004</v>
      </c>
      <c r="J357" s="36">
        <f t="shared" si="12"/>
        <v>42599.663912000004</v>
      </c>
    </row>
    <row r="358" spans="1:10" x14ac:dyDescent="0.2">
      <c r="A358" s="9">
        <v>42599</v>
      </c>
      <c r="B358" s="9" t="s">
        <v>10</v>
      </c>
      <c r="C358" s="10">
        <v>0.63246500000000005</v>
      </c>
      <c r="D358" s="11">
        <v>3791</v>
      </c>
      <c r="E358" s="12" t="s">
        <v>6</v>
      </c>
      <c r="F358" s="13">
        <v>0</v>
      </c>
      <c r="G358" s="14">
        <v>0.63246500000000005</v>
      </c>
      <c r="H358" t="s">
        <v>21</v>
      </c>
      <c r="I358" s="36">
        <f t="shared" si="11"/>
        <v>42599.632465000002</v>
      </c>
      <c r="J358" s="36">
        <f t="shared" si="12"/>
        <v>42599.632465000002</v>
      </c>
    </row>
    <row r="359" spans="1:10" x14ac:dyDescent="0.2">
      <c r="A359" s="9">
        <v>42599</v>
      </c>
      <c r="B359" s="9" t="s">
        <v>10</v>
      </c>
      <c r="C359" s="10">
        <v>0.50127299999999997</v>
      </c>
      <c r="D359" s="11">
        <v>3792</v>
      </c>
      <c r="E359" s="12" t="s">
        <v>14</v>
      </c>
      <c r="F359" s="13">
        <v>0</v>
      </c>
      <c r="G359" s="14">
        <v>0.50127299999999997</v>
      </c>
      <c r="H359" t="s">
        <v>21</v>
      </c>
      <c r="I359" s="36">
        <f t="shared" si="11"/>
        <v>42599.501273000002</v>
      </c>
      <c r="J359" s="36">
        <f t="shared" si="12"/>
        <v>42599.501273000002</v>
      </c>
    </row>
    <row r="360" spans="1:10" x14ac:dyDescent="0.2">
      <c r="A360" s="9">
        <v>42599</v>
      </c>
      <c r="B360" s="9" t="s">
        <v>10</v>
      </c>
      <c r="C360" s="10">
        <v>0.50034699999999999</v>
      </c>
      <c r="D360" s="11">
        <v>3791</v>
      </c>
      <c r="E360" s="12" t="s">
        <v>6</v>
      </c>
      <c r="F360" s="13">
        <v>6.2500000000000001E-4</v>
      </c>
      <c r="G360" s="14">
        <v>0.50097199999999997</v>
      </c>
      <c r="H360" t="s">
        <v>21</v>
      </c>
      <c r="I360" s="36">
        <f t="shared" si="11"/>
        <v>42599.500347000001</v>
      </c>
      <c r="J360" s="36">
        <f t="shared" si="12"/>
        <v>42599.500972000002</v>
      </c>
    </row>
    <row r="361" spans="1:10" x14ac:dyDescent="0.2">
      <c r="A361" s="9">
        <v>42599</v>
      </c>
      <c r="B361" s="9" t="s">
        <v>10</v>
      </c>
      <c r="C361" s="10">
        <v>0.49848399999999998</v>
      </c>
      <c r="D361" s="11">
        <v>3791</v>
      </c>
      <c r="E361" s="12" t="s">
        <v>6</v>
      </c>
      <c r="F361" s="13">
        <v>1.0399999999999999E-4</v>
      </c>
      <c r="G361" s="14">
        <v>0.49858799999999998</v>
      </c>
      <c r="H361" t="s">
        <v>21</v>
      </c>
      <c r="I361" s="36">
        <f t="shared" si="11"/>
        <v>42599.498484000003</v>
      </c>
      <c r="J361" s="36">
        <f t="shared" si="12"/>
        <v>42599.498588000002</v>
      </c>
    </row>
    <row r="362" spans="1:10" x14ac:dyDescent="0.2">
      <c r="A362" s="9">
        <v>42599</v>
      </c>
      <c r="B362" s="9" t="s">
        <v>10</v>
      </c>
      <c r="C362" s="10">
        <v>0.49186299999999999</v>
      </c>
      <c r="D362" s="11">
        <v>3792</v>
      </c>
      <c r="E362" s="12" t="s">
        <v>14</v>
      </c>
      <c r="F362" s="13">
        <v>7.5199999999999996E-4</v>
      </c>
      <c r="G362" s="14">
        <v>0.49261499999999997</v>
      </c>
      <c r="H362" t="s">
        <v>21</v>
      </c>
      <c r="I362" s="36">
        <f t="shared" si="11"/>
        <v>42599.491863000003</v>
      </c>
      <c r="J362" s="36">
        <f t="shared" si="12"/>
        <v>42599.492615000003</v>
      </c>
    </row>
    <row r="363" spans="1:10" x14ac:dyDescent="0.2">
      <c r="A363" s="9">
        <v>42599</v>
      </c>
      <c r="B363" s="9" t="s">
        <v>10</v>
      </c>
      <c r="C363" s="10">
        <v>0.43422500000000003</v>
      </c>
      <c r="D363" s="11">
        <v>3791</v>
      </c>
      <c r="E363" s="12" t="s">
        <v>6</v>
      </c>
      <c r="F363" s="13">
        <v>4.6759999999999996E-3</v>
      </c>
      <c r="G363" s="14">
        <v>0.43890100000000004</v>
      </c>
      <c r="H363" t="s">
        <v>21</v>
      </c>
      <c r="I363" s="36">
        <f t="shared" si="11"/>
        <v>42599.434224999997</v>
      </c>
      <c r="J363" s="36">
        <f t="shared" si="12"/>
        <v>42599.438901000001</v>
      </c>
    </row>
    <row r="364" spans="1:10" x14ac:dyDescent="0.2">
      <c r="A364" s="9">
        <v>42599</v>
      </c>
      <c r="B364" s="9" t="s">
        <v>10</v>
      </c>
      <c r="C364" s="10">
        <v>0.42468800000000001</v>
      </c>
      <c r="D364" s="11">
        <v>3792</v>
      </c>
      <c r="E364" s="12" t="s">
        <v>14</v>
      </c>
      <c r="F364" s="13">
        <v>1.2149999999999999E-3</v>
      </c>
      <c r="G364" s="14">
        <v>0.42590300000000003</v>
      </c>
      <c r="H364" t="s">
        <v>21</v>
      </c>
      <c r="I364" s="36">
        <f t="shared" si="11"/>
        <v>42599.424687999999</v>
      </c>
      <c r="J364" s="36">
        <f t="shared" si="12"/>
        <v>42599.425903000003</v>
      </c>
    </row>
    <row r="365" spans="1:10" x14ac:dyDescent="0.2">
      <c r="A365" s="9">
        <v>42599</v>
      </c>
      <c r="B365" s="9" t="s">
        <v>10</v>
      </c>
      <c r="C365" s="10">
        <v>0.39933999999999997</v>
      </c>
      <c r="D365" s="11">
        <v>3792</v>
      </c>
      <c r="E365" s="12" t="s">
        <v>14</v>
      </c>
      <c r="F365" s="13">
        <v>2.43E-4</v>
      </c>
      <c r="G365" s="14">
        <v>0.39958299999999997</v>
      </c>
      <c r="H365" t="s">
        <v>21</v>
      </c>
      <c r="I365" s="36">
        <f t="shared" si="11"/>
        <v>42599.399340000004</v>
      </c>
      <c r="J365" s="36">
        <f t="shared" si="12"/>
        <v>42599.399582999999</v>
      </c>
    </row>
    <row r="366" spans="1:10" x14ac:dyDescent="0.2">
      <c r="A366" s="9">
        <v>42599</v>
      </c>
      <c r="B366" s="9" t="s">
        <v>10</v>
      </c>
      <c r="C366" s="10">
        <v>0.39177099999999998</v>
      </c>
      <c r="D366" s="11">
        <v>3791</v>
      </c>
      <c r="E366" s="12" t="s">
        <v>6</v>
      </c>
      <c r="F366" s="13">
        <v>1.27E-4</v>
      </c>
      <c r="G366" s="14">
        <v>0.39189799999999997</v>
      </c>
      <c r="H366" t="s">
        <v>21</v>
      </c>
      <c r="I366" s="36">
        <f t="shared" si="11"/>
        <v>42599.391771000002</v>
      </c>
      <c r="J366" s="36">
        <f t="shared" si="12"/>
        <v>42599.391898000002</v>
      </c>
    </row>
    <row r="367" spans="1:10" x14ac:dyDescent="0.2">
      <c r="A367" s="9">
        <v>42599</v>
      </c>
      <c r="B367" s="9" t="s">
        <v>10</v>
      </c>
      <c r="C367" s="10">
        <v>0.39152799999999999</v>
      </c>
      <c r="D367" s="11">
        <v>3791</v>
      </c>
      <c r="E367" s="12" t="s">
        <v>6</v>
      </c>
      <c r="F367" s="13">
        <v>3.4999999999999997E-5</v>
      </c>
      <c r="G367" s="14">
        <v>0.39156299999999999</v>
      </c>
      <c r="H367" t="s">
        <v>21</v>
      </c>
      <c r="I367" s="36">
        <f t="shared" si="11"/>
        <v>42599.391528</v>
      </c>
      <c r="J367" s="36">
        <f t="shared" si="12"/>
        <v>42599.391562999997</v>
      </c>
    </row>
    <row r="368" spans="1:10" x14ac:dyDescent="0.2">
      <c r="A368" s="9">
        <v>42599</v>
      </c>
      <c r="B368" s="9" t="s">
        <v>10</v>
      </c>
      <c r="C368" s="10">
        <v>0.36995400000000001</v>
      </c>
      <c r="D368" s="11">
        <v>3791</v>
      </c>
      <c r="E368" s="12" t="s">
        <v>6</v>
      </c>
      <c r="F368" s="13">
        <v>1.794E-3</v>
      </c>
      <c r="G368" s="14">
        <v>0.37174800000000002</v>
      </c>
      <c r="H368" t="s">
        <v>21</v>
      </c>
      <c r="I368" s="36">
        <f t="shared" si="11"/>
        <v>42599.369954000002</v>
      </c>
      <c r="J368" s="36">
        <f t="shared" si="12"/>
        <v>42599.371747999998</v>
      </c>
    </row>
    <row r="369" spans="1:10" x14ac:dyDescent="0.2">
      <c r="A369" s="9">
        <v>42599</v>
      </c>
      <c r="B369" s="9" t="s">
        <v>10</v>
      </c>
      <c r="C369" s="10">
        <v>0.367234</v>
      </c>
      <c r="D369" s="11">
        <v>3791</v>
      </c>
      <c r="E369" s="12" t="s">
        <v>6</v>
      </c>
      <c r="F369" s="13">
        <v>2.31E-4</v>
      </c>
      <c r="G369" s="14">
        <v>0.36746499999999999</v>
      </c>
      <c r="H369" t="s">
        <v>21</v>
      </c>
      <c r="I369" s="36">
        <f t="shared" si="11"/>
        <v>42599.367233999998</v>
      </c>
      <c r="J369" s="36">
        <f t="shared" si="12"/>
        <v>42599.367465000003</v>
      </c>
    </row>
    <row r="370" spans="1:10" x14ac:dyDescent="0.2">
      <c r="A370" s="9">
        <v>42599</v>
      </c>
      <c r="B370" s="9" t="s">
        <v>10</v>
      </c>
      <c r="C370" s="10">
        <v>0.36663200000000001</v>
      </c>
      <c r="D370" s="11">
        <v>3791</v>
      </c>
      <c r="E370" s="12" t="s">
        <v>6</v>
      </c>
      <c r="F370" s="13">
        <v>0</v>
      </c>
      <c r="G370" s="14">
        <v>0.36663200000000001</v>
      </c>
      <c r="H370" t="s">
        <v>21</v>
      </c>
      <c r="I370" s="36">
        <f t="shared" si="11"/>
        <v>42599.366631999997</v>
      </c>
      <c r="J370" s="36">
        <f t="shared" si="12"/>
        <v>42599.366631999997</v>
      </c>
    </row>
    <row r="371" spans="1:10" x14ac:dyDescent="0.2">
      <c r="A371" s="9">
        <v>42599</v>
      </c>
      <c r="B371" s="9" t="s">
        <v>10</v>
      </c>
      <c r="C371" s="10">
        <v>0.36659700000000001</v>
      </c>
      <c r="D371" s="11">
        <v>3791</v>
      </c>
      <c r="E371" s="12" t="s">
        <v>6</v>
      </c>
      <c r="F371" s="13">
        <v>0</v>
      </c>
      <c r="G371" s="14">
        <v>0.36659700000000001</v>
      </c>
      <c r="H371" t="s">
        <v>21</v>
      </c>
      <c r="I371" s="36">
        <f t="shared" si="11"/>
        <v>42599.366597</v>
      </c>
      <c r="J371" s="36">
        <f t="shared" si="12"/>
        <v>42599.366597</v>
      </c>
    </row>
    <row r="372" spans="1:10" x14ac:dyDescent="0.2">
      <c r="A372" s="9">
        <v>42598</v>
      </c>
      <c r="B372" s="9" t="s">
        <v>9</v>
      </c>
      <c r="C372" s="10">
        <v>0.64395800000000003</v>
      </c>
      <c r="D372" s="11">
        <v>3797</v>
      </c>
      <c r="E372" s="12" t="s">
        <v>5</v>
      </c>
      <c r="F372" s="13">
        <v>2.5000000000000001E-3</v>
      </c>
      <c r="G372" s="14">
        <v>0.64645799999999998</v>
      </c>
      <c r="H372" t="s">
        <v>21</v>
      </c>
      <c r="I372" s="36">
        <f t="shared" si="11"/>
        <v>42598.643958000001</v>
      </c>
      <c r="J372" s="36">
        <f t="shared" si="12"/>
        <v>42598.646458000003</v>
      </c>
    </row>
    <row r="373" spans="1:10" x14ac:dyDescent="0.2">
      <c r="A373" s="9">
        <v>42598</v>
      </c>
      <c r="B373" s="9" t="s">
        <v>9</v>
      </c>
      <c r="C373" s="10">
        <v>0.59669000000000005</v>
      </c>
      <c r="D373" s="11">
        <v>3792</v>
      </c>
      <c r="E373" s="12" t="s">
        <v>14</v>
      </c>
      <c r="F373" s="13">
        <v>5.3200000000000003E-4</v>
      </c>
      <c r="G373" s="14">
        <v>0.59722200000000003</v>
      </c>
      <c r="H373" t="s">
        <v>21</v>
      </c>
      <c r="I373" s="36">
        <f t="shared" si="11"/>
        <v>42598.596689999998</v>
      </c>
      <c r="J373" s="36">
        <f t="shared" si="12"/>
        <v>42598.597221999997</v>
      </c>
    </row>
    <row r="374" spans="1:10" x14ac:dyDescent="0.2">
      <c r="A374" s="9">
        <v>42598</v>
      </c>
      <c r="B374" s="9" t="s">
        <v>9</v>
      </c>
      <c r="C374" s="10">
        <v>0.59543999999999997</v>
      </c>
      <c r="D374" s="11">
        <v>3792</v>
      </c>
      <c r="E374" s="12" t="s">
        <v>14</v>
      </c>
      <c r="F374" s="13">
        <v>1.516E-3</v>
      </c>
      <c r="G374" s="14">
        <v>0.59695599999999993</v>
      </c>
      <c r="H374" t="s">
        <v>21</v>
      </c>
      <c r="I374" s="36">
        <f t="shared" si="11"/>
        <v>42598.595439999997</v>
      </c>
      <c r="J374" s="36">
        <f t="shared" si="12"/>
        <v>42598.596956000001</v>
      </c>
    </row>
    <row r="375" spans="1:10" x14ac:dyDescent="0.2">
      <c r="A375" s="9">
        <v>42598</v>
      </c>
      <c r="B375" s="9" t="s">
        <v>9</v>
      </c>
      <c r="C375" s="10">
        <v>0.56000000000000005</v>
      </c>
      <c r="D375" s="11">
        <v>3791</v>
      </c>
      <c r="E375" s="12" t="s">
        <v>6</v>
      </c>
      <c r="F375" s="13">
        <v>2.7799999999999998E-4</v>
      </c>
      <c r="G375" s="14">
        <v>0.56027800000000005</v>
      </c>
      <c r="H375" t="s">
        <v>21</v>
      </c>
      <c r="I375" s="36">
        <f t="shared" si="11"/>
        <v>42598.559999999998</v>
      </c>
      <c r="J375" s="36">
        <f t="shared" si="12"/>
        <v>42598.560277999997</v>
      </c>
    </row>
    <row r="376" spans="1:10" x14ac:dyDescent="0.2">
      <c r="A376" s="9">
        <v>42598</v>
      </c>
      <c r="B376" s="9" t="s">
        <v>9</v>
      </c>
      <c r="C376" s="10">
        <v>0.51237299999999997</v>
      </c>
      <c r="D376" s="11">
        <v>3791</v>
      </c>
      <c r="E376" s="12" t="s">
        <v>6</v>
      </c>
      <c r="F376" s="13">
        <v>9.2999999999999997E-5</v>
      </c>
      <c r="G376" s="14">
        <v>0.51246599999999998</v>
      </c>
      <c r="H376" t="s">
        <v>21</v>
      </c>
      <c r="I376" s="36">
        <f t="shared" si="11"/>
        <v>42598.512372999998</v>
      </c>
      <c r="J376" s="36">
        <f t="shared" si="12"/>
        <v>42598.512466</v>
      </c>
    </row>
    <row r="377" spans="1:10" x14ac:dyDescent="0.2">
      <c r="A377" s="9">
        <v>42598</v>
      </c>
      <c r="B377" s="9" t="s">
        <v>9</v>
      </c>
      <c r="C377" s="10">
        <v>0.50526599999999999</v>
      </c>
      <c r="D377" s="11">
        <v>3797</v>
      </c>
      <c r="E377" s="12" t="s">
        <v>5</v>
      </c>
      <c r="F377" s="13">
        <v>1.238E-3</v>
      </c>
      <c r="G377" s="14">
        <v>0.50650399999999995</v>
      </c>
      <c r="H377" t="s">
        <v>21</v>
      </c>
      <c r="I377" s="36">
        <f t="shared" si="11"/>
        <v>42598.505266</v>
      </c>
      <c r="J377" s="36">
        <f t="shared" si="12"/>
        <v>42598.506503999997</v>
      </c>
    </row>
    <row r="378" spans="1:10" x14ac:dyDescent="0.2">
      <c r="A378" s="9">
        <v>42598</v>
      </c>
      <c r="B378" s="9" t="s">
        <v>9</v>
      </c>
      <c r="C378" s="10">
        <v>0.50520799999999999</v>
      </c>
      <c r="D378" s="11">
        <v>3791</v>
      </c>
      <c r="E378" s="12" t="s">
        <v>6</v>
      </c>
      <c r="F378" s="13">
        <v>3.1300000000000002E-4</v>
      </c>
      <c r="G378" s="14">
        <v>0.505521</v>
      </c>
      <c r="H378" t="s">
        <v>21</v>
      </c>
      <c r="I378" s="36">
        <f t="shared" si="11"/>
        <v>42598.505208000002</v>
      </c>
      <c r="J378" s="36">
        <f t="shared" si="12"/>
        <v>42598.505520999999</v>
      </c>
    </row>
    <row r="379" spans="1:10" x14ac:dyDescent="0.2">
      <c r="A379" s="9">
        <v>42598</v>
      </c>
      <c r="B379" s="9" t="s">
        <v>9</v>
      </c>
      <c r="C379" s="10">
        <v>0.50427100000000002</v>
      </c>
      <c r="D379" s="11">
        <v>3792</v>
      </c>
      <c r="E379" s="12" t="s">
        <v>14</v>
      </c>
      <c r="F379" s="13">
        <v>1.1000000000000001E-3</v>
      </c>
      <c r="G379" s="14">
        <v>0.50537100000000001</v>
      </c>
      <c r="H379" t="s">
        <v>21</v>
      </c>
      <c r="I379" s="36">
        <f t="shared" si="11"/>
        <v>42598.504270999998</v>
      </c>
      <c r="J379" s="36">
        <f t="shared" si="12"/>
        <v>42598.505370999999</v>
      </c>
    </row>
    <row r="380" spans="1:10" x14ac:dyDescent="0.2">
      <c r="A380" s="9">
        <v>42598</v>
      </c>
      <c r="B380" s="9" t="s">
        <v>9</v>
      </c>
      <c r="C380" s="10">
        <v>0.49625000000000002</v>
      </c>
      <c r="D380" s="11">
        <v>3791</v>
      </c>
      <c r="E380" s="12" t="s">
        <v>6</v>
      </c>
      <c r="F380" s="13">
        <v>0</v>
      </c>
      <c r="G380" s="14">
        <v>0.49625000000000002</v>
      </c>
      <c r="H380" t="s">
        <v>21</v>
      </c>
      <c r="I380" s="36">
        <f t="shared" si="11"/>
        <v>42598.496249999997</v>
      </c>
      <c r="J380" s="36">
        <f t="shared" si="12"/>
        <v>42598.496249999997</v>
      </c>
    </row>
    <row r="381" spans="1:10" x14ac:dyDescent="0.2">
      <c r="A381" s="9">
        <v>42598</v>
      </c>
      <c r="B381" s="9" t="s">
        <v>9</v>
      </c>
      <c r="C381" s="10">
        <v>0.49313699999999999</v>
      </c>
      <c r="D381" s="11">
        <v>3791</v>
      </c>
      <c r="E381" s="12" t="s">
        <v>6</v>
      </c>
      <c r="F381" s="13">
        <v>0</v>
      </c>
      <c r="G381" s="14">
        <v>0.49313699999999999</v>
      </c>
      <c r="H381" t="s">
        <v>21</v>
      </c>
      <c r="I381" s="36">
        <f t="shared" si="11"/>
        <v>42598.493136999998</v>
      </c>
      <c r="J381" s="36">
        <f t="shared" si="12"/>
        <v>42598.493136999998</v>
      </c>
    </row>
    <row r="382" spans="1:10" x14ac:dyDescent="0.2">
      <c r="A382" s="9">
        <v>42598</v>
      </c>
      <c r="B382" s="9" t="s">
        <v>9</v>
      </c>
      <c r="C382" s="10">
        <v>0.49277799999999999</v>
      </c>
      <c r="D382" s="11">
        <v>3791</v>
      </c>
      <c r="E382" s="12" t="s">
        <v>6</v>
      </c>
      <c r="F382" s="13">
        <v>3.4999999999999997E-5</v>
      </c>
      <c r="G382" s="14">
        <v>0.492813</v>
      </c>
      <c r="H382" t="s">
        <v>21</v>
      </c>
      <c r="I382" s="36">
        <f t="shared" si="11"/>
        <v>42598.492778</v>
      </c>
      <c r="J382" s="36">
        <f t="shared" si="12"/>
        <v>42598.492812999997</v>
      </c>
    </row>
    <row r="383" spans="1:10" x14ac:dyDescent="0.2">
      <c r="A383" s="9">
        <v>42598</v>
      </c>
      <c r="B383" s="9" t="s">
        <v>9</v>
      </c>
      <c r="C383" s="10">
        <v>0.48892400000000003</v>
      </c>
      <c r="D383" s="11">
        <v>3791</v>
      </c>
      <c r="E383" s="12" t="s">
        <v>6</v>
      </c>
      <c r="F383" s="13">
        <v>0</v>
      </c>
      <c r="G383" s="14">
        <v>0.48892400000000003</v>
      </c>
      <c r="H383" t="s">
        <v>21</v>
      </c>
      <c r="I383" s="36">
        <f t="shared" si="11"/>
        <v>42598.488923999997</v>
      </c>
      <c r="J383" s="36">
        <f t="shared" si="12"/>
        <v>42598.488923999997</v>
      </c>
    </row>
    <row r="384" spans="1:10" x14ac:dyDescent="0.2">
      <c r="A384" s="9">
        <v>42598</v>
      </c>
      <c r="B384" s="9" t="s">
        <v>9</v>
      </c>
      <c r="C384" s="10">
        <v>0.48858800000000002</v>
      </c>
      <c r="D384" s="11">
        <v>3791</v>
      </c>
      <c r="E384" s="12" t="s">
        <v>6</v>
      </c>
      <c r="F384" s="13">
        <v>3.4999999999999997E-5</v>
      </c>
      <c r="G384" s="14">
        <v>0.48862300000000003</v>
      </c>
      <c r="H384" t="s">
        <v>21</v>
      </c>
      <c r="I384" s="36">
        <f t="shared" si="11"/>
        <v>42598.488588</v>
      </c>
      <c r="J384" s="36">
        <f t="shared" si="12"/>
        <v>42598.488622999997</v>
      </c>
    </row>
    <row r="385" spans="1:10" x14ac:dyDescent="0.2">
      <c r="A385" s="9">
        <v>42598</v>
      </c>
      <c r="B385" s="9" t="s">
        <v>9</v>
      </c>
      <c r="C385" s="10">
        <v>0.486516</v>
      </c>
      <c r="D385" s="11">
        <v>3791</v>
      </c>
      <c r="E385" s="12" t="s">
        <v>6</v>
      </c>
      <c r="F385" s="13">
        <v>1.4469999999999999E-3</v>
      </c>
      <c r="G385" s="14">
        <v>0.48796299999999998</v>
      </c>
      <c r="H385" t="s">
        <v>21</v>
      </c>
      <c r="I385" s="36">
        <f t="shared" si="11"/>
        <v>42598.486515999997</v>
      </c>
      <c r="J385" s="36">
        <f t="shared" si="12"/>
        <v>42598.487963</v>
      </c>
    </row>
    <row r="386" spans="1:10" x14ac:dyDescent="0.2">
      <c r="A386" s="9">
        <v>42598</v>
      </c>
      <c r="B386" s="9" t="s">
        <v>9</v>
      </c>
      <c r="C386" s="10">
        <v>0.48485</v>
      </c>
      <c r="D386" s="11">
        <v>3791</v>
      </c>
      <c r="E386" s="12" t="s">
        <v>6</v>
      </c>
      <c r="F386" s="13">
        <v>7.7499999999999997E-4</v>
      </c>
      <c r="G386" s="14">
        <v>0.48562500000000003</v>
      </c>
      <c r="H386" t="s">
        <v>21</v>
      </c>
      <c r="I386" s="36">
        <f t="shared" si="11"/>
        <v>42598.484850000001</v>
      </c>
      <c r="J386" s="36">
        <f t="shared" si="12"/>
        <v>42598.485625000001</v>
      </c>
    </row>
    <row r="387" spans="1:10" x14ac:dyDescent="0.2">
      <c r="A387" s="9">
        <v>42598</v>
      </c>
      <c r="B387" s="9" t="s">
        <v>9</v>
      </c>
      <c r="C387" s="10">
        <v>0.47274300000000002</v>
      </c>
      <c r="D387" s="11">
        <v>3797</v>
      </c>
      <c r="E387" s="12" t="s">
        <v>5</v>
      </c>
      <c r="F387" s="13">
        <v>1.9699999999999999E-4</v>
      </c>
      <c r="G387" s="14">
        <v>0.47294000000000003</v>
      </c>
      <c r="H387" t="s">
        <v>21</v>
      </c>
      <c r="I387" s="36">
        <f t="shared" ref="I387:I450" si="13">A387+C387</f>
        <v>42598.472742999998</v>
      </c>
      <c r="J387" s="36">
        <f t="shared" ref="J387:J450" si="14">A387+G387</f>
        <v>42598.47294</v>
      </c>
    </row>
    <row r="388" spans="1:10" x14ac:dyDescent="0.2">
      <c r="A388" s="9">
        <v>42598</v>
      </c>
      <c r="B388" s="9" t="s">
        <v>9</v>
      </c>
      <c r="C388" s="10">
        <v>0.47137699999999999</v>
      </c>
      <c r="D388" s="11">
        <v>3792</v>
      </c>
      <c r="E388" s="12" t="s">
        <v>14</v>
      </c>
      <c r="F388" s="13">
        <v>1.3309999999999999E-3</v>
      </c>
      <c r="G388" s="14">
        <v>0.47270800000000002</v>
      </c>
      <c r="H388" t="s">
        <v>21</v>
      </c>
      <c r="I388" s="36">
        <f t="shared" si="13"/>
        <v>42598.471377000002</v>
      </c>
      <c r="J388" s="36">
        <f t="shared" si="14"/>
        <v>42598.472708000001</v>
      </c>
    </row>
    <row r="389" spans="1:10" x14ac:dyDescent="0.2">
      <c r="A389" s="9">
        <v>42598</v>
      </c>
      <c r="B389" s="9" t="s">
        <v>9</v>
      </c>
      <c r="C389" s="10">
        <v>0.46574100000000002</v>
      </c>
      <c r="D389" s="11">
        <v>3791</v>
      </c>
      <c r="E389" s="12" t="s">
        <v>6</v>
      </c>
      <c r="F389" s="13">
        <v>2.7659999999999998E-3</v>
      </c>
      <c r="G389" s="14">
        <v>0.46850700000000001</v>
      </c>
      <c r="H389" t="s">
        <v>21</v>
      </c>
      <c r="I389" s="36">
        <f t="shared" si="13"/>
        <v>42598.465741</v>
      </c>
      <c r="J389" s="36">
        <f t="shared" si="14"/>
        <v>42598.468506999998</v>
      </c>
    </row>
    <row r="390" spans="1:10" x14ac:dyDescent="0.2">
      <c r="A390" s="9">
        <v>42598</v>
      </c>
      <c r="B390" s="9" t="s">
        <v>9</v>
      </c>
      <c r="C390" s="10">
        <v>0.46267399999999997</v>
      </c>
      <c r="D390" s="11">
        <v>3791</v>
      </c>
      <c r="E390" s="12" t="s">
        <v>6</v>
      </c>
      <c r="F390" s="13">
        <v>7.2900000000000005E-4</v>
      </c>
      <c r="G390" s="14">
        <v>0.46340299999999995</v>
      </c>
      <c r="H390" t="s">
        <v>21</v>
      </c>
      <c r="I390" s="36">
        <f t="shared" si="13"/>
        <v>42598.462674000002</v>
      </c>
      <c r="J390" s="36">
        <f t="shared" si="14"/>
        <v>42598.463403000002</v>
      </c>
    </row>
    <row r="391" spans="1:10" x14ac:dyDescent="0.2">
      <c r="A391" s="9">
        <v>42594</v>
      </c>
      <c r="B391" s="9" t="s">
        <v>8</v>
      </c>
      <c r="C391" s="10">
        <v>0.65922499999999995</v>
      </c>
      <c r="D391" s="11">
        <v>3792</v>
      </c>
      <c r="E391" s="12" t="s">
        <v>14</v>
      </c>
      <c r="F391" s="13">
        <v>1.1919999999999999E-3</v>
      </c>
      <c r="G391" s="14">
        <v>0.66041699999999992</v>
      </c>
      <c r="H391" t="s">
        <v>21</v>
      </c>
      <c r="I391" s="36">
        <f t="shared" si="13"/>
        <v>42594.659225000003</v>
      </c>
      <c r="J391" s="36">
        <f t="shared" si="14"/>
        <v>42594.660416999999</v>
      </c>
    </row>
    <row r="392" spans="1:10" x14ac:dyDescent="0.2">
      <c r="A392" s="9">
        <v>42594</v>
      </c>
      <c r="B392" s="9" t="s">
        <v>8</v>
      </c>
      <c r="C392" s="10">
        <v>0.65736099999999997</v>
      </c>
      <c r="D392" s="11">
        <v>3792</v>
      </c>
      <c r="E392" s="12" t="s">
        <v>14</v>
      </c>
      <c r="F392" s="13">
        <v>0</v>
      </c>
      <c r="G392" s="14">
        <v>0.65736099999999997</v>
      </c>
      <c r="H392" t="s">
        <v>21</v>
      </c>
      <c r="I392" s="36">
        <f t="shared" si="13"/>
        <v>42594.657360999998</v>
      </c>
      <c r="J392" s="36">
        <f t="shared" si="14"/>
        <v>42594.657360999998</v>
      </c>
    </row>
    <row r="393" spans="1:10" x14ac:dyDescent="0.2">
      <c r="A393" s="9">
        <v>42594</v>
      </c>
      <c r="B393" s="9" t="s">
        <v>8</v>
      </c>
      <c r="C393" s="10">
        <v>0.62628499999999998</v>
      </c>
      <c r="D393" s="11">
        <v>3798</v>
      </c>
      <c r="E393" s="12" t="s">
        <v>15</v>
      </c>
      <c r="F393" s="13">
        <v>3.0209999999999998E-3</v>
      </c>
      <c r="G393" s="14">
        <v>0.62930600000000003</v>
      </c>
      <c r="H393" t="s">
        <v>21</v>
      </c>
      <c r="I393" s="36">
        <f t="shared" si="13"/>
        <v>42594.626284999998</v>
      </c>
      <c r="J393" s="36">
        <f t="shared" si="14"/>
        <v>42594.629306000003</v>
      </c>
    </row>
    <row r="394" spans="1:10" x14ac:dyDescent="0.2">
      <c r="A394" s="9">
        <v>42594</v>
      </c>
      <c r="B394" s="9" t="s">
        <v>8</v>
      </c>
      <c r="C394" s="10">
        <v>0.58969899999999997</v>
      </c>
      <c r="D394" s="11">
        <v>3792</v>
      </c>
      <c r="E394" s="12" t="s">
        <v>14</v>
      </c>
      <c r="F394" s="13">
        <v>1.042E-3</v>
      </c>
      <c r="G394" s="14">
        <v>0.59074099999999996</v>
      </c>
      <c r="H394" t="s">
        <v>21</v>
      </c>
      <c r="I394" s="36">
        <f t="shared" si="13"/>
        <v>42594.589698999996</v>
      </c>
      <c r="J394" s="36">
        <f t="shared" si="14"/>
        <v>42594.590741</v>
      </c>
    </row>
    <row r="395" spans="1:10" x14ac:dyDescent="0.2">
      <c r="A395" s="9">
        <v>42594</v>
      </c>
      <c r="B395" s="9" t="s">
        <v>8</v>
      </c>
      <c r="C395" s="10">
        <v>0.588391</v>
      </c>
      <c r="D395" s="11">
        <v>3792</v>
      </c>
      <c r="E395" s="12" t="s">
        <v>14</v>
      </c>
      <c r="F395" s="13">
        <v>0</v>
      </c>
      <c r="G395" s="14">
        <v>0.588391</v>
      </c>
      <c r="H395" t="s">
        <v>21</v>
      </c>
      <c r="I395" s="36">
        <f t="shared" si="13"/>
        <v>42594.588390999998</v>
      </c>
      <c r="J395" s="36">
        <f t="shared" si="14"/>
        <v>42594.588390999998</v>
      </c>
    </row>
    <row r="396" spans="1:10" x14ac:dyDescent="0.2">
      <c r="A396" s="9">
        <v>42594</v>
      </c>
      <c r="B396" s="9" t="s">
        <v>8</v>
      </c>
      <c r="C396" s="10">
        <v>0.58790500000000001</v>
      </c>
      <c r="D396" s="11">
        <v>3792</v>
      </c>
      <c r="E396" s="12" t="s">
        <v>14</v>
      </c>
      <c r="F396" s="13">
        <v>1.25E-3</v>
      </c>
      <c r="G396" s="14">
        <v>0.58915499999999998</v>
      </c>
      <c r="H396" t="s">
        <v>21</v>
      </c>
      <c r="I396" s="36">
        <f t="shared" si="13"/>
        <v>42594.587905</v>
      </c>
      <c r="J396" s="36">
        <f t="shared" si="14"/>
        <v>42594.589155000001</v>
      </c>
    </row>
    <row r="397" spans="1:10" x14ac:dyDescent="0.2">
      <c r="A397" s="9">
        <v>42594</v>
      </c>
      <c r="B397" s="9" t="s">
        <v>8</v>
      </c>
      <c r="C397" s="10">
        <v>0.50541700000000001</v>
      </c>
      <c r="D397" s="11">
        <v>3798</v>
      </c>
      <c r="E397" s="12" t="s">
        <v>15</v>
      </c>
      <c r="F397" s="13">
        <v>6.8999999999999997E-5</v>
      </c>
      <c r="G397" s="14">
        <v>0.50548599999999999</v>
      </c>
      <c r="H397" t="s">
        <v>21</v>
      </c>
      <c r="I397" s="36">
        <f t="shared" si="13"/>
        <v>42594.505417</v>
      </c>
      <c r="J397" s="36">
        <f t="shared" si="14"/>
        <v>42594.505486000002</v>
      </c>
    </row>
    <row r="398" spans="1:10" x14ac:dyDescent="0.2">
      <c r="A398" s="9">
        <v>42594</v>
      </c>
      <c r="B398" s="9" t="s">
        <v>8</v>
      </c>
      <c r="C398" s="10">
        <v>0.47790500000000002</v>
      </c>
      <c r="D398" s="11">
        <v>3792</v>
      </c>
      <c r="E398" s="12" t="s">
        <v>14</v>
      </c>
      <c r="F398" s="13">
        <v>9.7199999999999999E-4</v>
      </c>
      <c r="G398" s="14">
        <v>0.478877</v>
      </c>
      <c r="H398" t="s">
        <v>21</v>
      </c>
      <c r="I398" s="36">
        <f t="shared" si="13"/>
        <v>42594.477905</v>
      </c>
      <c r="J398" s="36">
        <f t="shared" si="14"/>
        <v>42594.478877000001</v>
      </c>
    </row>
    <row r="399" spans="1:10" x14ac:dyDescent="0.2">
      <c r="A399" s="9">
        <v>42594</v>
      </c>
      <c r="B399" s="9" t="s">
        <v>8</v>
      </c>
      <c r="C399" s="10">
        <v>0.455428</v>
      </c>
      <c r="D399" s="11">
        <v>3798</v>
      </c>
      <c r="E399" s="12" t="s">
        <v>15</v>
      </c>
      <c r="F399" s="13">
        <v>3.1300000000000002E-4</v>
      </c>
      <c r="G399" s="14">
        <v>0.45574100000000001</v>
      </c>
      <c r="H399" t="s">
        <v>21</v>
      </c>
      <c r="I399" s="36">
        <f t="shared" si="13"/>
        <v>42594.455428000001</v>
      </c>
      <c r="J399" s="36">
        <f t="shared" si="14"/>
        <v>42594.455740999998</v>
      </c>
    </row>
    <row r="400" spans="1:10" x14ac:dyDescent="0.2">
      <c r="A400" s="9">
        <v>42594</v>
      </c>
      <c r="B400" s="9" t="s">
        <v>8</v>
      </c>
      <c r="C400" s="10">
        <v>0.45478000000000002</v>
      </c>
      <c r="D400" s="11">
        <v>3798</v>
      </c>
      <c r="E400" s="12" t="s">
        <v>15</v>
      </c>
      <c r="F400" s="13">
        <v>9.9190000000000007E-3</v>
      </c>
      <c r="G400" s="14">
        <v>0.46469900000000003</v>
      </c>
      <c r="H400" t="s">
        <v>21</v>
      </c>
      <c r="I400" s="36">
        <f t="shared" si="13"/>
        <v>42594.45478</v>
      </c>
      <c r="J400" s="36">
        <f t="shared" si="14"/>
        <v>42594.464698999996</v>
      </c>
    </row>
    <row r="401" spans="1:10" x14ac:dyDescent="0.2">
      <c r="A401" s="9">
        <v>42594</v>
      </c>
      <c r="B401" s="9" t="s">
        <v>8</v>
      </c>
      <c r="C401" s="10">
        <v>0.443241</v>
      </c>
      <c r="D401" s="11">
        <v>3798</v>
      </c>
      <c r="E401" s="12" t="s">
        <v>15</v>
      </c>
      <c r="F401" s="13">
        <v>3.4999999999999997E-5</v>
      </c>
      <c r="G401" s="14">
        <v>0.443276</v>
      </c>
      <c r="H401" t="s">
        <v>21</v>
      </c>
      <c r="I401" s="36">
        <f t="shared" si="13"/>
        <v>42594.443241000001</v>
      </c>
      <c r="J401" s="36">
        <f t="shared" si="14"/>
        <v>42594.443275999998</v>
      </c>
    </row>
    <row r="402" spans="1:10" x14ac:dyDescent="0.2">
      <c r="A402" s="9">
        <v>42594</v>
      </c>
      <c r="B402" s="9" t="s">
        <v>8</v>
      </c>
      <c r="C402" s="10">
        <v>0.41108800000000001</v>
      </c>
      <c r="D402" s="11">
        <v>3792</v>
      </c>
      <c r="E402" s="12" t="s">
        <v>14</v>
      </c>
      <c r="F402" s="13">
        <v>2.8899999999999998E-4</v>
      </c>
      <c r="G402" s="14">
        <v>0.41137699999999999</v>
      </c>
      <c r="H402" t="s">
        <v>21</v>
      </c>
      <c r="I402" s="36">
        <f t="shared" si="13"/>
        <v>42594.411088000001</v>
      </c>
      <c r="J402" s="36">
        <f t="shared" si="14"/>
        <v>42594.411376999997</v>
      </c>
    </row>
    <row r="403" spans="1:10" x14ac:dyDescent="0.2">
      <c r="A403" s="9">
        <v>42594</v>
      </c>
      <c r="B403" s="9" t="s">
        <v>8</v>
      </c>
      <c r="C403" s="10">
        <v>0.41018500000000002</v>
      </c>
      <c r="D403" s="11">
        <v>3792</v>
      </c>
      <c r="E403" s="12" t="s">
        <v>14</v>
      </c>
      <c r="F403" s="13">
        <v>9.2999999999999997E-5</v>
      </c>
      <c r="G403" s="14">
        <v>0.41027800000000003</v>
      </c>
      <c r="H403" t="s">
        <v>21</v>
      </c>
      <c r="I403" s="36">
        <f t="shared" si="13"/>
        <v>42594.410185000001</v>
      </c>
      <c r="J403" s="36">
        <f t="shared" si="14"/>
        <v>42594.410278000003</v>
      </c>
    </row>
    <row r="404" spans="1:10" x14ac:dyDescent="0.2">
      <c r="A404" s="9">
        <v>42594</v>
      </c>
      <c r="B404" s="9" t="s">
        <v>8</v>
      </c>
      <c r="C404" s="10">
        <v>0.40977999999999998</v>
      </c>
      <c r="D404" s="11">
        <v>3792</v>
      </c>
      <c r="E404" s="12" t="s">
        <v>14</v>
      </c>
      <c r="F404" s="13">
        <v>0</v>
      </c>
      <c r="G404" s="14">
        <v>0.40977999999999998</v>
      </c>
      <c r="H404" t="s">
        <v>21</v>
      </c>
      <c r="I404" s="36">
        <f t="shared" si="13"/>
        <v>42594.409780000002</v>
      </c>
      <c r="J404" s="36">
        <f t="shared" si="14"/>
        <v>42594.409780000002</v>
      </c>
    </row>
    <row r="405" spans="1:10" x14ac:dyDescent="0.2">
      <c r="A405" s="9">
        <v>42593</v>
      </c>
      <c r="B405" s="9" t="s">
        <v>11</v>
      </c>
      <c r="C405" s="10">
        <v>0.74083299999999996</v>
      </c>
      <c r="D405" s="11">
        <v>3792</v>
      </c>
      <c r="E405" s="12" t="s">
        <v>14</v>
      </c>
      <c r="F405" s="13">
        <v>9.5600000000000008E-3</v>
      </c>
      <c r="G405" s="14">
        <v>0.75039299999999998</v>
      </c>
      <c r="H405" t="s">
        <v>21</v>
      </c>
      <c r="I405" s="36">
        <f t="shared" si="13"/>
        <v>42593.740833000003</v>
      </c>
      <c r="J405" s="36">
        <f t="shared" si="14"/>
        <v>42593.750393000002</v>
      </c>
    </row>
    <row r="406" spans="1:10" x14ac:dyDescent="0.2">
      <c r="A406" s="9">
        <v>42593</v>
      </c>
      <c r="B406" s="9" t="s">
        <v>11</v>
      </c>
      <c r="C406" s="10">
        <v>0.72782400000000003</v>
      </c>
      <c r="D406" s="11">
        <v>3792</v>
      </c>
      <c r="E406" s="12" t="s">
        <v>14</v>
      </c>
      <c r="F406" s="13">
        <v>1.748E-3</v>
      </c>
      <c r="G406" s="14">
        <v>0.729572</v>
      </c>
      <c r="H406" t="s">
        <v>21</v>
      </c>
      <c r="I406" s="36">
        <f t="shared" si="13"/>
        <v>42593.727824000001</v>
      </c>
      <c r="J406" s="36">
        <f t="shared" si="14"/>
        <v>42593.729571999997</v>
      </c>
    </row>
    <row r="407" spans="1:10" x14ac:dyDescent="0.2">
      <c r="A407" s="9">
        <v>42593</v>
      </c>
      <c r="B407" s="9" t="s">
        <v>11</v>
      </c>
      <c r="C407" s="10">
        <v>0.65</v>
      </c>
      <c r="D407" s="11">
        <v>3792</v>
      </c>
      <c r="E407" s="12" t="s">
        <v>14</v>
      </c>
      <c r="F407" s="13">
        <v>4.6E-5</v>
      </c>
      <c r="G407" s="14">
        <v>0.65004600000000001</v>
      </c>
      <c r="H407" t="s">
        <v>21</v>
      </c>
      <c r="I407" s="36">
        <f t="shared" si="13"/>
        <v>42593.65</v>
      </c>
      <c r="J407" s="36">
        <f t="shared" si="14"/>
        <v>42593.650046000002</v>
      </c>
    </row>
    <row r="408" spans="1:10" x14ac:dyDescent="0.2">
      <c r="A408" s="9">
        <v>42593</v>
      </c>
      <c r="B408" s="9" t="s">
        <v>11</v>
      </c>
      <c r="C408" s="10">
        <v>0.64820599999999995</v>
      </c>
      <c r="D408" s="11">
        <v>3792</v>
      </c>
      <c r="E408" s="12" t="s">
        <v>14</v>
      </c>
      <c r="F408" s="13">
        <v>0</v>
      </c>
      <c r="G408" s="14">
        <v>0.64820599999999995</v>
      </c>
      <c r="H408" t="s">
        <v>21</v>
      </c>
      <c r="I408" s="36">
        <f t="shared" si="13"/>
        <v>42593.648205999998</v>
      </c>
      <c r="J408" s="36">
        <f t="shared" si="14"/>
        <v>42593.648205999998</v>
      </c>
    </row>
    <row r="409" spans="1:10" x14ac:dyDescent="0.2">
      <c r="A409" s="9">
        <v>42593</v>
      </c>
      <c r="B409" s="9" t="s">
        <v>11</v>
      </c>
      <c r="C409" s="10">
        <v>0.47703699999999999</v>
      </c>
      <c r="D409" s="11">
        <v>3792</v>
      </c>
      <c r="E409" s="12" t="s">
        <v>14</v>
      </c>
      <c r="F409" s="13">
        <v>2.245E-3</v>
      </c>
      <c r="G409" s="14">
        <v>0.47928199999999999</v>
      </c>
      <c r="H409" t="s">
        <v>21</v>
      </c>
      <c r="I409" s="36">
        <f t="shared" si="13"/>
        <v>42593.477036999997</v>
      </c>
      <c r="J409" s="36">
        <f t="shared" si="14"/>
        <v>42593.479282</v>
      </c>
    </row>
    <row r="410" spans="1:10" x14ac:dyDescent="0.2">
      <c r="A410" s="9">
        <v>42593</v>
      </c>
      <c r="B410" s="9" t="s">
        <v>11</v>
      </c>
      <c r="C410" s="10">
        <v>0.47453699999999999</v>
      </c>
      <c r="D410" s="11">
        <v>3792</v>
      </c>
      <c r="E410" s="12" t="s">
        <v>14</v>
      </c>
      <c r="F410" s="13">
        <v>0</v>
      </c>
      <c r="G410" s="14">
        <v>0.47453699999999999</v>
      </c>
      <c r="H410" t="s">
        <v>21</v>
      </c>
      <c r="I410" s="36">
        <f t="shared" si="13"/>
        <v>42593.474537000002</v>
      </c>
      <c r="J410" s="36">
        <f t="shared" si="14"/>
        <v>42593.474537000002</v>
      </c>
    </row>
    <row r="411" spans="1:10" x14ac:dyDescent="0.2">
      <c r="A411" s="9">
        <v>42593</v>
      </c>
      <c r="B411" s="9" t="s">
        <v>11</v>
      </c>
      <c r="C411" s="10">
        <v>0.47439799999999999</v>
      </c>
      <c r="D411" s="11">
        <v>3792</v>
      </c>
      <c r="E411" s="12" t="s">
        <v>14</v>
      </c>
      <c r="F411" s="13">
        <v>0</v>
      </c>
      <c r="G411" s="14">
        <v>0.47439799999999999</v>
      </c>
      <c r="H411" t="s">
        <v>21</v>
      </c>
      <c r="I411" s="36">
        <f t="shared" si="13"/>
        <v>42593.474397999998</v>
      </c>
      <c r="J411" s="36">
        <f t="shared" si="14"/>
        <v>42593.474397999998</v>
      </c>
    </row>
    <row r="412" spans="1:10" x14ac:dyDescent="0.2">
      <c r="A412" s="9">
        <v>42593</v>
      </c>
      <c r="B412" s="9" t="s">
        <v>11</v>
      </c>
      <c r="C412" s="10">
        <v>0.42477999999999999</v>
      </c>
      <c r="D412" s="11">
        <v>3798</v>
      </c>
      <c r="E412" s="12" t="s">
        <v>15</v>
      </c>
      <c r="F412" s="13">
        <v>6.1460000000000004E-3</v>
      </c>
      <c r="G412" s="14">
        <v>0.43092599999999998</v>
      </c>
      <c r="H412" t="s">
        <v>21</v>
      </c>
      <c r="I412" s="36">
        <f t="shared" si="13"/>
        <v>42593.424780000001</v>
      </c>
      <c r="J412" s="36">
        <f t="shared" si="14"/>
        <v>42593.430926000001</v>
      </c>
    </row>
    <row r="413" spans="1:10" x14ac:dyDescent="0.2">
      <c r="A413" s="9">
        <v>42593</v>
      </c>
      <c r="B413" s="9" t="s">
        <v>11</v>
      </c>
      <c r="C413" s="10">
        <v>0.41840300000000002</v>
      </c>
      <c r="D413" s="11">
        <v>3798</v>
      </c>
      <c r="E413" s="12" t="s">
        <v>15</v>
      </c>
      <c r="F413" s="13">
        <v>0</v>
      </c>
      <c r="G413" s="14">
        <v>0.41840300000000002</v>
      </c>
      <c r="H413" t="s">
        <v>21</v>
      </c>
      <c r="I413" s="36">
        <f t="shared" si="13"/>
        <v>42593.418403000003</v>
      </c>
      <c r="J413" s="36">
        <f t="shared" si="14"/>
        <v>42593.418403000003</v>
      </c>
    </row>
    <row r="414" spans="1:10" x14ac:dyDescent="0.2">
      <c r="A414" s="9">
        <v>42593</v>
      </c>
      <c r="B414" s="9" t="s">
        <v>11</v>
      </c>
      <c r="C414" s="10">
        <v>0.40541700000000003</v>
      </c>
      <c r="D414" s="11">
        <v>3792</v>
      </c>
      <c r="E414" s="12" t="s">
        <v>14</v>
      </c>
      <c r="F414" s="13">
        <v>0</v>
      </c>
      <c r="G414" s="14">
        <v>0.40541700000000003</v>
      </c>
      <c r="H414" t="s">
        <v>21</v>
      </c>
      <c r="I414" s="36">
        <f t="shared" si="13"/>
        <v>42593.405417000002</v>
      </c>
      <c r="J414" s="36">
        <f t="shared" si="14"/>
        <v>42593.405417000002</v>
      </c>
    </row>
    <row r="415" spans="1:10" x14ac:dyDescent="0.2">
      <c r="A415" s="9">
        <v>42593</v>
      </c>
      <c r="B415" s="9" t="s">
        <v>11</v>
      </c>
      <c r="C415" s="10">
        <v>0.40306700000000001</v>
      </c>
      <c r="D415" s="11">
        <v>3798</v>
      </c>
      <c r="E415" s="12" t="s">
        <v>15</v>
      </c>
      <c r="F415" s="13">
        <v>5.6700000000000001E-4</v>
      </c>
      <c r="G415" s="14">
        <v>0.40363399999999999</v>
      </c>
      <c r="H415" t="s">
        <v>21</v>
      </c>
      <c r="I415" s="36">
        <f t="shared" si="13"/>
        <v>42593.403066999999</v>
      </c>
      <c r="J415" s="36">
        <f t="shared" si="14"/>
        <v>42593.403634000002</v>
      </c>
    </row>
    <row r="416" spans="1:10" x14ac:dyDescent="0.2">
      <c r="A416" s="9">
        <v>42593</v>
      </c>
      <c r="B416" s="9" t="s">
        <v>11</v>
      </c>
      <c r="C416" s="10">
        <v>0.39940999999999999</v>
      </c>
      <c r="D416" s="11">
        <v>3798</v>
      </c>
      <c r="E416" s="12" t="s">
        <v>15</v>
      </c>
      <c r="F416" s="13">
        <v>6.2500000000000001E-4</v>
      </c>
      <c r="G416" s="14">
        <v>0.40003499999999997</v>
      </c>
      <c r="H416" t="s">
        <v>21</v>
      </c>
      <c r="I416" s="36">
        <f t="shared" si="13"/>
        <v>42593.399409999998</v>
      </c>
      <c r="J416" s="36">
        <f t="shared" si="14"/>
        <v>42593.400034999999</v>
      </c>
    </row>
    <row r="417" spans="1:10" x14ac:dyDescent="0.2">
      <c r="A417" s="9">
        <v>42592</v>
      </c>
      <c r="B417" s="9" t="s">
        <v>10</v>
      </c>
      <c r="C417" s="10">
        <v>0.72520799999999996</v>
      </c>
      <c r="D417" s="11">
        <v>3792</v>
      </c>
      <c r="E417" s="12" t="s">
        <v>14</v>
      </c>
      <c r="F417" s="13">
        <v>9.0300000000000005E-4</v>
      </c>
      <c r="G417" s="14">
        <v>0.72611099999999995</v>
      </c>
      <c r="H417" t="s">
        <v>21</v>
      </c>
      <c r="I417" s="36">
        <f t="shared" si="13"/>
        <v>42592.725208000003</v>
      </c>
      <c r="J417" s="36">
        <f t="shared" si="14"/>
        <v>42592.726111000004</v>
      </c>
    </row>
    <row r="418" spans="1:10" x14ac:dyDescent="0.2">
      <c r="A418" s="9">
        <v>42592</v>
      </c>
      <c r="B418" s="9" t="s">
        <v>10</v>
      </c>
      <c r="C418" s="10">
        <v>0.724051</v>
      </c>
      <c r="D418" s="11">
        <v>3792</v>
      </c>
      <c r="E418" s="12" t="s">
        <v>14</v>
      </c>
      <c r="F418" s="13">
        <v>0</v>
      </c>
      <c r="G418" s="14">
        <v>0.724051</v>
      </c>
      <c r="H418" t="s">
        <v>21</v>
      </c>
      <c r="I418" s="36">
        <f t="shared" si="13"/>
        <v>42592.724050999997</v>
      </c>
      <c r="J418" s="36">
        <f t="shared" si="14"/>
        <v>42592.724050999997</v>
      </c>
    </row>
    <row r="419" spans="1:10" x14ac:dyDescent="0.2">
      <c r="A419" s="9">
        <v>42592</v>
      </c>
      <c r="B419" s="9" t="s">
        <v>10</v>
      </c>
      <c r="C419" s="10">
        <v>0.69596100000000005</v>
      </c>
      <c r="D419" s="11">
        <v>3798</v>
      </c>
      <c r="E419" s="12" t="s">
        <v>15</v>
      </c>
      <c r="F419" s="13">
        <v>8.5599999999999999E-4</v>
      </c>
      <c r="G419" s="14">
        <v>0.69681700000000002</v>
      </c>
      <c r="H419" t="s">
        <v>21</v>
      </c>
      <c r="I419" s="36">
        <f t="shared" si="13"/>
        <v>42592.695960999998</v>
      </c>
      <c r="J419" s="36">
        <f t="shared" si="14"/>
        <v>42592.696816999996</v>
      </c>
    </row>
    <row r="420" spans="1:10" x14ac:dyDescent="0.2">
      <c r="A420" s="9">
        <v>42592</v>
      </c>
      <c r="B420" s="9" t="s">
        <v>10</v>
      </c>
      <c r="C420" s="10">
        <v>0.66518500000000003</v>
      </c>
      <c r="D420" s="11">
        <v>3792</v>
      </c>
      <c r="E420" s="12" t="s">
        <v>14</v>
      </c>
      <c r="F420" s="13">
        <v>5.2099999999999998E-4</v>
      </c>
      <c r="G420" s="14">
        <v>0.66570600000000002</v>
      </c>
      <c r="H420" t="s">
        <v>21</v>
      </c>
      <c r="I420" s="36">
        <f t="shared" si="13"/>
        <v>42592.665184999998</v>
      </c>
      <c r="J420" s="36">
        <f t="shared" si="14"/>
        <v>42592.665706</v>
      </c>
    </row>
    <row r="421" spans="1:10" x14ac:dyDescent="0.2">
      <c r="A421" s="9">
        <v>42592</v>
      </c>
      <c r="B421" s="9" t="s">
        <v>10</v>
      </c>
      <c r="C421" s="10">
        <v>0.64008100000000001</v>
      </c>
      <c r="D421" s="11">
        <v>3792</v>
      </c>
      <c r="E421" s="12" t="s">
        <v>14</v>
      </c>
      <c r="F421" s="13">
        <v>2.859E-3</v>
      </c>
      <c r="G421" s="14">
        <v>0.64293999999999996</v>
      </c>
      <c r="H421" t="s">
        <v>21</v>
      </c>
      <c r="I421" s="36">
        <f t="shared" si="13"/>
        <v>42592.640080999998</v>
      </c>
      <c r="J421" s="36">
        <f t="shared" si="14"/>
        <v>42592.642939999998</v>
      </c>
    </row>
    <row r="422" spans="1:10" x14ac:dyDescent="0.2">
      <c r="A422" s="9">
        <v>42592</v>
      </c>
      <c r="B422" s="9" t="s">
        <v>10</v>
      </c>
      <c r="C422" s="10">
        <v>0.63862300000000005</v>
      </c>
      <c r="D422" s="11">
        <v>3798</v>
      </c>
      <c r="E422" s="12" t="s">
        <v>15</v>
      </c>
      <c r="F422" s="13">
        <v>6.215E-3</v>
      </c>
      <c r="G422" s="14">
        <v>0.64483800000000002</v>
      </c>
      <c r="H422" t="s">
        <v>21</v>
      </c>
      <c r="I422" s="36">
        <f t="shared" si="13"/>
        <v>42592.638622999999</v>
      </c>
      <c r="J422" s="36">
        <f t="shared" si="14"/>
        <v>42592.644838</v>
      </c>
    </row>
    <row r="423" spans="1:10" x14ac:dyDescent="0.2">
      <c r="A423" s="9">
        <v>42592</v>
      </c>
      <c r="B423" s="9" t="s">
        <v>10</v>
      </c>
      <c r="C423" s="10">
        <v>0.60542799999999997</v>
      </c>
      <c r="D423" s="11">
        <v>3792</v>
      </c>
      <c r="E423" s="12" t="s">
        <v>14</v>
      </c>
      <c r="F423" s="13">
        <v>1.655E-3</v>
      </c>
      <c r="G423" s="14">
        <v>0.60708299999999993</v>
      </c>
      <c r="H423" t="s">
        <v>21</v>
      </c>
      <c r="I423" s="36">
        <f t="shared" si="13"/>
        <v>42592.605428000003</v>
      </c>
      <c r="J423" s="36">
        <f t="shared" si="14"/>
        <v>42592.607083000003</v>
      </c>
    </row>
    <row r="424" spans="1:10" x14ac:dyDescent="0.2">
      <c r="A424" s="9">
        <v>42592</v>
      </c>
      <c r="B424" s="9" t="s">
        <v>10</v>
      </c>
      <c r="C424" s="10">
        <v>0.60495399999999999</v>
      </c>
      <c r="D424" s="11">
        <v>3798</v>
      </c>
      <c r="E424" s="12" t="s">
        <v>15</v>
      </c>
      <c r="F424" s="13">
        <v>1.8289999999999999E-3</v>
      </c>
      <c r="G424" s="14">
        <v>0.60678299999999996</v>
      </c>
      <c r="H424" t="s">
        <v>21</v>
      </c>
      <c r="I424" s="36">
        <f t="shared" si="13"/>
        <v>42592.604954000002</v>
      </c>
      <c r="J424" s="36">
        <f t="shared" si="14"/>
        <v>42592.606783000003</v>
      </c>
    </row>
    <row r="425" spans="1:10" x14ac:dyDescent="0.2">
      <c r="A425" s="9">
        <v>42592</v>
      </c>
      <c r="B425" s="9" t="s">
        <v>10</v>
      </c>
      <c r="C425" s="10">
        <v>0.60366900000000001</v>
      </c>
      <c r="D425" s="11">
        <v>3792</v>
      </c>
      <c r="E425" s="12" t="s">
        <v>14</v>
      </c>
      <c r="F425" s="13">
        <v>0</v>
      </c>
      <c r="G425" s="14">
        <v>0.60366900000000001</v>
      </c>
      <c r="H425" t="s">
        <v>21</v>
      </c>
      <c r="I425" s="36">
        <f t="shared" si="13"/>
        <v>42592.603668999996</v>
      </c>
      <c r="J425" s="36">
        <f t="shared" si="14"/>
        <v>42592.603668999996</v>
      </c>
    </row>
    <row r="426" spans="1:10" x14ac:dyDescent="0.2">
      <c r="A426" s="9">
        <v>42592</v>
      </c>
      <c r="B426" s="9" t="s">
        <v>10</v>
      </c>
      <c r="C426" s="10">
        <v>0.60174799999999995</v>
      </c>
      <c r="D426" s="11">
        <v>3798</v>
      </c>
      <c r="E426" s="12" t="s">
        <v>15</v>
      </c>
      <c r="F426" s="13">
        <v>1.111E-3</v>
      </c>
      <c r="G426" s="14">
        <v>0.60285899999999992</v>
      </c>
      <c r="H426" t="s">
        <v>21</v>
      </c>
      <c r="I426" s="36">
        <f t="shared" si="13"/>
        <v>42592.601748000001</v>
      </c>
      <c r="J426" s="36">
        <f t="shared" si="14"/>
        <v>42592.602858999999</v>
      </c>
    </row>
    <row r="427" spans="1:10" x14ac:dyDescent="0.2">
      <c r="A427" s="9">
        <v>42592</v>
      </c>
      <c r="B427" s="9" t="s">
        <v>10</v>
      </c>
      <c r="C427" s="10">
        <v>0.55892399999999998</v>
      </c>
      <c r="D427" s="11">
        <v>3792</v>
      </c>
      <c r="E427" s="12" t="s">
        <v>14</v>
      </c>
      <c r="F427" s="13">
        <v>1.8289999999999999E-3</v>
      </c>
      <c r="G427" s="14">
        <v>0.56075299999999995</v>
      </c>
      <c r="H427" t="s">
        <v>21</v>
      </c>
      <c r="I427" s="36">
        <f t="shared" si="13"/>
        <v>42592.558923999997</v>
      </c>
      <c r="J427" s="36">
        <f t="shared" si="14"/>
        <v>42592.560752999998</v>
      </c>
    </row>
    <row r="428" spans="1:10" x14ac:dyDescent="0.2">
      <c r="A428" s="9">
        <v>42592</v>
      </c>
      <c r="B428" s="9" t="s">
        <v>10</v>
      </c>
      <c r="C428" s="10">
        <v>0.46647</v>
      </c>
      <c r="D428" s="11">
        <v>3792</v>
      </c>
      <c r="E428" s="12" t="s">
        <v>14</v>
      </c>
      <c r="F428" s="13">
        <v>1.539E-3</v>
      </c>
      <c r="G428" s="14">
        <v>0.46800900000000001</v>
      </c>
      <c r="H428" t="s">
        <v>21</v>
      </c>
      <c r="I428" s="36">
        <f t="shared" si="13"/>
        <v>42592.466469999999</v>
      </c>
      <c r="J428" s="36">
        <f t="shared" si="14"/>
        <v>42592.468008999997</v>
      </c>
    </row>
    <row r="429" spans="1:10" x14ac:dyDescent="0.2">
      <c r="A429" s="9">
        <v>42592</v>
      </c>
      <c r="B429" s="9" t="s">
        <v>10</v>
      </c>
      <c r="C429" s="10">
        <v>0.44731500000000002</v>
      </c>
      <c r="D429" s="11">
        <v>3798</v>
      </c>
      <c r="E429" s="12" t="s">
        <v>15</v>
      </c>
      <c r="F429" s="13">
        <v>4.75E-4</v>
      </c>
      <c r="G429" s="14">
        <v>0.44779000000000002</v>
      </c>
      <c r="H429" t="s">
        <v>21</v>
      </c>
      <c r="I429" s="36">
        <f t="shared" si="13"/>
        <v>42592.447314999998</v>
      </c>
      <c r="J429" s="36">
        <f t="shared" si="14"/>
        <v>42592.447789999998</v>
      </c>
    </row>
    <row r="430" spans="1:10" x14ac:dyDescent="0.2">
      <c r="A430" s="9">
        <v>42592</v>
      </c>
      <c r="B430" s="9" t="s">
        <v>10</v>
      </c>
      <c r="C430" s="10">
        <v>0.44104199999999999</v>
      </c>
      <c r="D430" s="11">
        <v>3792</v>
      </c>
      <c r="E430" s="12" t="s">
        <v>14</v>
      </c>
      <c r="F430" s="13">
        <v>1.2257000000000001E-2</v>
      </c>
      <c r="G430" s="14">
        <v>0.45329900000000001</v>
      </c>
      <c r="H430" t="s">
        <v>21</v>
      </c>
      <c r="I430" s="36">
        <f t="shared" si="13"/>
        <v>42592.441041999999</v>
      </c>
      <c r="J430" s="36">
        <f t="shared" si="14"/>
        <v>42592.453299000001</v>
      </c>
    </row>
    <row r="431" spans="1:10" x14ac:dyDescent="0.2">
      <c r="A431" s="9">
        <v>42592</v>
      </c>
      <c r="B431" s="9" t="s">
        <v>10</v>
      </c>
      <c r="C431" s="10">
        <v>0.42665500000000001</v>
      </c>
      <c r="D431" s="11">
        <v>3792</v>
      </c>
      <c r="E431" s="12" t="s">
        <v>14</v>
      </c>
      <c r="F431" s="13">
        <v>0</v>
      </c>
      <c r="G431" s="14">
        <v>0.42665500000000001</v>
      </c>
      <c r="H431" t="s">
        <v>21</v>
      </c>
      <c r="I431" s="36">
        <f t="shared" si="13"/>
        <v>42592.426655000003</v>
      </c>
      <c r="J431" s="36">
        <f t="shared" si="14"/>
        <v>42592.426655000003</v>
      </c>
    </row>
    <row r="432" spans="1:10" x14ac:dyDescent="0.2">
      <c r="A432" s="9">
        <v>42592</v>
      </c>
      <c r="B432" s="9" t="s">
        <v>10</v>
      </c>
      <c r="C432" s="10">
        <v>0.408993</v>
      </c>
      <c r="D432" s="11">
        <v>3798</v>
      </c>
      <c r="E432" s="12" t="s">
        <v>15</v>
      </c>
      <c r="F432" s="13">
        <v>4.28E-4</v>
      </c>
      <c r="G432" s="14">
        <v>0.40942099999999998</v>
      </c>
      <c r="H432" t="s">
        <v>21</v>
      </c>
      <c r="I432" s="36">
        <f t="shared" si="13"/>
        <v>42592.408992999997</v>
      </c>
      <c r="J432" s="36">
        <f t="shared" si="14"/>
        <v>42592.409420999997</v>
      </c>
    </row>
    <row r="433" spans="1:10" x14ac:dyDescent="0.2">
      <c r="A433" s="9">
        <v>42591</v>
      </c>
      <c r="B433" s="9" t="s">
        <v>9</v>
      </c>
      <c r="C433" s="10">
        <v>0.72731500000000004</v>
      </c>
      <c r="D433" s="11">
        <v>3798</v>
      </c>
      <c r="E433" s="12" t="s">
        <v>15</v>
      </c>
      <c r="F433" s="13">
        <v>3.1300000000000002E-4</v>
      </c>
      <c r="G433" s="14">
        <v>0.72762800000000005</v>
      </c>
      <c r="H433" t="s">
        <v>21</v>
      </c>
      <c r="I433" s="36">
        <f t="shared" si="13"/>
        <v>42591.727314999996</v>
      </c>
      <c r="J433" s="36">
        <f t="shared" si="14"/>
        <v>42591.727628000001</v>
      </c>
    </row>
    <row r="434" spans="1:10" x14ac:dyDescent="0.2">
      <c r="A434" s="9">
        <v>42591</v>
      </c>
      <c r="B434" s="9" t="s">
        <v>9</v>
      </c>
      <c r="C434" s="10">
        <v>0.67505800000000005</v>
      </c>
      <c r="D434" s="11">
        <v>3792</v>
      </c>
      <c r="E434" s="12" t="s">
        <v>14</v>
      </c>
      <c r="F434" s="13">
        <v>3.5760000000000002E-3</v>
      </c>
      <c r="G434" s="14">
        <v>0.67863400000000007</v>
      </c>
      <c r="H434" t="s">
        <v>21</v>
      </c>
      <c r="I434" s="36">
        <f t="shared" si="13"/>
        <v>42591.675058000001</v>
      </c>
      <c r="J434" s="36">
        <f t="shared" si="14"/>
        <v>42591.678634000004</v>
      </c>
    </row>
    <row r="435" spans="1:10" x14ac:dyDescent="0.2">
      <c r="A435" s="9">
        <v>42591</v>
      </c>
      <c r="B435" s="9" t="s">
        <v>9</v>
      </c>
      <c r="C435" s="10">
        <v>0.66916699999999996</v>
      </c>
      <c r="D435" s="11">
        <v>3792</v>
      </c>
      <c r="E435" s="12" t="s">
        <v>14</v>
      </c>
      <c r="F435" s="13">
        <v>2.3E-5</v>
      </c>
      <c r="G435" s="14">
        <v>0.66918999999999995</v>
      </c>
      <c r="H435" t="s">
        <v>21</v>
      </c>
      <c r="I435" s="36">
        <f t="shared" si="13"/>
        <v>42591.669167</v>
      </c>
      <c r="J435" s="36">
        <f t="shared" si="14"/>
        <v>42591.669190000001</v>
      </c>
    </row>
    <row r="436" spans="1:10" x14ac:dyDescent="0.2">
      <c r="A436" s="9">
        <v>42591</v>
      </c>
      <c r="B436" s="9" t="s">
        <v>9</v>
      </c>
      <c r="C436" s="10">
        <v>0.65929400000000005</v>
      </c>
      <c r="D436" s="11">
        <v>3798</v>
      </c>
      <c r="E436" s="12" t="s">
        <v>15</v>
      </c>
      <c r="F436" s="13">
        <v>4.17E-4</v>
      </c>
      <c r="G436" s="14">
        <v>0.65971100000000005</v>
      </c>
      <c r="H436" t="s">
        <v>21</v>
      </c>
      <c r="I436" s="36">
        <f t="shared" si="13"/>
        <v>42591.659293999997</v>
      </c>
      <c r="J436" s="36">
        <f t="shared" si="14"/>
        <v>42591.659711</v>
      </c>
    </row>
    <row r="437" spans="1:10" x14ac:dyDescent="0.2">
      <c r="A437" s="9">
        <v>42591</v>
      </c>
      <c r="B437" s="9" t="s">
        <v>9</v>
      </c>
      <c r="C437" s="10">
        <v>0.65861099999999995</v>
      </c>
      <c r="D437" s="11">
        <v>3798</v>
      </c>
      <c r="E437" s="12" t="s">
        <v>15</v>
      </c>
      <c r="F437" s="13">
        <v>0</v>
      </c>
      <c r="G437" s="14">
        <v>0.65861099999999995</v>
      </c>
      <c r="H437" t="s">
        <v>21</v>
      </c>
      <c r="I437" s="36">
        <f t="shared" si="13"/>
        <v>42591.658610999999</v>
      </c>
      <c r="J437" s="36">
        <f t="shared" si="14"/>
        <v>42591.658610999999</v>
      </c>
    </row>
    <row r="438" spans="1:10" x14ac:dyDescent="0.2">
      <c r="A438" s="9">
        <v>42591</v>
      </c>
      <c r="B438" s="9" t="s">
        <v>9</v>
      </c>
      <c r="C438" s="10">
        <v>0.640984</v>
      </c>
      <c r="D438" s="11">
        <v>3798</v>
      </c>
      <c r="E438" s="12" t="s">
        <v>15</v>
      </c>
      <c r="F438" s="13">
        <v>2.245E-3</v>
      </c>
      <c r="G438" s="14">
        <v>0.64322900000000005</v>
      </c>
      <c r="H438" t="s">
        <v>21</v>
      </c>
      <c r="I438" s="36">
        <f t="shared" si="13"/>
        <v>42591.640983999998</v>
      </c>
      <c r="J438" s="36">
        <f t="shared" si="14"/>
        <v>42591.643229000001</v>
      </c>
    </row>
    <row r="439" spans="1:10" x14ac:dyDescent="0.2">
      <c r="A439" s="9">
        <v>42591</v>
      </c>
      <c r="B439" s="9" t="s">
        <v>9</v>
      </c>
      <c r="C439" s="10">
        <v>0.63846099999999995</v>
      </c>
      <c r="D439" s="11">
        <v>3798</v>
      </c>
      <c r="E439" s="12" t="s">
        <v>15</v>
      </c>
      <c r="F439" s="13">
        <v>0</v>
      </c>
      <c r="G439" s="14">
        <v>0.63846099999999995</v>
      </c>
      <c r="H439" t="s">
        <v>21</v>
      </c>
      <c r="I439" s="36">
        <f t="shared" si="13"/>
        <v>42591.638461000002</v>
      </c>
      <c r="J439" s="36">
        <f t="shared" si="14"/>
        <v>42591.638461000002</v>
      </c>
    </row>
    <row r="440" spans="1:10" x14ac:dyDescent="0.2">
      <c r="A440" s="9">
        <v>42591</v>
      </c>
      <c r="B440" s="9" t="s">
        <v>9</v>
      </c>
      <c r="C440" s="10">
        <v>0.63796299999999995</v>
      </c>
      <c r="D440" s="11">
        <v>3798</v>
      </c>
      <c r="E440" s="12" t="s">
        <v>15</v>
      </c>
      <c r="F440" s="13">
        <v>0</v>
      </c>
      <c r="G440" s="14">
        <v>0.63796299999999995</v>
      </c>
      <c r="H440" t="s">
        <v>21</v>
      </c>
      <c r="I440" s="36">
        <f t="shared" si="13"/>
        <v>42591.637963000001</v>
      </c>
      <c r="J440" s="36">
        <f t="shared" si="14"/>
        <v>42591.637963000001</v>
      </c>
    </row>
    <row r="441" spans="1:10" x14ac:dyDescent="0.2">
      <c r="A441" s="9">
        <v>42591</v>
      </c>
      <c r="B441" s="9" t="s">
        <v>9</v>
      </c>
      <c r="C441" s="10">
        <v>0.62372700000000003</v>
      </c>
      <c r="D441" s="11">
        <v>3798</v>
      </c>
      <c r="E441" s="12" t="s">
        <v>15</v>
      </c>
      <c r="F441" s="13">
        <v>3.2400000000000001E-4</v>
      </c>
      <c r="G441" s="14">
        <v>0.62405100000000002</v>
      </c>
      <c r="H441" t="s">
        <v>21</v>
      </c>
      <c r="I441" s="36">
        <f t="shared" si="13"/>
        <v>42591.623726999998</v>
      </c>
      <c r="J441" s="36">
        <f t="shared" si="14"/>
        <v>42591.624050999999</v>
      </c>
    </row>
    <row r="442" spans="1:10" x14ac:dyDescent="0.2">
      <c r="A442" s="9">
        <v>42591</v>
      </c>
      <c r="B442" s="9" t="s">
        <v>9</v>
      </c>
      <c r="C442" s="10">
        <v>0.61100699999999997</v>
      </c>
      <c r="D442" s="11">
        <v>3792</v>
      </c>
      <c r="E442" s="12" t="s">
        <v>14</v>
      </c>
      <c r="F442" s="13">
        <v>1.377E-3</v>
      </c>
      <c r="G442" s="14">
        <v>0.61238399999999993</v>
      </c>
      <c r="H442" t="s">
        <v>21</v>
      </c>
      <c r="I442" s="36">
        <f t="shared" si="13"/>
        <v>42591.611007</v>
      </c>
      <c r="J442" s="36">
        <f t="shared" si="14"/>
        <v>42591.612384</v>
      </c>
    </row>
    <row r="443" spans="1:10" x14ac:dyDescent="0.2">
      <c r="A443" s="9">
        <v>42591</v>
      </c>
      <c r="B443" s="9" t="s">
        <v>9</v>
      </c>
      <c r="C443" s="10">
        <v>0.51408600000000004</v>
      </c>
      <c r="D443" s="11">
        <v>3792</v>
      </c>
      <c r="E443" s="12" t="s">
        <v>14</v>
      </c>
      <c r="F443" s="13">
        <v>1.5301E-2</v>
      </c>
      <c r="G443" s="14">
        <v>0.52938700000000005</v>
      </c>
      <c r="H443" t="s">
        <v>21</v>
      </c>
      <c r="I443" s="36">
        <f t="shared" si="13"/>
        <v>42591.514086000003</v>
      </c>
      <c r="J443" s="36">
        <f t="shared" si="14"/>
        <v>42591.529387000002</v>
      </c>
    </row>
    <row r="444" spans="1:10" x14ac:dyDescent="0.2">
      <c r="A444" s="9">
        <v>42591</v>
      </c>
      <c r="B444" s="9" t="s">
        <v>9</v>
      </c>
      <c r="C444" s="10">
        <v>0.49647000000000002</v>
      </c>
      <c r="D444" s="11">
        <v>3798</v>
      </c>
      <c r="E444" s="12" t="s">
        <v>15</v>
      </c>
      <c r="F444" s="13">
        <v>0</v>
      </c>
      <c r="G444" s="14">
        <v>0.49647000000000002</v>
      </c>
      <c r="H444" t="s">
        <v>21</v>
      </c>
      <c r="I444" s="36">
        <f t="shared" si="13"/>
        <v>42591.496469999998</v>
      </c>
      <c r="J444" s="36">
        <f t="shared" si="14"/>
        <v>42591.496469999998</v>
      </c>
    </row>
    <row r="445" spans="1:10" x14ac:dyDescent="0.2">
      <c r="A445" s="9">
        <v>42591</v>
      </c>
      <c r="B445" s="9" t="s">
        <v>9</v>
      </c>
      <c r="C445" s="10">
        <v>0.46204899999999999</v>
      </c>
      <c r="D445" s="11">
        <v>3798</v>
      </c>
      <c r="E445" s="12" t="s">
        <v>15</v>
      </c>
      <c r="F445" s="13">
        <v>1.74E-4</v>
      </c>
      <c r="G445" s="14">
        <v>0.46222299999999999</v>
      </c>
      <c r="H445" t="s">
        <v>21</v>
      </c>
      <c r="I445" s="36">
        <f t="shared" si="13"/>
        <v>42591.462049000002</v>
      </c>
      <c r="J445" s="36">
        <f t="shared" si="14"/>
        <v>42591.462223000002</v>
      </c>
    </row>
    <row r="446" spans="1:10" x14ac:dyDescent="0.2">
      <c r="A446" s="9">
        <v>42591</v>
      </c>
      <c r="B446" s="9" t="s">
        <v>9</v>
      </c>
      <c r="C446" s="10">
        <v>0.44577499999999998</v>
      </c>
      <c r="D446" s="11">
        <v>3798</v>
      </c>
      <c r="E446" s="12" t="s">
        <v>15</v>
      </c>
      <c r="F446" s="13">
        <v>0</v>
      </c>
      <c r="G446" s="14">
        <v>0.44577499999999998</v>
      </c>
      <c r="H446" t="s">
        <v>21</v>
      </c>
      <c r="I446" s="36">
        <f t="shared" si="13"/>
        <v>42591.445775</v>
      </c>
      <c r="J446" s="36">
        <f t="shared" si="14"/>
        <v>42591.445775</v>
      </c>
    </row>
    <row r="447" spans="1:10" x14ac:dyDescent="0.2">
      <c r="A447" s="9">
        <v>42591</v>
      </c>
      <c r="B447" s="9" t="s">
        <v>9</v>
      </c>
      <c r="C447" s="10">
        <v>0.44209500000000002</v>
      </c>
      <c r="D447" s="11">
        <v>3792</v>
      </c>
      <c r="E447" s="12" t="s">
        <v>14</v>
      </c>
      <c r="F447" s="13">
        <v>2.0249999999999999E-3</v>
      </c>
      <c r="G447" s="14">
        <v>0.44412000000000001</v>
      </c>
      <c r="H447" t="s">
        <v>21</v>
      </c>
      <c r="I447" s="36">
        <f t="shared" si="13"/>
        <v>42591.442094999999</v>
      </c>
      <c r="J447" s="36">
        <f t="shared" si="14"/>
        <v>42591.44412</v>
      </c>
    </row>
    <row r="448" spans="1:10" x14ac:dyDescent="0.2">
      <c r="A448" s="9">
        <v>42591</v>
      </c>
      <c r="B448" s="9" t="s">
        <v>9</v>
      </c>
      <c r="C448" s="10">
        <v>0.43576399999999998</v>
      </c>
      <c r="D448" s="11">
        <v>3798</v>
      </c>
      <c r="E448" s="12" t="s">
        <v>15</v>
      </c>
      <c r="F448" s="13">
        <v>4.9799999999999996E-4</v>
      </c>
      <c r="G448" s="14">
        <v>0.43626199999999998</v>
      </c>
      <c r="H448" t="s">
        <v>21</v>
      </c>
      <c r="I448" s="36">
        <f t="shared" si="13"/>
        <v>42591.435764000002</v>
      </c>
      <c r="J448" s="36">
        <f t="shared" si="14"/>
        <v>42591.436262000003</v>
      </c>
    </row>
    <row r="449" spans="1:10" x14ac:dyDescent="0.2">
      <c r="A449" s="9">
        <v>42591</v>
      </c>
      <c r="B449" s="9" t="s">
        <v>9</v>
      </c>
      <c r="C449" s="10">
        <v>0.43350699999999998</v>
      </c>
      <c r="D449" s="11">
        <v>3798</v>
      </c>
      <c r="E449" s="12" t="s">
        <v>15</v>
      </c>
      <c r="F449" s="13">
        <v>6.6E-4</v>
      </c>
      <c r="G449" s="14">
        <v>0.43416699999999997</v>
      </c>
      <c r="H449" t="s">
        <v>21</v>
      </c>
      <c r="I449" s="36">
        <f t="shared" si="13"/>
        <v>42591.433507000002</v>
      </c>
      <c r="J449" s="36">
        <f t="shared" si="14"/>
        <v>42591.434166999999</v>
      </c>
    </row>
    <row r="450" spans="1:10" x14ac:dyDescent="0.2">
      <c r="A450" s="9">
        <v>42591</v>
      </c>
      <c r="B450" s="9" t="s">
        <v>9</v>
      </c>
      <c r="C450" s="10">
        <v>0.432755</v>
      </c>
      <c r="D450" s="11">
        <v>3798</v>
      </c>
      <c r="E450" s="12" t="s">
        <v>15</v>
      </c>
      <c r="F450" s="13">
        <v>0</v>
      </c>
      <c r="G450" s="14">
        <v>0.432755</v>
      </c>
      <c r="H450" t="s">
        <v>21</v>
      </c>
      <c r="I450" s="36">
        <f t="shared" si="13"/>
        <v>42591.432755000002</v>
      </c>
      <c r="J450" s="36">
        <f t="shared" si="14"/>
        <v>42591.432755000002</v>
      </c>
    </row>
    <row r="451" spans="1:10" x14ac:dyDescent="0.2">
      <c r="A451" s="9">
        <v>42591</v>
      </c>
      <c r="B451" s="9" t="s">
        <v>9</v>
      </c>
      <c r="C451" s="10">
        <v>0.43114599999999997</v>
      </c>
      <c r="D451" s="11">
        <v>3798</v>
      </c>
      <c r="E451" s="12" t="s">
        <v>15</v>
      </c>
      <c r="F451" s="13">
        <v>7.0600000000000003E-4</v>
      </c>
      <c r="G451" s="14">
        <v>0.43185199999999996</v>
      </c>
      <c r="H451" t="s">
        <v>21</v>
      </c>
      <c r="I451" s="36">
        <f t="shared" ref="I451:I514" si="15">A451+C451</f>
        <v>42591.431146000003</v>
      </c>
      <c r="J451" s="36">
        <f t="shared" ref="J451:J514" si="16">A451+G451</f>
        <v>42591.431852000002</v>
      </c>
    </row>
    <row r="452" spans="1:10" x14ac:dyDescent="0.2">
      <c r="A452" s="9">
        <v>42591</v>
      </c>
      <c r="B452" s="9" t="s">
        <v>9</v>
      </c>
      <c r="C452" s="10">
        <v>0.43035899999999999</v>
      </c>
      <c r="D452" s="11">
        <v>3798</v>
      </c>
      <c r="E452" s="12" t="s">
        <v>15</v>
      </c>
      <c r="F452" s="13">
        <v>0</v>
      </c>
      <c r="G452" s="14">
        <v>0.43035899999999999</v>
      </c>
      <c r="H452" t="s">
        <v>21</v>
      </c>
      <c r="I452" s="36">
        <f t="shared" si="15"/>
        <v>42591.430358999998</v>
      </c>
      <c r="J452" s="36">
        <f t="shared" si="16"/>
        <v>42591.430358999998</v>
      </c>
    </row>
    <row r="453" spans="1:10" x14ac:dyDescent="0.2">
      <c r="A453" s="9">
        <v>42591</v>
      </c>
      <c r="B453" s="9" t="s">
        <v>9</v>
      </c>
      <c r="C453" s="10">
        <v>0.430336</v>
      </c>
      <c r="D453" s="11">
        <v>3798</v>
      </c>
      <c r="E453" s="12" t="s">
        <v>15</v>
      </c>
      <c r="F453" s="13">
        <v>0</v>
      </c>
      <c r="G453" s="14">
        <v>0.430336</v>
      </c>
      <c r="H453" t="s">
        <v>21</v>
      </c>
      <c r="I453" s="36">
        <f t="shared" si="15"/>
        <v>42591.430335999998</v>
      </c>
      <c r="J453" s="36">
        <f t="shared" si="16"/>
        <v>42591.430335999998</v>
      </c>
    </row>
    <row r="454" spans="1:10" x14ac:dyDescent="0.2">
      <c r="A454" s="9">
        <v>42591</v>
      </c>
      <c r="B454" s="9" t="s">
        <v>9</v>
      </c>
      <c r="C454" s="10">
        <v>0.42680600000000002</v>
      </c>
      <c r="D454" s="11">
        <v>3798</v>
      </c>
      <c r="E454" s="12" t="s">
        <v>15</v>
      </c>
      <c r="F454" s="13">
        <v>2.3E-5</v>
      </c>
      <c r="G454" s="14">
        <v>0.42682900000000001</v>
      </c>
      <c r="H454" t="s">
        <v>21</v>
      </c>
      <c r="I454" s="36">
        <f t="shared" si="15"/>
        <v>42591.426806000003</v>
      </c>
      <c r="J454" s="36">
        <f t="shared" si="16"/>
        <v>42591.426829000004</v>
      </c>
    </row>
    <row r="455" spans="1:10" x14ac:dyDescent="0.2">
      <c r="A455" s="9">
        <v>42591</v>
      </c>
      <c r="B455" s="9" t="s">
        <v>9</v>
      </c>
      <c r="C455" s="10">
        <v>0.397731</v>
      </c>
      <c r="D455" s="11">
        <v>3798</v>
      </c>
      <c r="E455" s="12" t="s">
        <v>15</v>
      </c>
      <c r="F455" s="13">
        <v>3.4999999999999997E-5</v>
      </c>
      <c r="G455" s="14">
        <v>0.39776600000000001</v>
      </c>
      <c r="H455" t="s">
        <v>21</v>
      </c>
      <c r="I455" s="36">
        <f t="shared" si="15"/>
        <v>42591.397730999997</v>
      </c>
      <c r="J455" s="36">
        <f t="shared" si="16"/>
        <v>42591.397766000002</v>
      </c>
    </row>
    <row r="456" spans="1:10" x14ac:dyDescent="0.2">
      <c r="A456" s="9">
        <v>42590</v>
      </c>
      <c r="B456" s="9" t="s">
        <v>7</v>
      </c>
      <c r="C456" s="10">
        <v>0.73186300000000004</v>
      </c>
      <c r="D456" s="11">
        <v>3798</v>
      </c>
      <c r="E456" s="12" t="s">
        <v>15</v>
      </c>
      <c r="F456" s="13">
        <v>2.836E-3</v>
      </c>
      <c r="G456" s="14">
        <v>0.73469899999999999</v>
      </c>
      <c r="H456" t="s">
        <v>21</v>
      </c>
      <c r="I456" s="36">
        <f t="shared" si="15"/>
        <v>42590.731863000001</v>
      </c>
      <c r="J456" s="36">
        <f t="shared" si="16"/>
        <v>42590.734699000001</v>
      </c>
    </row>
    <row r="457" spans="1:10" x14ac:dyDescent="0.2">
      <c r="A457" s="9">
        <v>42590</v>
      </c>
      <c r="B457" s="9" t="s">
        <v>7</v>
      </c>
      <c r="C457" s="10">
        <v>0.63248800000000005</v>
      </c>
      <c r="D457" s="11">
        <v>3792</v>
      </c>
      <c r="E457" s="12" t="s">
        <v>14</v>
      </c>
      <c r="F457" s="13">
        <v>5.6700000000000001E-4</v>
      </c>
      <c r="G457" s="14">
        <v>0.63305500000000003</v>
      </c>
      <c r="H457" t="s">
        <v>21</v>
      </c>
      <c r="I457" s="36">
        <f t="shared" si="15"/>
        <v>42590.632488000003</v>
      </c>
      <c r="J457" s="36">
        <f t="shared" si="16"/>
        <v>42590.633054999998</v>
      </c>
    </row>
    <row r="458" spans="1:10" x14ac:dyDescent="0.2">
      <c r="A458" s="9">
        <v>42590</v>
      </c>
      <c r="B458" s="9" t="s">
        <v>7</v>
      </c>
      <c r="C458" s="10">
        <v>0.62387700000000001</v>
      </c>
      <c r="D458" s="11">
        <v>3798</v>
      </c>
      <c r="E458" s="12" t="s">
        <v>15</v>
      </c>
      <c r="F458" s="13">
        <v>1.0300000000000001E-3</v>
      </c>
      <c r="G458" s="14">
        <v>0.62490699999999999</v>
      </c>
      <c r="H458" t="s">
        <v>21</v>
      </c>
      <c r="I458" s="36">
        <f t="shared" si="15"/>
        <v>42590.623876999998</v>
      </c>
      <c r="J458" s="36">
        <f t="shared" si="16"/>
        <v>42590.624906999998</v>
      </c>
    </row>
    <row r="459" spans="1:10" x14ac:dyDescent="0.2">
      <c r="A459" s="9">
        <v>42590</v>
      </c>
      <c r="B459" s="9" t="s">
        <v>7</v>
      </c>
      <c r="C459" s="10">
        <v>0.62258100000000005</v>
      </c>
      <c r="D459" s="11">
        <v>3798</v>
      </c>
      <c r="E459" s="12" t="s">
        <v>15</v>
      </c>
      <c r="F459" s="13">
        <v>1.944E-3</v>
      </c>
      <c r="G459" s="14">
        <v>0.624525</v>
      </c>
      <c r="H459" t="s">
        <v>21</v>
      </c>
      <c r="I459" s="36">
        <f t="shared" si="15"/>
        <v>42590.622581000003</v>
      </c>
      <c r="J459" s="36">
        <f t="shared" si="16"/>
        <v>42590.624524999999</v>
      </c>
    </row>
    <row r="460" spans="1:10" x14ac:dyDescent="0.2">
      <c r="A460" s="9">
        <v>42590</v>
      </c>
      <c r="B460" s="9" t="s">
        <v>7</v>
      </c>
      <c r="C460" s="10">
        <v>0.49715300000000001</v>
      </c>
      <c r="D460" s="11">
        <v>3792</v>
      </c>
      <c r="E460" s="12" t="s">
        <v>14</v>
      </c>
      <c r="F460" s="13">
        <v>6.8999999999999997E-5</v>
      </c>
      <c r="G460" s="14">
        <v>0.497222</v>
      </c>
      <c r="H460" t="s">
        <v>21</v>
      </c>
      <c r="I460" s="36">
        <f t="shared" si="15"/>
        <v>42590.497152999997</v>
      </c>
      <c r="J460" s="36">
        <f t="shared" si="16"/>
        <v>42590.497221999998</v>
      </c>
    </row>
    <row r="461" spans="1:10" x14ac:dyDescent="0.2">
      <c r="A461" s="9">
        <v>42590</v>
      </c>
      <c r="B461" s="9" t="s">
        <v>7</v>
      </c>
      <c r="C461" s="10">
        <v>0.49685200000000002</v>
      </c>
      <c r="D461" s="11">
        <v>3792</v>
      </c>
      <c r="E461" s="12" t="s">
        <v>14</v>
      </c>
      <c r="F461" s="13">
        <v>4.0499999999999998E-4</v>
      </c>
      <c r="G461" s="14">
        <v>0.497257</v>
      </c>
      <c r="H461" t="s">
        <v>21</v>
      </c>
      <c r="I461" s="36">
        <f t="shared" si="15"/>
        <v>42590.496851999997</v>
      </c>
      <c r="J461" s="36">
        <f t="shared" si="16"/>
        <v>42590.497257000003</v>
      </c>
    </row>
    <row r="462" spans="1:10" x14ac:dyDescent="0.2">
      <c r="A462" s="9">
        <v>42590</v>
      </c>
      <c r="B462" s="9" t="s">
        <v>7</v>
      </c>
      <c r="C462" s="10">
        <v>0.47738399999999998</v>
      </c>
      <c r="D462" s="11">
        <v>3792</v>
      </c>
      <c r="E462" s="12" t="s">
        <v>14</v>
      </c>
      <c r="F462" s="13">
        <v>0</v>
      </c>
      <c r="G462" s="14">
        <v>0.47738399999999998</v>
      </c>
      <c r="H462" t="s">
        <v>21</v>
      </c>
      <c r="I462" s="36">
        <f t="shared" si="15"/>
        <v>42590.477383999998</v>
      </c>
      <c r="J462" s="36">
        <f t="shared" si="16"/>
        <v>42590.477383999998</v>
      </c>
    </row>
    <row r="463" spans="1:10" x14ac:dyDescent="0.2">
      <c r="A463" s="9">
        <v>42590</v>
      </c>
      <c r="B463" s="9" t="s">
        <v>7</v>
      </c>
      <c r="C463" s="10">
        <v>0.46088000000000001</v>
      </c>
      <c r="D463" s="11">
        <v>3792</v>
      </c>
      <c r="E463" s="12" t="s">
        <v>14</v>
      </c>
      <c r="F463" s="13">
        <v>3.2060000000000001E-3</v>
      </c>
      <c r="G463" s="14">
        <v>0.464086</v>
      </c>
      <c r="H463" t="s">
        <v>21</v>
      </c>
      <c r="I463" s="36">
        <f t="shared" si="15"/>
        <v>42590.460879999999</v>
      </c>
      <c r="J463" s="36">
        <f t="shared" si="16"/>
        <v>42590.464086</v>
      </c>
    </row>
    <row r="464" spans="1:10" x14ac:dyDescent="0.2">
      <c r="A464" s="9">
        <v>42587</v>
      </c>
      <c r="B464" s="9" t="s">
        <v>8</v>
      </c>
      <c r="C464" s="10">
        <v>0.73097199999999996</v>
      </c>
      <c r="D464" s="11">
        <v>3798</v>
      </c>
      <c r="E464" s="12" t="s">
        <v>15</v>
      </c>
      <c r="F464" s="13">
        <v>9.9500000000000001E-4</v>
      </c>
      <c r="G464" s="14">
        <v>0.73196699999999992</v>
      </c>
      <c r="H464" t="s">
        <v>21</v>
      </c>
      <c r="I464" s="36">
        <f t="shared" si="15"/>
        <v>42587.730971999998</v>
      </c>
      <c r="J464" s="36">
        <f t="shared" si="16"/>
        <v>42587.731967</v>
      </c>
    </row>
    <row r="465" spans="1:10" x14ac:dyDescent="0.2">
      <c r="A465" s="9">
        <v>42587</v>
      </c>
      <c r="B465" s="9" t="s">
        <v>8</v>
      </c>
      <c r="C465" s="10">
        <v>0.71773100000000001</v>
      </c>
      <c r="D465" s="11">
        <v>3792</v>
      </c>
      <c r="E465" s="12" t="s">
        <v>14</v>
      </c>
      <c r="F465" s="13">
        <v>1.2E-5</v>
      </c>
      <c r="G465" s="14">
        <v>0.71774300000000002</v>
      </c>
      <c r="H465" t="s">
        <v>21</v>
      </c>
      <c r="I465" s="36">
        <f t="shared" si="15"/>
        <v>42587.717730999997</v>
      </c>
      <c r="J465" s="36">
        <f t="shared" si="16"/>
        <v>42587.717743000001</v>
      </c>
    </row>
    <row r="466" spans="1:10" x14ac:dyDescent="0.2">
      <c r="A466" s="9">
        <v>42587</v>
      </c>
      <c r="B466" s="9" t="s">
        <v>8</v>
      </c>
      <c r="C466" s="10">
        <v>0.70090300000000005</v>
      </c>
      <c r="D466" s="11">
        <v>3798</v>
      </c>
      <c r="E466" s="12" t="s">
        <v>15</v>
      </c>
      <c r="F466" s="13">
        <v>2.0799999999999999E-4</v>
      </c>
      <c r="G466" s="14">
        <v>0.70111100000000004</v>
      </c>
      <c r="H466" t="s">
        <v>21</v>
      </c>
      <c r="I466" s="36">
        <f t="shared" si="15"/>
        <v>42587.700902999997</v>
      </c>
      <c r="J466" s="36">
        <f t="shared" si="16"/>
        <v>42587.701111000002</v>
      </c>
    </row>
    <row r="467" spans="1:10" x14ac:dyDescent="0.2">
      <c r="A467" s="9">
        <v>42587</v>
      </c>
      <c r="B467" s="9" t="s">
        <v>8</v>
      </c>
      <c r="C467" s="10">
        <v>0.68202499999999999</v>
      </c>
      <c r="D467" s="11">
        <v>3792</v>
      </c>
      <c r="E467" s="12" t="s">
        <v>14</v>
      </c>
      <c r="F467" s="13">
        <v>7.4100000000000001E-4</v>
      </c>
      <c r="G467" s="14">
        <v>0.68276599999999998</v>
      </c>
      <c r="H467" t="s">
        <v>21</v>
      </c>
      <c r="I467" s="36">
        <f t="shared" si="15"/>
        <v>42587.682025000002</v>
      </c>
      <c r="J467" s="36">
        <f t="shared" si="16"/>
        <v>42587.682765999998</v>
      </c>
    </row>
    <row r="468" spans="1:10" x14ac:dyDescent="0.2">
      <c r="A468" s="9">
        <v>42587</v>
      </c>
      <c r="B468" s="9" t="s">
        <v>8</v>
      </c>
      <c r="C468" s="10">
        <v>0.66670099999999999</v>
      </c>
      <c r="D468" s="11">
        <v>3792</v>
      </c>
      <c r="E468" s="12" t="s">
        <v>14</v>
      </c>
      <c r="F468" s="13">
        <v>2.3E-5</v>
      </c>
      <c r="G468" s="14">
        <v>0.66672399999999998</v>
      </c>
      <c r="H468" t="s">
        <v>21</v>
      </c>
      <c r="I468" s="36">
        <f t="shared" si="15"/>
        <v>42587.666701000002</v>
      </c>
      <c r="J468" s="36">
        <f t="shared" si="16"/>
        <v>42587.666724000002</v>
      </c>
    </row>
    <row r="469" spans="1:10" x14ac:dyDescent="0.2">
      <c r="A469" s="9">
        <v>42587</v>
      </c>
      <c r="B469" s="9" t="s">
        <v>8</v>
      </c>
      <c r="C469" s="10">
        <v>0.666655</v>
      </c>
      <c r="D469" s="11">
        <v>3798</v>
      </c>
      <c r="E469" s="12" t="s">
        <v>15</v>
      </c>
      <c r="F469" s="13">
        <v>4.0499999999999998E-4</v>
      </c>
      <c r="G469" s="14">
        <v>0.66705999999999999</v>
      </c>
      <c r="H469" t="s">
        <v>21</v>
      </c>
      <c r="I469" s="36">
        <f t="shared" si="15"/>
        <v>42587.666655000001</v>
      </c>
      <c r="J469" s="36">
        <f t="shared" si="16"/>
        <v>42587.66706</v>
      </c>
    </row>
    <row r="470" spans="1:10" x14ac:dyDescent="0.2">
      <c r="A470" s="9">
        <v>42587</v>
      </c>
      <c r="B470" s="9" t="s">
        <v>8</v>
      </c>
      <c r="C470" s="10">
        <v>0.65028900000000001</v>
      </c>
      <c r="D470" s="11">
        <v>3798</v>
      </c>
      <c r="E470" s="12" t="s">
        <v>15</v>
      </c>
      <c r="F470" s="13">
        <v>3.1939999999999998E-3</v>
      </c>
      <c r="G470" s="14">
        <v>0.65348300000000004</v>
      </c>
      <c r="H470" t="s">
        <v>21</v>
      </c>
      <c r="I470" s="36">
        <f t="shared" si="15"/>
        <v>42587.650288999997</v>
      </c>
      <c r="J470" s="36">
        <f t="shared" si="16"/>
        <v>42587.653483000002</v>
      </c>
    </row>
    <row r="471" spans="1:10" x14ac:dyDescent="0.2">
      <c r="A471" s="9">
        <v>42587</v>
      </c>
      <c r="B471" s="9" t="s">
        <v>8</v>
      </c>
      <c r="C471" s="10">
        <v>0.64689799999999997</v>
      </c>
      <c r="D471" s="11">
        <v>3798</v>
      </c>
      <c r="E471" s="12" t="s">
        <v>15</v>
      </c>
      <c r="F471" s="13">
        <v>0</v>
      </c>
      <c r="G471" s="14">
        <v>0.64689799999999997</v>
      </c>
      <c r="H471" t="s">
        <v>21</v>
      </c>
      <c r="I471" s="36">
        <f t="shared" si="15"/>
        <v>42587.646897999999</v>
      </c>
      <c r="J471" s="36">
        <f t="shared" si="16"/>
        <v>42587.646897999999</v>
      </c>
    </row>
    <row r="472" spans="1:10" x14ac:dyDescent="0.2">
      <c r="A472" s="9">
        <v>42587</v>
      </c>
      <c r="B472" s="9" t="s">
        <v>8</v>
      </c>
      <c r="C472" s="10">
        <v>0.64674799999999999</v>
      </c>
      <c r="D472" s="11">
        <v>3798</v>
      </c>
      <c r="E472" s="12" t="s">
        <v>15</v>
      </c>
      <c r="F472" s="13">
        <v>0</v>
      </c>
      <c r="G472" s="14">
        <v>0.64674799999999999</v>
      </c>
      <c r="H472" t="s">
        <v>21</v>
      </c>
      <c r="I472" s="36">
        <f t="shared" si="15"/>
        <v>42587.646747999999</v>
      </c>
      <c r="J472" s="36">
        <f t="shared" si="16"/>
        <v>42587.646747999999</v>
      </c>
    </row>
    <row r="473" spans="1:10" x14ac:dyDescent="0.2">
      <c r="A473" s="9">
        <v>42587</v>
      </c>
      <c r="B473" s="9" t="s">
        <v>8</v>
      </c>
      <c r="C473" s="10">
        <v>0.63292800000000005</v>
      </c>
      <c r="D473" s="11">
        <v>3798</v>
      </c>
      <c r="E473" s="12" t="s">
        <v>15</v>
      </c>
      <c r="F473" s="13">
        <v>2.8899999999999998E-4</v>
      </c>
      <c r="G473" s="14">
        <v>0.63321700000000003</v>
      </c>
      <c r="H473" t="s">
        <v>21</v>
      </c>
      <c r="I473" s="36">
        <f t="shared" si="15"/>
        <v>42587.632927999999</v>
      </c>
      <c r="J473" s="36">
        <f t="shared" si="16"/>
        <v>42587.633217000002</v>
      </c>
    </row>
    <row r="474" spans="1:10" x14ac:dyDescent="0.2">
      <c r="A474" s="9">
        <v>42587</v>
      </c>
      <c r="B474" s="9" t="s">
        <v>8</v>
      </c>
      <c r="C474" s="10">
        <v>0.63226899999999997</v>
      </c>
      <c r="D474" s="11">
        <v>3798</v>
      </c>
      <c r="E474" s="12" t="s">
        <v>15</v>
      </c>
      <c r="F474" s="13">
        <v>0</v>
      </c>
      <c r="G474" s="14">
        <v>0.63226899999999997</v>
      </c>
      <c r="H474" t="s">
        <v>21</v>
      </c>
      <c r="I474" s="36">
        <f t="shared" si="15"/>
        <v>42587.632269000002</v>
      </c>
      <c r="J474" s="36">
        <f t="shared" si="16"/>
        <v>42587.632269000002</v>
      </c>
    </row>
    <row r="475" spans="1:10" x14ac:dyDescent="0.2">
      <c r="A475" s="9">
        <v>42587</v>
      </c>
      <c r="B475" s="9" t="s">
        <v>8</v>
      </c>
      <c r="C475" s="10">
        <v>0.59474499999999997</v>
      </c>
      <c r="D475" s="11">
        <v>3792</v>
      </c>
      <c r="E475" s="12" t="s">
        <v>14</v>
      </c>
      <c r="F475" s="13">
        <v>0</v>
      </c>
      <c r="G475" s="14">
        <v>0.59474499999999997</v>
      </c>
      <c r="H475" t="s">
        <v>21</v>
      </c>
      <c r="I475" s="36">
        <f t="shared" si="15"/>
        <v>42587.594745000002</v>
      </c>
      <c r="J475" s="36">
        <f t="shared" si="16"/>
        <v>42587.594745000002</v>
      </c>
    </row>
    <row r="476" spans="1:10" x14ac:dyDescent="0.2">
      <c r="A476" s="9">
        <v>42587</v>
      </c>
      <c r="B476" s="9" t="s">
        <v>8</v>
      </c>
      <c r="C476" s="10">
        <v>0.59447899999999998</v>
      </c>
      <c r="D476" s="11">
        <v>3792</v>
      </c>
      <c r="E476" s="12" t="s">
        <v>14</v>
      </c>
      <c r="F476" s="13">
        <v>0</v>
      </c>
      <c r="G476" s="14">
        <v>0.59447899999999998</v>
      </c>
      <c r="H476" t="s">
        <v>21</v>
      </c>
      <c r="I476" s="36">
        <f t="shared" si="15"/>
        <v>42587.594478999999</v>
      </c>
      <c r="J476" s="36">
        <f t="shared" si="16"/>
        <v>42587.594478999999</v>
      </c>
    </row>
    <row r="477" spans="1:10" x14ac:dyDescent="0.2">
      <c r="A477" s="9">
        <v>42587</v>
      </c>
      <c r="B477" s="9" t="s">
        <v>8</v>
      </c>
      <c r="C477" s="10">
        <v>0.50167799999999996</v>
      </c>
      <c r="D477" s="11">
        <v>3792</v>
      </c>
      <c r="E477" s="12" t="s">
        <v>14</v>
      </c>
      <c r="F477" s="13">
        <v>0</v>
      </c>
      <c r="G477" s="14">
        <v>0.50167799999999996</v>
      </c>
      <c r="H477" t="s">
        <v>21</v>
      </c>
      <c r="I477" s="36">
        <f t="shared" si="15"/>
        <v>42587.501678000001</v>
      </c>
      <c r="J477" s="36">
        <f t="shared" si="16"/>
        <v>42587.501678000001</v>
      </c>
    </row>
    <row r="478" spans="1:10" x14ac:dyDescent="0.2">
      <c r="A478" s="9">
        <v>42587</v>
      </c>
      <c r="B478" s="9" t="s">
        <v>8</v>
      </c>
      <c r="C478" s="10">
        <v>0.49717600000000001</v>
      </c>
      <c r="D478" s="11">
        <v>3792</v>
      </c>
      <c r="E478" s="12" t="s">
        <v>14</v>
      </c>
      <c r="F478" s="13">
        <v>3.4999999999999997E-5</v>
      </c>
      <c r="G478" s="14">
        <v>0.49721100000000001</v>
      </c>
      <c r="H478" t="s">
        <v>21</v>
      </c>
      <c r="I478" s="36">
        <f t="shared" si="15"/>
        <v>42587.497175999997</v>
      </c>
      <c r="J478" s="36">
        <f t="shared" si="16"/>
        <v>42587.497211000002</v>
      </c>
    </row>
    <row r="479" spans="1:10" x14ac:dyDescent="0.2">
      <c r="A479" s="9">
        <v>42587</v>
      </c>
      <c r="B479" s="9" t="s">
        <v>8</v>
      </c>
      <c r="C479" s="10">
        <v>0.49702499999999999</v>
      </c>
      <c r="D479" s="11">
        <v>3798</v>
      </c>
      <c r="E479" s="12" t="s">
        <v>15</v>
      </c>
      <c r="F479" s="13">
        <v>4.0499999999999998E-4</v>
      </c>
      <c r="G479" s="14">
        <v>0.49742999999999998</v>
      </c>
      <c r="H479" t="s">
        <v>21</v>
      </c>
      <c r="I479" s="36">
        <f t="shared" si="15"/>
        <v>42587.497024999997</v>
      </c>
      <c r="J479" s="36">
        <f t="shared" si="16"/>
        <v>42587.497430000003</v>
      </c>
    </row>
    <row r="480" spans="1:10" x14ac:dyDescent="0.2">
      <c r="A480" s="9">
        <v>42587</v>
      </c>
      <c r="B480" s="9" t="s">
        <v>8</v>
      </c>
      <c r="C480" s="10">
        <v>0.49055599999999999</v>
      </c>
      <c r="D480" s="11">
        <v>3792</v>
      </c>
      <c r="E480" s="12" t="s">
        <v>14</v>
      </c>
      <c r="F480" s="13">
        <v>1.2E-5</v>
      </c>
      <c r="G480" s="14">
        <v>0.490568</v>
      </c>
      <c r="H480" t="s">
        <v>21</v>
      </c>
      <c r="I480" s="36">
        <f t="shared" si="15"/>
        <v>42587.490555999997</v>
      </c>
      <c r="J480" s="36">
        <f t="shared" si="16"/>
        <v>42587.490568000001</v>
      </c>
    </row>
    <row r="481" spans="1:10" x14ac:dyDescent="0.2">
      <c r="A481" s="9">
        <v>42587</v>
      </c>
      <c r="B481" s="9" t="s">
        <v>8</v>
      </c>
      <c r="C481" s="10">
        <v>0.442685</v>
      </c>
      <c r="D481" s="11">
        <v>3792</v>
      </c>
      <c r="E481" s="12" t="s">
        <v>14</v>
      </c>
      <c r="F481" s="13">
        <v>7.2900000000000005E-4</v>
      </c>
      <c r="G481" s="14">
        <v>0.44341399999999997</v>
      </c>
      <c r="H481" t="s">
        <v>21</v>
      </c>
      <c r="I481" s="36">
        <f t="shared" si="15"/>
        <v>42587.442685000002</v>
      </c>
      <c r="J481" s="36">
        <f t="shared" si="16"/>
        <v>42587.443414000001</v>
      </c>
    </row>
    <row r="482" spans="1:10" x14ac:dyDescent="0.2">
      <c r="A482" s="9">
        <v>42587</v>
      </c>
      <c r="B482" s="9" t="s">
        <v>8</v>
      </c>
      <c r="C482" s="10">
        <v>0.41534700000000002</v>
      </c>
      <c r="D482" s="11">
        <v>3792</v>
      </c>
      <c r="E482" s="12" t="s">
        <v>14</v>
      </c>
      <c r="F482" s="13">
        <v>1.0529999999999999E-3</v>
      </c>
      <c r="G482" s="14">
        <v>0.41640000000000005</v>
      </c>
      <c r="H482" t="s">
        <v>21</v>
      </c>
      <c r="I482" s="36">
        <f t="shared" si="15"/>
        <v>42587.415347000002</v>
      </c>
      <c r="J482" s="36">
        <f t="shared" si="16"/>
        <v>42587.416400000002</v>
      </c>
    </row>
    <row r="483" spans="1:10" x14ac:dyDescent="0.2">
      <c r="A483" s="9">
        <v>42587</v>
      </c>
      <c r="B483" s="9" t="s">
        <v>8</v>
      </c>
      <c r="C483" s="10">
        <v>0.413912</v>
      </c>
      <c r="D483" s="11">
        <v>3792</v>
      </c>
      <c r="E483" s="12" t="s">
        <v>14</v>
      </c>
      <c r="F483" s="13">
        <v>0</v>
      </c>
      <c r="G483" s="14">
        <v>0.413912</v>
      </c>
      <c r="H483" t="s">
        <v>21</v>
      </c>
      <c r="I483" s="36">
        <f t="shared" si="15"/>
        <v>42587.413912000004</v>
      </c>
      <c r="J483" s="36">
        <f t="shared" si="16"/>
        <v>42587.413912000004</v>
      </c>
    </row>
    <row r="484" spans="1:10" x14ac:dyDescent="0.2">
      <c r="A484" s="9">
        <v>42587</v>
      </c>
      <c r="B484" s="9" t="s">
        <v>8</v>
      </c>
      <c r="C484" s="10">
        <v>0.38989600000000002</v>
      </c>
      <c r="D484" s="11">
        <v>3792</v>
      </c>
      <c r="E484" s="12" t="s">
        <v>14</v>
      </c>
      <c r="F484" s="13">
        <v>0</v>
      </c>
      <c r="G484" s="14">
        <v>0.38989600000000002</v>
      </c>
      <c r="H484" t="s">
        <v>21</v>
      </c>
      <c r="I484" s="36">
        <f t="shared" si="15"/>
        <v>42587.389896000001</v>
      </c>
      <c r="J484" s="36">
        <f t="shared" si="16"/>
        <v>42587.389896000001</v>
      </c>
    </row>
    <row r="485" spans="1:10" x14ac:dyDescent="0.2">
      <c r="A485" s="9">
        <v>42586</v>
      </c>
      <c r="B485" s="9" t="s">
        <v>11</v>
      </c>
      <c r="C485" s="10">
        <v>0.68792799999999998</v>
      </c>
      <c r="D485" s="11">
        <v>3792</v>
      </c>
      <c r="E485" s="12" t="s">
        <v>14</v>
      </c>
      <c r="F485" s="13">
        <v>2.9979999999999998E-3</v>
      </c>
      <c r="G485" s="14">
        <v>0.69092599999999993</v>
      </c>
      <c r="H485" t="s">
        <v>21</v>
      </c>
      <c r="I485" s="36">
        <f t="shared" si="15"/>
        <v>42586.687927999999</v>
      </c>
      <c r="J485" s="36">
        <f t="shared" si="16"/>
        <v>42586.690926000003</v>
      </c>
    </row>
    <row r="486" spans="1:10" x14ac:dyDescent="0.2">
      <c r="A486" s="9">
        <v>42586</v>
      </c>
      <c r="B486" s="9" t="s">
        <v>11</v>
      </c>
      <c r="C486" s="10">
        <v>0.68457199999999996</v>
      </c>
      <c r="D486" s="11">
        <v>3792</v>
      </c>
      <c r="E486" s="12" t="s">
        <v>14</v>
      </c>
      <c r="F486" s="13">
        <v>0</v>
      </c>
      <c r="G486" s="14">
        <v>0.68457199999999996</v>
      </c>
      <c r="H486" t="s">
        <v>21</v>
      </c>
      <c r="I486" s="36">
        <f t="shared" si="15"/>
        <v>42586.684571999998</v>
      </c>
      <c r="J486" s="36">
        <f t="shared" si="16"/>
        <v>42586.684571999998</v>
      </c>
    </row>
    <row r="487" spans="1:10" x14ac:dyDescent="0.2">
      <c r="A487" s="9">
        <v>42586</v>
      </c>
      <c r="B487" s="9" t="s">
        <v>11</v>
      </c>
      <c r="C487" s="10">
        <v>0.682535</v>
      </c>
      <c r="D487" s="11">
        <v>3792</v>
      </c>
      <c r="E487" s="12" t="s">
        <v>14</v>
      </c>
      <c r="F487" s="13">
        <v>0</v>
      </c>
      <c r="G487" s="14">
        <v>0.682535</v>
      </c>
      <c r="H487" t="s">
        <v>21</v>
      </c>
      <c r="I487" s="36">
        <f t="shared" si="15"/>
        <v>42586.682535</v>
      </c>
      <c r="J487" s="36">
        <f t="shared" si="16"/>
        <v>42586.682535</v>
      </c>
    </row>
    <row r="488" spans="1:10" x14ac:dyDescent="0.2">
      <c r="A488" s="9">
        <v>42586</v>
      </c>
      <c r="B488" s="9" t="s">
        <v>11</v>
      </c>
      <c r="C488" s="10">
        <v>0.65373800000000004</v>
      </c>
      <c r="D488" s="11">
        <v>3792</v>
      </c>
      <c r="E488" s="12" t="s">
        <v>14</v>
      </c>
      <c r="F488" s="13">
        <v>1.5521E-2</v>
      </c>
      <c r="G488" s="14">
        <v>0.66925900000000005</v>
      </c>
      <c r="H488" t="s">
        <v>21</v>
      </c>
      <c r="I488" s="36">
        <f t="shared" si="15"/>
        <v>42586.653738000001</v>
      </c>
      <c r="J488" s="36">
        <f t="shared" si="16"/>
        <v>42586.669259000002</v>
      </c>
    </row>
    <row r="489" spans="1:10" x14ac:dyDescent="0.2">
      <c r="A489" s="9">
        <v>42586</v>
      </c>
      <c r="B489" s="9" t="s">
        <v>11</v>
      </c>
      <c r="C489" s="10">
        <v>0.63785899999999995</v>
      </c>
      <c r="D489" s="11">
        <v>3792</v>
      </c>
      <c r="E489" s="12" t="s">
        <v>14</v>
      </c>
      <c r="F489" s="13">
        <v>0</v>
      </c>
      <c r="G489" s="14">
        <v>0.63785899999999995</v>
      </c>
      <c r="H489" t="s">
        <v>21</v>
      </c>
      <c r="I489" s="36">
        <f t="shared" si="15"/>
        <v>42586.637859000002</v>
      </c>
      <c r="J489" s="36">
        <f t="shared" si="16"/>
        <v>42586.637859000002</v>
      </c>
    </row>
    <row r="490" spans="1:10" x14ac:dyDescent="0.2">
      <c r="A490" s="9">
        <v>42586</v>
      </c>
      <c r="B490" s="9" t="s">
        <v>11</v>
      </c>
      <c r="C490" s="10">
        <v>0.490012</v>
      </c>
      <c r="D490" s="11">
        <v>3792</v>
      </c>
      <c r="E490" s="12" t="s">
        <v>14</v>
      </c>
      <c r="F490" s="13">
        <v>9.2999999999999997E-5</v>
      </c>
      <c r="G490" s="14">
        <v>0.49010500000000001</v>
      </c>
      <c r="H490" t="s">
        <v>21</v>
      </c>
      <c r="I490" s="36">
        <f t="shared" si="15"/>
        <v>42586.490012000002</v>
      </c>
      <c r="J490" s="36">
        <f t="shared" si="16"/>
        <v>42586.490104999997</v>
      </c>
    </row>
    <row r="491" spans="1:10" x14ac:dyDescent="0.2">
      <c r="A491" s="9">
        <v>42586</v>
      </c>
      <c r="B491" s="9" t="s">
        <v>11</v>
      </c>
      <c r="C491" s="10">
        <v>0.48577500000000001</v>
      </c>
      <c r="D491" s="11">
        <v>3792</v>
      </c>
      <c r="E491" s="12" t="s">
        <v>14</v>
      </c>
      <c r="F491" s="13">
        <v>1.2620000000000001E-3</v>
      </c>
      <c r="G491" s="14">
        <v>0.487037</v>
      </c>
      <c r="H491" t="s">
        <v>21</v>
      </c>
      <c r="I491" s="36">
        <f t="shared" si="15"/>
        <v>42586.485775000001</v>
      </c>
      <c r="J491" s="36">
        <f t="shared" si="16"/>
        <v>42586.487036999999</v>
      </c>
    </row>
    <row r="492" spans="1:10" x14ac:dyDescent="0.2">
      <c r="A492" s="9">
        <v>42586</v>
      </c>
      <c r="B492" s="9" t="s">
        <v>11</v>
      </c>
      <c r="C492" s="10">
        <v>0.47741899999999998</v>
      </c>
      <c r="D492" s="11">
        <v>3792</v>
      </c>
      <c r="E492" s="12" t="s">
        <v>14</v>
      </c>
      <c r="F492" s="13">
        <v>1.9910000000000001E-3</v>
      </c>
      <c r="G492" s="14">
        <v>0.47941</v>
      </c>
      <c r="H492" t="s">
        <v>21</v>
      </c>
      <c r="I492" s="36">
        <f t="shared" si="15"/>
        <v>42586.477419000003</v>
      </c>
      <c r="J492" s="36">
        <f t="shared" si="16"/>
        <v>42586.47941</v>
      </c>
    </row>
    <row r="493" spans="1:10" x14ac:dyDescent="0.2">
      <c r="A493" s="9">
        <v>42586</v>
      </c>
      <c r="B493" s="9" t="s">
        <v>11</v>
      </c>
      <c r="C493" s="10">
        <v>0.47516199999999997</v>
      </c>
      <c r="D493" s="11">
        <v>3792</v>
      </c>
      <c r="E493" s="12" t="s">
        <v>14</v>
      </c>
      <c r="F493" s="13">
        <v>0</v>
      </c>
      <c r="G493" s="14">
        <v>0.47516199999999997</v>
      </c>
      <c r="H493" t="s">
        <v>21</v>
      </c>
      <c r="I493" s="36">
        <f t="shared" si="15"/>
        <v>42586.475162000002</v>
      </c>
      <c r="J493" s="36">
        <f t="shared" si="16"/>
        <v>42586.475162000002</v>
      </c>
    </row>
    <row r="494" spans="1:10" x14ac:dyDescent="0.2">
      <c r="A494" s="9">
        <v>42586</v>
      </c>
      <c r="B494" s="9" t="s">
        <v>11</v>
      </c>
      <c r="C494" s="10">
        <v>0.47515000000000002</v>
      </c>
      <c r="D494" s="11">
        <v>3792</v>
      </c>
      <c r="E494" s="12" t="s">
        <v>14</v>
      </c>
      <c r="F494" s="13">
        <v>0</v>
      </c>
      <c r="G494" s="14">
        <v>0.47515000000000002</v>
      </c>
      <c r="H494" t="s">
        <v>21</v>
      </c>
      <c r="I494" s="36">
        <f t="shared" si="15"/>
        <v>42586.475149999998</v>
      </c>
      <c r="J494" s="36">
        <f t="shared" si="16"/>
        <v>42586.475149999998</v>
      </c>
    </row>
    <row r="495" spans="1:10" x14ac:dyDescent="0.2">
      <c r="A495" s="9">
        <v>42586</v>
      </c>
      <c r="B495" s="9" t="s">
        <v>11</v>
      </c>
      <c r="C495" s="10">
        <v>0.45929399999999998</v>
      </c>
      <c r="D495" s="11">
        <v>3792</v>
      </c>
      <c r="E495" s="12" t="s">
        <v>14</v>
      </c>
      <c r="F495" s="13">
        <v>0</v>
      </c>
      <c r="G495" s="14">
        <v>0.45929399999999998</v>
      </c>
      <c r="H495" t="s">
        <v>21</v>
      </c>
      <c r="I495" s="36">
        <f t="shared" si="15"/>
        <v>42586.459294</v>
      </c>
      <c r="J495" s="36">
        <f t="shared" si="16"/>
        <v>42586.459294</v>
      </c>
    </row>
    <row r="496" spans="1:10" x14ac:dyDescent="0.2">
      <c r="A496" s="9">
        <v>42586</v>
      </c>
      <c r="B496" s="9" t="s">
        <v>11</v>
      </c>
      <c r="C496" s="10">
        <v>0.45373799999999997</v>
      </c>
      <c r="D496" s="11">
        <v>3792</v>
      </c>
      <c r="E496" s="12" t="s">
        <v>14</v>
      </c>
      <c r="F496" s="13">
        <v>0</v>
      </c>
      <c r="G496" s="14">
        <v>0.45373799999999997</v>
      </c>
      <c r="H496" t="s">
        <v>21</v>
      </c>
      <c r="I496" s="36">
        <f t="shared" si="15"/>
        <v>42586.453737999997</v>
      </c>
      <c r="J496" s="36">
        <f t="shared" si="16"/>
        <v>42586.453737999997</v>
      </c>
    </row>
    <row r="497" spans="1:10" x14ac:dyDescent="0.2">
      <c r="A497" s="9">
        <v>42586</v>
      </c>
      <c r="B497" s="9" t="s">
        <v>11</v>
      </c>
      <c r="C497" s="10">
        <v>0.44598399999999999</v>
      </c>
      <c r="D497" s="11">
        <v>3792</v>
      </c>
      <c r="E497" s="12" t="s">
        <v>14</v>
      </c>
      <c r="F497" s="13">
        <v>0</v>
      </c>
      <c r="G497" s="14">
        <v>0.44598399999999999</v>
      </c>
      <c r="H497" t="s">
        <v>21</v>
      </c>
      <c r="I497" s="36">
        <f t="shared" si="15"/>
        <v>42586.445983999998</v>
      </c>
      <c r="J497" s="36">
        <f t="shared" si="16"/>
        <v>42586.445983999998</v>
      </c>
    </row>
    <row r="498" spans="1:10" x14ac:dyDescent="0.2">
      <c r="A498" s="9">
        <v>42585</v>
      </c>
      <c r="B498" s="9" t="s">
        <v>10</v>
      </c>
      <c r="C498" s="10">
        <v>0.71649300000000005</v>
      </c>
      <c r="D498" s="11">
        <v>3792</v>
      </c>
      <c r="E498" s="12" t="s">
        <v>14</v>
      </c>
      <c r="F498" s="13">
        <v>0</v>
      </c>
      <c r="G498" s="14">
        <v>0.71649300000000005</v>
      </c>
      <c r="H498" t="s">
        <v>21</v>
      </c>
      <c r="I498" s="36">
        <f t="shared" si="15"/>
        <v>42585.716493</v>
      </c>
      <c r="J498" s="36">
        <f t="shared" si="16"/>
        <v>42585.716493</v>
      </c>
    </row>
    <row r="499" spans="1:10" x14ac:dyDescent="0.2">
      <c r="A499" s="9">
        <v>42585</v>
      </c>
      <c r="B499" s="9" t="s">
        <v>10</v>
      </c>
      <c r="C499" s="10">
        <v>0.70482599999999995</v>
      </c>
      <c r="D499" s="11">
        <v>3792</v>
      </c>
      <c r="E499" s="12" t="s">
        <v>14</v>
      </c>
      <c r="F499" s="13">
        <v>5.7899999999999998E-4</v>
      </c>
      <c r="G499" s="14">
        <v>0.70540499999999995</v>
      </c>
      <c r="H499" t="s">
        <v>21</v>
      </c>
      <c r="I499" s="36">
        <f t="shared" si="15"/>
        <v>42585.704826000001</v>
      </c>
      <c r="J499" s="36">
        <f t="shared" si="16"/>
        <v>42585.705405000001</v>
      </c>
    </row>
    <row r="500" spans="1:10" x14ac:dyDescent="0.2">
      <c r="A500" s="9">
        <v>42585</v>
      </c>
      <c r="B500" s="9" t="s">
        <v>10</v>
      </c>
      <c r="C500" s="10">
        <v>0.70351900000000001</v>
      </c>
      <c r="D500" s="11">
        <v>3792</v>
      </c>
      <c r="E500" s="12" t="s">
        <v>14</v>
      </c>
      <c r="F500" s="13">
        <v>5.44E-4</v>
      </c>
      <c r="G500" s="14">
        <v>0.70406299999999999</v>
      </c>
      <c r="H500" t="s">
        <v>21</v>
      </c>
      <c r="I500" s="36">
        <f t="shared" si="15"/>
        <v>42585.703519000002</v>
      </c>
      <c r="J500" s="36">
        <f t="shared" si="16"/>
        <v>42585.704062999997</v>
      </c>
    </row>
    <row r="501" spans="1:10" x14ac:dyDescent="0.2">
      <c r="A501" s="9">
        <v>42585</v>
      </c>
      <c r="B501" s="9" t="s">
        <v>10</v>
      </c>
      <c r="C501" s="10">
        <v>0.69896999999999998</v>
      </c>
      <c r="D501" s="11">
        <v>3798</v>
      </c>
      <c r="E501" s="12" t="s">
        <v>15</v>
      </c>
      <c r="F501" s="13">
        <v>0</v>
      </c>
      <c r="G501" s="14">
        <v>0.69896999999999998</v>
      </c>
      <c r="H501" t="s">
        <v>21</v>
      </c>
      <c r="I501" s="36">
        <f t="shared" si="15"/>
        <v>42585.698969999998</v>
      </c>
      <c r="J501" s="36">
        <f t="shared" si="16"/>
        <v>42585.698969999998</v>
      </c>
    </row>
    <row r="502" spans="1:10" x14ac:dyDescent="0.2">
      <c r="A502" s="9">
        <v>42585</v>
      </c>
      <c r="B502" s="9" t="s">
        <v>10</v>
      </c>
      <c r="C502" s="10">
        <v>0.69366899999999998</v>
      </c>
      <c r="D502" s="11">
        <v>3792</v>
      </c>
      <c r="E502" s="12" t="s">
        <v>14</v>
      </c>
      <c r="F502" s="13">
        <v>0</v>
      </c>
      <c r="G502" s="14">
        <v>0.69366899999999998</v>
      </c>
      <c r="H502" t="s">
        <v>21</v>
      </c>
      <c r="I502" s="36">
        <f t="shared" si="15"/>
        <v>42585.693669</v>
      </c>
      <c r="J502" s="36">
        <f t="shared" si="16"/>
        <v>42585.693669</v>
      </c>
    </row>
    <row r="503" spans="1:10" x14ac:dyDescent="0.2">
      <c r="A503" s="9">
        <v>42585</v>
      </c>
      <c r="B503" s="9" t="s">
        <v>10</v>
      </c>
      <c r="C503" s="10">
        <v>0.68826399999999999</v>
      </c>
      <c r="D503" s="11">
        <v>3792</v>
      </c>
      <c r="E503" s="12" t="s">
        <v>14</v>
      </c>
      <c r="F503" s="13">
        <v>9.1399999999999999E-4</v>
      </c>
      <c r="G503" s="14">
        <v>0.68917799999999996</v>
      </c>
      <c r="H503" t="s">
        <v>21</v>
      </c>
      <c r="I503" s="36">
        <f t="shared" si="15"/>
        <v>42585.688263999997</v>
      </c>
      <c r="J503" s="36">
        <f t="shared" si="16"/>
        <v>42585.689178000001</v>
      </c>
    </row>
    <row r="504" spans="1:10" x14ac:dyDescent="0.2">
      <c r="A504" s="9">
        <v>42585</v>
      </c>
      <c r="B504" s="9" t="s">
        <v>10</v>
      </c>
      <c r="C504" s="10">
        <v>0.68018500000000004</v>
      </c>
      <c r="D504" s="11">
        <v>3792</v>
      </c>
      <c r="E504" s="12" t="s">
        <v>14</v>
      </c>
      <c r="F504" s="13">
        <v>0</v>
      </c>
      <c r="G504" s="14">
        <v>0.68018500000000004</v>
      </c>
      <c r="H504" t="s">
        <v>21</v>
      </c>
      <c r="I504" s="36">
        <f t="shared" si="15"/>
        <v>42585.680184999997</v>
      </c>
      <c r="J504" s="36">
        <f t="shared" si="16"/>
        <v>42585.680184999997</v>
      </c>
    </row>
    <row r="505" spans="1:10" x14ac:dyDescent="0.2">
      <c r="A505" s="9">
        <v>42585</v>
      </c>
      <c r="B505" s="9" t="s">
        <v>10</v>
      </c>
      <c r="C505" s="10">
        <v>0.676539</v>
      </c>
      <c r="D505" s="11">
        <v>3792</v>
      </c>
      <c r="E505" s="12" t="s">
        <v>14</v>
      </c>
      <c r="F505" s="13">
        <v>0</v>
      </c>
      <c r="G505" s="14">
        <v>0.676539</v>
      </c>
      <c r="H505" t="s">
        <v>21</v>
      </c>
      <c r="I505" s="36">
        <f t="shared" si="15"/>
        <v>42585.676539</v>
      </c>
      <c r="J505" s="36">
        <f t="shared" si="16"/>
        <v>42585.676539</v>
      </c>
    </row>
    <row r="506" spans="1:10" x14ac:dyDescent="0.2">
      <c r="A506" s="9">
        <v>42585</v>
      </c>
      <c r="B506" s="9" t="s">
        <v>10</v>
      </c>
      <c r="C506" s="10">
        <v>0.65060200000000001</v>
      </c>
      <c r="D506" s="11">
        <v>3792</v>
      </c>
      <c r="E506" s="12" t="s">
        <v>14</v>
      </c>
      <c r="F506" s="13">
        <v>9.7199999999999999E-4</v>
      </c>
      <c r="G506" s="14">
        <v>0.65157399999999999</v>
      </c>
      <c r="H506" t="s">
        <v>21</v>
      </c>
      <c r="I506" s="36">
        <f t="shared" si="15"/>
        <v>42585.650602000002</v>
      </c>
      <c r="J506" s="36">
        <f t="shared" si="16"/>
        <v>42585.651574000003</v>
      </c>
    </row>
    <row r="507" spans="1:10" x14ac:dyDescent="0.2">
      <c r="A507" s="9">
        <v>42585</v>
      </c>
      <c r="B507" s="9" t="s">
        <v>10</v>
      </c>
      <c r="C507" s="10">
        <v>0.60149300000000006</v>
      </c>
      <c r="D507" s="11">
        <v>3798</v>
      </c>
      <c r="E507" s="12" t="s">
        <v>15</v>
      </c>
      <c r="F507" s="13">
        <v>0</v>
      </c>
      <c r="G507" s="14">
        <v>0.60149300000000006</v>
      </c>
      <c r="H507" t="s">
        <v>21</v>
      </c>
      <c r="I507" s="36">
        <f t="shared" si="15"/>
        <v>42585.601493000002</v>
      </c>
      <c r="J507" s="36">
        <f t="shared" si="16"/>
        <v>42585.601493000002</v>
      </c>
    </row>
    <row r="508" spans="1:10" x14ac:dyDescent="0.2">
      <c r="A508" s="9">
        <v>42585</v>
      </c>
      <c r="B508" s="9" t="s">
        <v>10</v>
      </c>
      <c r="C508" s="10">
        <v>0.58031200000000005</v>
      </c>
      <c r="D508" s="11">
        <v>3792</v>
      </c>
      <c r="E508" s="12" t="s">
        <v>14</v>
      </c>
      <c r="F508" s="13">
        <v>0</v>
      </c>
      <c r="G508" s="14">
        <v>0.58031200000000005</v>
      </c>
      <c r="H508" t="s">
        <v>21</v>
      </c>
      <c r="I508" s="36">
        <f t="shared" si="15"/>
        <v>42585.580311999998</v>
      </c>
      <c r="J508" s="36">
        <f t="shared" si="16"/>
        <v>42585.580311999998</v>
      </c>
    </row>
    <row r="509" spans="1:10" x14ac:dyDescent="0.2">
      <c r="A509" s="9">
        <v>42585</v>
      </c>
      <c r="B509" s="9" t="s">
        <v>10</v>
      </c>
      <c r="C509" s="10">
        <v>0.509907</v>
      </c>
      <c r="D509" s="11">
        <v>3792</v>
      </c>
      <c r="E509" s="12" t="s">
        <v>14</v>
      </c>
      <c r="F509" s="13">
        <v>5.3010000000000002E-3</v>
      </c>
      <c r="G509" s="14">
        <v>0.515208</v>
      </c>
      <c r="H509" t="s">
        <v>21</v>
      </c>
      <c r="I509" s="36">
        <f t="shared" si="15"/>
        <v>42585.509907</v>
      </c>
      <c r="J509" s="36">
        <f t="shared" si="16"/>
        <v>42585.515207999997</v>
      </c>
    </row>
    <row r="510" spans="1:10" x14ac:dyDescent="0.2">
      <c r="A510" s="9">
        <v>42585</v>
      </c>
      <c r="B510" s="9" t="s">
        <v>10</v>
      </c>
      <c r="C510" s="10">
        <v>0.50555600000000001</v>
      </c>
      <c r="D510" s="11">
        <v>3798</v>
      </c>
      <c r="E510" s="12" t="s">
        <v>15</v>
      </c>
      <c r="F510" s="13">
        <v>6.8999999999999997E-5</v>
      </c>
      <c r="G510" s="14">
        <v>0.50562499999999999</v>
      </c>
      <c r="H510" t="s">
        <v>21</v>
      </c>
      <c r="I510" s="36">
        <f t="shared" si="15"/>
        <v>42585.505555999996</v>
      </c>
      <c r="J510" s="36">
        <f t="shared" si="16"/>
        <v>42585.505624999998</v>
      </c>
    </row>
    <row r="511" spans="1:10" x14ac:dyDescent="0.2">
      <c r="A511" s="9">
        <v>42585</v>
      </c>
      <c r="B511" s="9" t="s">
        <v>10</v>
      </c>
      <c r="C511" s="10">
        <v>0.49196800000000002</v>
      </c>
      <c r="D511" s="11">
        <v>3798</v>
      </c>
      <c r="E511" s="12" t="s">
        <v>15</v>
      </c>
      <c r="F511" s="13">
        <v>9.2820000000000003E-3</v>
      </c>
      <c r="G511" s="14">
        <v>0.50124999999999997</v>
      </c>
      <c r="H511" t="s">
        <v>21</v>
      </c>
      <c r="I511" s="36">
        <f t="shared" si="15"/>
        <v>42585.491968000002</v>
      </c>
      <c r="J511" s="36">
        <f t="shared" si="16"/>
        <v>42585.501250000001</v>
      </c>
    </row>
    <row r="512" spans="1:10" x14ac:dyDescent="0.2">
      <c r="A512" s="9">
        <v>42585</v>
      </c>
      <c r="B512" s="9" t="s">
        <v>10</v>
      </c>
      <c r="C512" s="10">
        <v>0.479097</v>
      </c>
      <c r="D512" s="11">
        <v>3792</v>
      </c>
      <c r="E512" s="12" t="s">
        <v>14</v>
      </c>
      <c r="F512" s="13">
        <v>1.2E-5</v>
      </c>
      <c r="G512" s="14">
        <v>0.47910900000000001</v>
      </c>
      <c r="H512" t="s">
        <v>21</v>
      </c>
      <c r="I512" s="36">
        <f t="shared" si="15"/>
        <v>42585.479097000003</v>
      </c>
      <c r="J512" s="36">
        <f t="shared" si="16"/>
        <v>42585.479109</v>
      </c>
    </row>
    <row r="513" spans="1:10" x14ac:dyDescent="0.2">
      <c r="A513" s="9">
        <v>42585</v>
      </c>
      <c r="B513" s="9" t="s">
        <v>10</v>
      </c>
      <c r="C513" s="10">
        <v>0.47653899999999999</v>
      </c>
      <c r="D513" s="11">
        <v>3798</v>
      </c>
      <c r="E513" s="12" t="s">
        <v>15</v>
      </c>
      <c r="F513" s="13">
        <v>0</v>
      </c>
      <c r="G513" s="14">
        <v>0.47653899999999999</v>
      </c>
      <c r="H513" t="s">
        <v>21</v>
      </c>
      <c r="I513" s="36">
        <f t="shared" si="15"/>
        <v>42585.476539000003</v>
      </c>
      <c r="J513" s="36">
        <f t="shared" si="16"/>
        <v>42585.476539000003</v>
      </c>
    </row>
    <row r="514" spans="1:10" x14ac:dyDescent="0.2">
      <c r="A514" s="9">
        <v>42585</v>
      </c>
      <c r="B514" s="9" t="s">
        <v>10</v>
      </c>
      <c r="C514" s="10">
        <v>0.47381899999999999</v>
      </c>
      <c r="D514" s="11">
        <v>3798</v>
      </c>
      <c r="E514" s="12" t="s">
        <v>15</v>
      </c>
      <c r="F514" s="13">
        <v>2.5500000000000002E-4</v>
      </c>
      <c r="G514" s="14">
        <v>0.474074</v>
      </c>
      <c r="H514" t="s">
        <v>21</v>
      </c>
      <c r="I514" s="36">
        <f t="shared" si="15"/>
        <v>42585.473818999999</v>
      </c>
      <c r="J514" s="36">
        <f t="shared" si="16"/>
        <v>42585.474073999998</v>
      </c>
    </row>
    <row r="515" spans="1:10" x14ac:dyDescent="0.2">
      <c r="A515" s="9">
        <v>42585</v>
      </c>
      <c r="B515" s="9" t="s">
        <v>10</v>
      </c>
      <c r="C515" s="10">
        <v>0.47332200000000002</v>
      </c>
      <c r="D515" s="11">
        <v>3798</v>
      </c>
      <c r="E515" s="12" t="s">
        <v>15</v>
      </c>
      <c r="F515" s="13">
        <v>0</v>
      </c>
      <c r="G515" s="14">
        <v>0.47332200000000002</v>
      </c>
      <c r="H515" t="s">
        <v>21</v>
      </c>
      <c r="I515" s="36">
        <f t="shared" ref="I515:I578" si="17">A515+C515</f>
        <v>42585.473321999998</v>
      </c>
      <c r="J515" s="36">
        <f t="shared" ref="J515:J578" si="18">A515+G515</f>
        <v>42585.473321999998</v>
      </c>
    </row>
    <row r="516" spans="1:10" x14ac:dyDescent="0.2">
      <c r="A516" s="9">
        <v>42585</v>
      </c>
      <c r="B516" s="9" t="s">
        <v>10</v>
      </c>
      <c r="C516" s="10">
        <v>0.46341399999999999</v>
      </c>
      <c r="D516" s="11">
        <v>3792</v>
      </c>
      <c r="E516" s="12" t="s">
        <v>14</v>
      </c>
      <c r="F516" s="13">
        <v>1.9803000000000001E-2</v>
      </c>
      <c r="G516" s="14">
        <v>0.48321700000000001</v>
      </c>
      <c r="H516" t="s">
        <v>21</v>
      </c>
      <c r="I516" s="36">
        <f t="shared" si="17"/>
        <v>42585.463413999998</v>
      </c>
      <c r="J516" s="36">
        <f t="shared" si="18"/>
        <v>42585.483217000001</v>
      </c>
    </row>
    <row r="517" spans="1:10" x14ac:dyDescent="0.2">
      <c r="A517" s="9">
        <v>42585</v>
      </c>
      <c r="B517" s="9" t="s">
        <v>10</v>
      </c>
      <c r="C517" s="10">
        <v>0.461088</v>
      </c>
      <c r="D517" s="11">
        <v>3798</v>
      </c>
      <c r="E517" s="12" t="s">
        <v>15</v>
      </c>
      <c r="F517" s="13">
        <v>7.4100000000000001E-4</v>
      </c>
      <c r="G517" s="14">
        <v>0.46182899999999999</v>
      </c>
      <c r="H517" t="s">
        <v>21</v>
      </c>
      <c r="I517" s="36">
        <f t="shared" si="17"/>
        <v>42585.461087999996</v>
      </c>
      <c r="J517" s="36">
        <f t="shared" si="18"/>
        <v>42585.461829</v>
      </c>
    </row>
    <row r="518" spans="1:10" x14ac:dyDescent="0.2">
      <c r="A518" s="9">
        <v>42585</v>
      </c>
      <c r="B518" s="9" t="s">
        <v>10</v>
      </c>
      <c r="C518" s="10">
        <v>0.46015</v>
      </c>
      <c r="D518" s="11">
        <v>3798</v>
      </c>
      <c r="E518" s="12" t="s">
        <v>15</v>
      </c>
      <c r="F518" s="13">
        <v>0</v>
      </c>
      <c r="G518" s="14">
        <v>0.46015</v>
      </c>
      <c r="H518" t="s">
        <v>21</v>
      </c>
      <c r="I518" s="36">
        <f t="shared" si="17"/>
        <v>42585.460149999999</v>
      </c>
      <c r="J518" s="36">
        <f t="shared" si="18"/>
        <v>42585.460149999999</v>
      </c>
    </row>
    <row r="519" spans="1:10" x14ac:dyDescent="0.2">
      <c r="A519" s="9">
        <v>42585</v>
      </c>
      <c r="B519" s="9" t="s">
        <v>10</v>
      </c>
      <c r="C519" s="10">
        <v>0.44182900000000003</v>
      </c>
      <c r="D519" s="11">
        <v>3792</v>
      </c>
      <c r="E519" s="12" t="s">
        <v>14</v>
      </c>
      <c r="F519" s="13">
        <v>4.17E-4</v>
      </c>
      <c r="G519" s="14">
        <v>0.44224600000000003</v>
      </c>
      <c r="H519" t="s">
        <v>21</v>
      </c>
      <c r="I519" s="36">
        <f t="shared" si="17"/>
        <v>42585.441829000003</v>
      </c>
      <c r="J519" s="36">
        <f t="shared" si="18"/>
        <v>42585.442245999999</v>
      </c>
    </row>
    <row r="520" spans="1:10" x14ac:dyDescent="0.2">
      <c r="A520" s="9">
        <v>42585</v>
      </c>
      <c r="B520" s="9" t="s">
        <v>10</v>
      </c>
      <c r="C520" s="10">
        <v>0.432222</v>
      </c>
      <c r="D520" s="11">
        <v>3798</v>
      </c>
      <c r="E520" s="12" t="s">
        <v>15</v>
      </c>
      <c r="F520" s="13">
        <v>0</v>
      </c>
      <c r="G520" s="14">
        <v>0.432222</v>
      </c>
      <c r="H520" t="s">
        <v>21</v>
      </c>
      <c r="I520" s="36">
        <f t="shared" si="17"/>
        <v>42585.432222000003</v>
      </c>
      <c r="J520" s="36">
        <f t="shared" si="18"/>
        <v>42585.432222000003</v>
      </c>
    </row>
    <row r="521" spans="1:10" x14ac:dyDescent="0.2">
      <c r="A521" s="9">
        <v>42585</v>
      </c>
      <c r="B521" s="9" t="s">
        <v>10</v>
      </c>
      <c r="C521" s="10">
        <v>0.42658600000000002</v>
      </c>
      <c r="D521" s="11">
        <v>3798</v>
      </c>
      <c r="E521" s="12" t="s">
        <v>15</v>
      </c>
      <c r="F521" s="13">
        <v>9.0300000000000005E-4</v>
      </c>
      <c r="G521" s="14">
        <v>0.42748900000000001</v>
      </c>
      <c r="H521" t="s">
        <v>21</v>
      </c>
      <c r="I521" s="36">
        <f t="shared" si="17"/>
        <v>42585.426586000001</v>
      </c>
      <c r="J521" s="36">
        <f t="shared" si="18"/>
        <v>42585.427489000002</v>
      </c>
    </row>
    <row r="522" spans="1:10" x14ac:dyDescent="0.2">
      <c r="A522" s="9">
        <v>42585</v>
      </c>
      <c r="B522" s="9" t="s">
        <v>10</v>
      </c>
      <c r="C522" s="10">
        <v>0.42537000000000003</v>
      </c>
      <c r="D522" s="11">
        <v>3792</v>
      </c>
      <c r="E522" s="12" t="s">
        <v>14</v>
      </c>
      <c r="F522" s="13">
        <v>2.8010000000000001E-3</v>
      </c>
      <c r="G522" s="14">
        <v>0.42817100000000002</v>
      </c>
      <c r="H522" t="s">
        <v>21</v>
      </c>
      <c r="I522" s="36">
        <f t="shared" si="17"/>
        <v>42585.425369999997</v>
      </c>
      <c r="J522" s="36">
        <f t="shared" si="18"/>
        <v>42585.428171</v>
      </c>
    </row>
    <row r="523" spans="1:10" x14ac:dyDescent="0.2">
      <c r="A523" s="9">
        <v>42585</v>
      </c>
      <c r="B523" s="9" t="s">
        <v>10</v>
      </c>
      <c r="C523" s="10">
        <v>0.42119200000000001</v>
      </c>
      <c r="D523" s="11">
        <v>3798</v>
      </c>
      <c r="E523" s="12" t="s">
        <v>15</v>
      </c>
      <c r="F523" s="13">
        <v>0</v>
      </c>
      <c r="G523" s="14">
        <v>0.42119200000000001</v>
      </c>
      <c r="H523" t="s">
        <v>21</v>
      </c>
      <c r="I523" s="36">
        <f t="shared" si="17"/>
        <v>42585.421192000002</v>
      </c>
      <c r="J523" s="36">
        <f t="shared" si="18"/>
        <v>42585.421192000002</v>
      </c>
    </row>
    <row r="524" spans="1:10" x14ac:dyDescent="0.2">
      <c r="A524" s="9">
        <v>42585</v>
      </c>
      <c r="B524" s="9" t="s">
        <v>10</v>
      </c>
      <c r="C524" s="10">
        <v>0.408472</v>
      </c>
      <c r="D524" s="11">
        <v>3798</v>
      </c>
      <c r="E524" s="12" t="s">
        <v>15</v>
      </c>
      <c r="F524" s="13">
        <v>4.5100000000000001E-4</v>
      </c>
      <c r="G524" s="14">
        <v>0.40892299999999998</v>
      </c>
      <c r="H524" t="s">
        <v>21</v>
      </c>
      <c r="I524" s="36">
        <f t="shared" si="17"/>
        <v>42585.408472000003</v>
      </c>
      <c r="J524" s="36">
        <f t="shared" si="18"/>
        <v>42585.408923000003</v>
      </c>
    </row>
    <row r="525" spans="1:10" x14ac:dyDescent="0.2">
      <c r="A525" s="9">
        <v>42584</v>
      </c>
      <c r="B525" s="9" t="s">
        <v>9</v>
      </c>
      <c r="C525" s="10">
        <v>0.72715300000000005</v>
      </c>
      <c r="D525" s="11">
        <v>3798</v>
      </c>
      <c r="E525" s="12" t="s">
        <v>15</v>
      </c>
      <c r="F525" s="13">
        <v>8.5599999999999999E-4</v>
      </c>
      <c r="G525" s="14">
        <v>0.72800900000000002</v>
      </c>
      <c r="H525" t="s">
        <v>21</v>
      </c>
      <c r="I525" s="36">
        <f t="shared" si="17"/>
        <v>42584.727153</v>
      </c>
      <c r="J525" s="36">
        <f t="shared" si="18"/>
        <v>42584.728008999999</v>
      </c>
    </row>
    <row r="526" spans="1:10" x14ac:dyDescent="0.2">
      <c r="A526" s="9">
        <v>42584</v>
      </c>
      <c r="B526" s="9" t="s">
        <v>9</v>
      </c>
      <c r="C526" s="10">
        <v>0.71791700000000003</v>
      </c>
      <c r="D526" s="11">
        <v>3798</v>
      </c>
      <c r="E526" s="12" t="s">
        <v>15</v>
      </c>
      <c r="F526" s="13">
        <v>2.882E-3</v>
      </c>
      <c r="G526" s="14">
        <v>0.72079900000000008</v>
      </c>
      <c r="H526" t="s">
        <v>21</v>
      </c>
      <c r="I526" s="36">
        <f t="shared" si="17"/>
        <v>42584.717917000002</v>
      </c>
      <c r="J526" s="36">
        <f t="shared" si="18"/>
        <v>42584.720799000002</v>
      </c>
    </row>
    <row r="527" spans="1:10" x14ac:dyDescent="0.2">
      <c r="A527" s="9">
        <v>42584</v>
      </c>
      <c r="B527" s="9" t="s">
        <v>9</v>
      </c>
      <c r="C527" s="10">
        <v>0.66793999999999998</v>
      </c>
      <c r="D527" s="11">
        <v>3798</v>
      </c>
      <c r="E527" s="12" t="s">
        <v>15</v>
      </c>
      <c r="F527" s="13">
        <v>2.3960000000000001E-3</v>
      </c>
      <c r="G527" s="14">
        <v>0.67033599999999993</v>
      </c>
      <c r="H527" t="s">
        <v>21</v>
      </c>
      <c r="I527" s="36">
        <f t="shared" si="17"/>
        <v>42584.667939999999</v>
      </c>
      <c r="J527" s="36">
        <f t="shared" si="18"/>
        <v>42584.670336000003</v>
      </c>
    </row>
    <row r="528" spans="1:10" x14ac:dyDescent="0.2">
      <c r="A528" s="9">
        <v>42584</v>
      </c>
      <c r="B528" s="9" t="s">
        <v>9</v>
      </c>
      <c r="C528" s="10">
        <v>0.66458300000000003</v>
      </c>
      <c r="D528" s="11">
        <v>3792</v>
      </c>
      <c r="E528" s="12" t="s">
        <v>14</v>
      </c>
      <c r="F528" s="13">
        <v>1.632E-3</v>
      </c>
      <c r="G528" s="14">
        <v>0.666215</v>
      </c>
      <c r="H528" t="s">
        <v>21</v>
      </c>
      <c r="I528" s="36">
        <f t="shared" si="17"/>
        <v>42584.664582999998</v>
      </c>
      <c r="J528" s="36">
        <f t="shared" si="18"/>
        <v>42584.666214999997</v>
      </c>
    </row>
    <row r="529" spans="1:10" x14ac:dyDescent="0.2">
      <c r="A529" s="9">
        <v>42584</v>
      </c>
      <c r="B529" s="9" t="s">
        <v>9</v>
      </c>
      <c r="C529" s="10">
        <v>0.66280099999999997</v>
      </c>
      <c r="D529" s="11">
        <v>3792</v>
      </c>
      <c r="E529" s="12" t="s">
        <v>14</v>
      </c>
      <c r="F529" s="13">
        <v>0</v>
      </c>
      <c r="G529" s="14">
        <v>0.66280099999999997</v>
      </c>
      <c r="H529" t="s">
        <v>21</v>
      </c>
      <c r="I529" s="36">
        <f t="shared" si="17"/>
        <v>42584.662800999999</v>
      </c>
      <c r="J529" s="36">
        <f t="shared" si="18"/>
        <v>42584.662800999999</v>
      </c>
    </row>
    <row r="530" spans="1:10" x14ac:dyDescent="0.2">
      <c r="A530" s="9">
        <v>42584</v>
      </c>
      <c r="B530" s="9" t="s">
        <v>9</v>
      </c>
      <c r="C530" s="10">
        <v>0.661493</v>
      </c>
      <c r="D530" s="11">
        <v>3792</v>
      </c>
      <c r="E530" s="12" t="s">
        <v>14</v>
      </c>
      <c r="F530" s="13">
        <v>3.01E-4</v>
      </c>
      <c r="G530" s="14">
        <v>0.66179399999999999</v>
      </c>
      <c r="H530" t="s">
        <v>21</v>
      </c>
      <c r="I530" s="36">
        <f t="shared" si="17"/>
        <v>42584.661493</v>
      </c>
      <c r="J530" s="36">
        <f t="shared" si="18"/>
        <v>42584.661794</v>
      </c>
    </row>
    <row r="531" spans="1:10" x14ac:dyDescent="0.2">
      <c r="A531" s="9">
        <v>42584</v>
      </c>
      <c r="B531" s="9" t="s">
        <v>9</v>
      </c>
      <c r="C531" s="10">
        <v>0.63031199999999998</v>
      </c>
      <c r="D531" s="11">
        <v>3792</v>
      </c>
      <c r="E531" s="12" t="s">
        <v>14</v>
      </c>
      <c r="F531" s="13">
        <v>3.4999999999999997E-5</v>
      </c>
      <c r="G531" s="14">
        <v>0.63034699999999999</v>
      </c>
      <c r="H531" t="s">
        <v>21</v>
      </c>
      <c r="I531" s="36">
        <f t="shared" si="17"/>
        <v>42584.630312000001</v>
      </c>
      <c r="J531" s="36">
        <f t="shared" si="18"/>
        <v>42584.630346999998</v>
      </c>
    </row>
    <row r="532" spans="1:10" x14ac:dyDescent="0.2">
      <c r="A532" s="9">
        <v>42584</v>
      </c>
      <c r="B532" s="9" t="s">
        <v>9</v>
      </c>
      <c r="C532" s="10">
        <v>0.62900500000000004</v>
      </c>
      <c r="D532" s="11">
        <v>3792</v>
      </c>
      <c r="E532" s="12" t="s">
        <v>14</v>
      </c>
      <c r="F532" s="13">
        <v>0</v>
      </c>
      <c r="G532" s="14">
        <v>0.62900500000000004</v>
      </c>
      <c r="H532" t="s">
        <v>21</v>
      </c>
      <c r="I532" s="36">
        <f t="shared" si="17"/>
        <v>42584.629005000003</v>
      </c>
      <c r="J532" s="36">
        <f t="shared" si="18"/>
        <v>42584.629005000003</v>
      </c>
    </row>
    <row r="533" spans="1:10" x14ac:dyDescent="0.2">
      <c r="A533" s="9">
        <v>42584</v>
      </c>
      <c r="B533" s="9" t="s">
        <v>9</v>
      </c>
      <c r="C533" s="10">
        <v>0.62136599999999997</v>
      </c>
      <c r="D533" s="11">
        <v>3792</v>
      </c>
      <c r="E533" s="12" t="s">
        <v>14</v>
      </c>
      <c r="F533" s="13">
        <v>5.9000000000000003E-4</v>
      </c>
      <c r="G533" s="14">
        <v>0.62195599999999995</v>
      </c>
      <c r="H533" t="s">
        <v>21</v>
      </c>
      <c r="I533" s="36">
        <f t="shared" si="17"/>
        <v>42584.621365999999</v>
      </c>
      <c r="J533" s="36">
        <f t="shared" si="18"/>
        <v>42584.621956000003</v>
      </c>
    </row>
    <row r="534" spans="1:10" x14ac:dyDescent="0.2">
      <c r="A534" s="9">
        <v>42584</v>
      </c>
      <c r="B534" s="9" t="s">
        <v>9</v>
      </c>
      <c r="C534" s="10">
        <v>0.61822900000000003</v>
      </c>
      <c r="D534" s="11">
        <v>3792</v>
      </c>
      <c r="E534" s="12" t="s">
        <v>14</v>
      </c>
      <c r="F534" s="13">
        <v>4.6E-5</v>
      </c>
      <c r="G534" s="14">
        <v>0.61827500000000002</v>
      </c>
      <c r="H534" t="s">
        <v>21</v>
      </c>
      <c r="I534" s="36">
        <f t="shared" si="17"/>
        <v>42584.618229</v>
      </c>
      <c r="J534" s="36">
        <f t="shared" si="18"/>
        <v>42584.618275000001</v>
      </c>
    </row>
    <row r="535" spans="1:10" x14ac:dyDescent="0.2">
      <c r="A535" s="9">
        <v>42584</v>
      </c>
      <c r="B535" s="9" t="s">
        <v>9</v>
      </c>
      <c r="C535" s="10">
        <v>0.58577500000000005</v>
      </c>
      <c r="D535" s="11">
        <v>3798</v>
      </c>
      <c r="E535" s="12" t="s">
        <v>15</v>
      </c>
      <c r="F535" s="13">
        <v>6.1300000000000005E-4</v>
      </c>
      <c r="G535" s="14">
        <v>0.58638800000000002</v>
      </c>
      <c r="H535" t="s">
        <v>21</v>
      </c>
      <c r="I535" s="36">
        <f t="shared" si="17"/>
        <v>42584.585775</v>
      </c>
      <c r="J535" s="36">
        <f t="shared" si="18"/>
        <v>42584.586388000003</v>
      </c>
    </row>
    <row r="536" spans="1:10" x14ac:dyDescent="0.2">
      <c r="A536" s="9">
        <v>42584</v>
      </c>
      <c r="B536" s="9" t="s">
        <v>9</v>
      </c>
      <c r="C536" s="10">
        <v>0.58491899999999997</v>
      </c>
      <c r="D536" s="11">
        <v>3798</v>
      </c>
      <c r="E536" s="12" t="s">
        <v>15</v>
      </c>
      <c r="F536" s="13">
        <v>8.3299999999999997E-4</v>
      </c>
      <c r="G536" s="14">
        <v>0.58575199999999994</v>
      </c>
      <c r="H536" t="s">
        <v>21</v>
      </c>
      <c r="I536" s="36">
        <f t="shared" si="17"/>
        <v>42584.584919000001</v>
      </c>
      <c r="J536" s="36">
        <f t="shared" si="18"/>
        <v>42584.585751999999</v>
      </c>
    </row>
    <row r="537" spans="1:10" x14ac:dyDescent="0.2">
      <c r="A537" s="9">
        <v>42584</v>
      </c>
      <c r="B537" s="9" t="s">
        <v>9</v>
      </c>
      <c r="C537" s="10">
        <v>0.583866</v>
      </c>
      <c r="D537" s="11">
        <v>3798</v>
      </c>
      <c r="E537" s="12" t="s">
        <v>15</v>
      </c>
      <c r="F537" s="13">
        <v>0</v>
      </c>
      <c r="G537" s="14">
        <v>0.583866</v>
      </c>
      <c r="H537" t="s">
        <v>21</v>
      </c>
      <c r="I537" s="36">
        <f t="shared" si="17"/>
        <v>42584.583866000001</v>
      </c>
      <c r="J537" s="36">
        <f t="shared" si="18"/>
        <v>42584.583866000001</v>
      </c>
    </row>
    <row r="538" spans="1:10" x14ac:dyDescent="0.2">
      <c r="A538" s="9">
        <v>42584</v>
      </c>
      <c r="B538" s="9" t="s">
        <v>9</v>
      </c>
      <c r="C538" s="10">
        <v>0.57932899999999998</v>
      </c>
      <c r="D538" s="11">
        <v>3792</v>
      </c>
      <c r="E538" s="12" t="s">
        <v>14</v>
      </c>
      <c r="F538" s="13">
        <v>8.1000000000000004E-5</v>
      </c>
      <c r="G538" s="14">
        <v>0.57940999999999998</v>
      </c>
      <c r="H538" t="s">
        <v>21</v>
      </c>
      <c r="I538" s="36">
        <f t="shared" si="17"/>
        <v>42584.579329</v>
      </c>
      <c r="J538" s="36">
        <f t="shared" si="18"/>
        <v>42584.579409999998</v>
      </c>
    </row>
    <row r="539" spans="1:10" x14ac:dyDescent="0.2">
      <c r="A539" s="9">
        <v>42584</v>
      </c>
      <c r="B539" s="9" t="s">
        <v>9</v>
      </c>
      <c r="C539" s="10">
        <v>0.48924800000000002</v>
      </c>
      <c r="D539" s="11">
        <v>3798</v>
      </c>
      <c r="E539" s="12" t="s">
        <v>15</v>
      </c>
      <c r="F539" s="13">
        <v>0</v>
      </c>
      <c r="G539" s="14">
        <v>0.48924800000000002</v>
      </c>
      <c r="H539" t="s">
        <v>21</v>
      </c>
      <c r="I539" s="36">
        <f t="shared" si="17"/>
        <v>42584.489247999998</v>
      </c>
      <c r="J539" s="36">
        <f t="shared" si="18"/>
        <v>42584.489247999998</v>
      </c>
    </row>
    <row r="540" spans="1:10" x14ac:dyDescent="0.2">
      <c r="A540" s="9">
        <v>42584</v>
      </c>
      <c r="B540" s="9" t="s">
        <v>9</v>
      </c>
      <c r="C540" s="10">
        <v>0.489178</v>
      </c>
      <c r="D540" s="11">
        <v>3798</v>
      </c>
      <c r="E540" s="12" t="s">
        <v>15</v>
      </c>
      <c r="F540" s="13">
        <v>0</v>
      </c>
      <c r="G540" s="14">
        <v>0.489178</v>
      </c>
      <c r="H540" t="s">
        <v>21</v>
      </c>
      <c r="I540" s="36">
        <f t="shared" si="17"/>
        <v>42584.489178000003</v>
      </c>
      <c r="J540" s="36">
        <f t="shared" si="18"/>
        <v>42584.489178000003</v>
      </c>
    </row>
    <row r="541" spans="1:10" x14ac:dyDescent="0.2">
      <c r="A541" s="9">
        <v>42584</v>
      </c>
      <c r="B541" s="9" t="s">
        <v>9</v>
      </c>
      <c r="C541" s="10">
        <v>0.48892400000000003</v>
      </c>
      <c r="D541" s="11">
        <v>3792</v>
      </c>
      <c r="E541" s="12" t="s">
        <v>14</v>
      </c>
      <c r="F541" s="13">
        <v>9.2599999999999996E-4</v>
      </c>
      <c r="G541" s="14">
        <v>0.48985000000000001</v>
      </c>
      <c r="H541" t="s">
        <v>21</v>
      </c>
      <c r="I541" s="36">
        <f t="shared" si="17"/>
        <v>42584.488923999997</v>
      </c>
      <c r="J541" s="36">
        <f t="shared" si="18"/>
        <v>42584.489849999998</v>
      </c>
    </row>
    <row r="542" spans="1:10" x14ac:dyDescent="0.2">
      <c r="A542" s="9">
        <v>42584</v>
      </c>
      <c r="B542" s="9" t="s">
        <v>9</v>
      </c>
      <c r="C542" s="10">
        <v>0.46751199999999998</v>
      </c>
      <c r="D542" s="11">
        <v>3792</v>
      </c>
      <c r="E542" s="12" t="s">
        <v>14</v>
      </c>
      <c r="F542" s="13">
        <v>5.3200000000000003E-4</v>
      </c>
      <c r="G542" s="14">
        <v>0.46804399999999996</v>
      </c>
      <c r="H542" t="s">
        <v>21</v>
      </c>
      <c r="I542" s="36">
        <f t="shared" si="17"/>
        <v>42584.467512000003</v>
      </c>
      <c r="J542" s="36">
        <f t="shared" si="18"/>
        <v>42584.468044000001</v>
      </c>
    </row>
    <row r="543" spans="1:10" x14ac:dyDescent="0.2">
      <c r="A543" s="9">
        <v>42584</v>
      </c>
      <c r="B543" s="9" t="s">
        <v>9</v>
      </c>
      <c r="C543" s="10">
        <v>0.46578700000000001</v>
      </c>
      <c r="D543" s="11">
        <v>3792</v>
      </c>
      <c r="E543" s="12" t="s">
        <v>14</v>
      </c>
      <c r="F543" s="13">
        <v>7.18E-4</v>
      </c>
      <c r="G543" s="14">
        <v>0.466505</v>
      </c>
      <c r="H543" t="s">
        <v>21</v>
      </c>
      <c r="I543" s="36">
        <f t="shared" si="17"/>
        <v>42584.465787000001</v>
      </c>
      <c r="J543" s="36">
        <f t="shared" si="18"/>
        <v>42584.466504999997</v>
      </c>
    </row>
    <row r="544" spans="1:10" x14ac:dyDescent="0.2">
      <c r="A544" s="9">
        <v>42584</v>
      </c>
      <c r="B544" s="9" t="s">
        <v>9</v>
      </c>
      <c r="C544" s="10">
        <v>0.45741900000000002</v>
      </c>
      <c r="D544" s="11">
        <v>3792</v>
      </c>
      <c r="E544" s="12" t="s">
        <v>14</v>
      </c>
      <c r="F544" s="13">
        <v>1.227E-3</v>
      </c>
      <c r="G544" s="14">
        <v>0.458646</v>
      </c>
      <c r="H544" t="s">
        <v>21</v>
      </c>
      <c r="I544" s="36">
        <f t="shared" si="17"/>
        <v>42584.457418999998</v>
      </c>
      <c r="J544" s="36">
        <f t="shared" si="18"/>
        <v>42584.458645999999</v>
      </c>
    </row>
    <row r="545" spans="1:10" x14ac:dyDescent="0.2">
      <c r="A545" s="9">
        <v>42584</v>
      </c>
      <c r="B545" s="9" t="s">
        <v>9</v>
      </c>
      <c r="C545" s="10">
        <v>0.43753500000000001</v>
      </c>
      <c r="D545" s="11">
        <v>3792</v>
      </c>
      <c r="E545" s="12" t="s">
        <v>14</v>
      </c>
      <c r="F545" s="13">
        <v>2.9399999999999999E-3</v>
      </c>
      <c r="G545" s="14">
        <v>0.44047500000000001</v>
      </c>
      <c r="H545" t="s">
        <v>21</v>
      </c>
      <c r="I545" s="36">
        <f t="shared" si="17"/>
        <v>42584.437534999997</v>
      </c>
      <c r="J545" s="36">
        <f t="shared" si="18"/>
        <v>42584.440475000003</v>
      </c>
    </row>
    <row r="546" spans="1:10" x14ac:dyDescent="0.2">
      <c r="A546" s="9">
        <v>42584</v>
      </c>
      <c r="B546" s="9" t="s">
        <v>9</v>
      </c>
      <c r="C546" s="10">
        <v>0.43377300000000002</v>
      </c>
      <c r="D546" s="11">
        <v>3792</v>
      </c>
      <c r="E546" s="12" t="s">
        <v>14</v>
      </c>
      <c r="F546" s="13">
        <v>5.5789999999999998E-3</v>
      </c>
      <c r="G546" s="14">
        <v>0.43935200000000002</v>
      </c>
      <c r="H546" t="s">
        <v>21</v>
      </c>
      <c r="I546" s="36">
        <f t="shared" si="17"/>
        <v>42584.433772999997</v>
      </c>
      <c r="J546" s="36">
        <f t="shared" si="18"/>
        <v>42584.439352000001</v>
      </c>
    </row>
    <row r="547" spans="1:10" x14ac:dyDescent="0.2">
      <c r="A547" s="9">
        <v>42584</v>
      </c>
      <c r="B547" s="9" t="s">
        <v>9</v>
      </c>
      <c r="C547" s="10">
        <v>0.43194399999999999</v>
      </c>
      <c r="D547" s="11">
        <v>3798</v>
      </c>
      <c r="E547" s="12" t="s">
        <v>15</v>
      </c>
      <c r="F547" s="13">
        <v>2.3E-5</v>
      </c>
      <c r="G547" s="14">
        <v>0.43196699999999999</v>
      </c>
      <c r="H547" t="s">
        <v>21</v>
      </c>
      <c r="I547" s="36">
        <f t="shared" si="17"/>
        <v>42584.431944000004</v>
      </c>
      <c r="J547" s="36">
        <f t="shared" si="18"/>
        <v>42584.431966999997</v>
      </c>
    </row>
    <row r="548" spans="1:10" x14ac:dyDescent="0.2">
      <c r="A548" s="9">
        <v>42583</v>
      </c>
      <c r="B548" s="9" t="s">
        <v>7</v>
      </c>
      <c r="C548" s="10">
        <v>0.73817100000000002</v>
      </c>
      <c r="D548" s="11">
        <v>3798</v>
      </c>
      <c r="E548" s="12" t="s">
        <v>15</v>
      </c>
      <c r="F548" s="13">
        <v>6.8999999999999997E-5</v>
      </c>
      <c r="G548" s="14">
        <v>0.73824000000000001</v>
      </c>
      <c r="H548" t="s">
        <v>21</v>
      </c>
      <c r="I548" s="36">
        <f t="shared" si="17"/>
        <v>42583.738170999997</v>
      </c>
      <c r="J548" s="36">
        <f t="shared" si="18"/>
        <v>42583.738239999999</v>
      </c>
    </row>
    <row r="549" spans="1:10" x14ac:dyDescent="0.2">
      <c r="A549" s="9">
        <v>42583</v>
      </c>
      <c r="B549" s="9" t="s">
        <v>7</v>
      </c>
      <c r="C549" s="10">
        <v>0.71995399999999998</v>
      </c>
      <c r="D549" s="11">
        <v>3792</v>
      </c>
      <c r="E549" s="12" t="s">
        <v>14</v>
      </c>
      <c r="F549" s="13">
        <v>1.5510000000000001E-3</v>
      </c>
      <c r="G549" s="14">
        <v>0.72150499999999995</v>
      </c>
      <c r="H549" t="s">
        <v>21</v>
      </c>
      <c r="I549" s="36">
        <f t="shared" si="17"/>
        <v>42583.719954</v>
      </c>
      <c r="J549" s="36">
        <f t="shared" si="18"/>
        <v>42583.721505000001</v>
      </c>
    </row>
    <row r="550" spans="1:10" x14ac:dyDescent="0.2">
      <c r="A550" s="9">
        <v>42583</v>
      </c>
      <c r="B550" s="9" t="s">
        <v>7</v>
      </c>
      <c r="C550" s="10">
        <v>0.68356499999999998</v>
      </c>
      <c r="D550" s="11">
        <v>3798</v>
      </c>
      <c r="E550" s="12" t="s">
        <v>15</v>
      </c>
      <c r="F550" s="13">
        <v>2.6619999999999999E-3</v>
      </c>
      <c r="G550" s="14">
        <v>0.68622700000000003</v>
      </c>
      <c r="H550" t="s">
        <v>21</v>
      </c>
      <c r="I550" s="36">
        <f t="shared" si="17"/>
        <v>42583.683564999999</v>
      </c>
      <c r="J550" s="36">
        <f t="shared" si="18"/>
        <v>42583.686226999998</v>
      </c>
    </row>
    <row r="551" spans="1:10" x14ac:dyDescent="0.2">
      <c r="A551" s="9">
        <v>42583</v>
      </c>
      <c r="B551" s="9" t="s">
        <v>7</v>
      </c>
      <c r="C551" s="10">
        <v>0.68028900000000003</v>
      </c>
      <c r="D551" s="11">
        <v>3798</v>
      </c>
      <c r="E551" s="12" t="s">
        <v>15</v>
      </c>
      <c r="F551" s="13">
        <v>0</v>
      </c>
      <c r="G551" s="14">
        <v>0.68028900000000003</v>
      </c>
      <c r="H551" t="s">
        <v>21</v>
      </c>
      <c r="I551" s="36">
        <f t="shared" si="17"/>
        <v>42583.680289000004</v>
      </c>
      <c r="J551" s="36">
        <f t="shared" si="18"/>
        <v>42583.680289000004</v>
      </c>
    </row>
    <row r="552" spans="1:10" x14ac:dyDescent="0.2">
      <c r="A552" s="9">
        <v>42583</v>
      </c>
      <c r="B552" s="9" t="s">
        <v>7</v>
      </c>
      <c r="C552" s="10">
        <v>0.49401600000000001</v>
      </c>
      <c r="D552" s="11">
        <v>3798</v>
      </c>
      <c r="E552" s="12" t="s">
        <v>15</v>
      </c>
      <c r="F552" s="13">
        <v>1.701E-3</v>
      </c>
      <c r="G552" s="14">
        <v>0.49571700000000002</v>
      </c>
      <c r="H552" t="s">
        <v>21</v>
      </c>
      <c r="I552" s="36">
        <f t="shared" si="17"/>
        <v>42583.494015999997</v>
      </c>
      <c r="J552" s="36">
        <f t="shared" si="18"/>
        <v>42583.495716999998</v>
      </c>
    </row>
    <row r="553" spans="1:10" x14ac:dyDescent="0.2">
      <c r="A553" s="9">
        <v>42583</v>
      </c>
      <c r="B553" s="9" t="s">
        <v>7</v>
      </c>
      <c r="C553" s="10">
        <v>0.48775499999999999</v>
      </c>
      <c r="D553" s="11">
        <v>3792</v>
      </c>
      <c r="E553" s="12" t="s">
        <v>14</v>
      </c>
      <c r="F553" s="13">
        <v>0</v>
      </c>
      <c r="G553" s="14">
        <v>0.48775499999999999</v>
      </c>
      <c r="H553" t="s">
        <v>21</v>
      </c>
      <c r="I553" s="36">
        <f t="shared" si="17"/>
        <v>42583.487755000002</v>
      </c>
      <c r="J553" s="36">
        <f t="shared" si="18"/>
        <v>42583.487755000002</v>
      </c>
    </row>
    <row r="554" spans="1:10" x14ac:dyDescent="0.2">
      <c r="A554" s="9">
        <v>42583</v>
      </c>
      <c r="B554" s="9" t="s">
        <v>7</v>
      </c>
      <c r="C554" s="10">
        <v>0.48018499999999997</v>
      </c>
      <c r="D554" s="11">
        <v>3798</v>
      </c>
      <c r="E554" s="12" t="s">
        <v>15</v>
      </c>
      <c r="F554" s="13">
        <v>1.9699999999999999E-4</v>
      </c>
      <c r="G554" s="14">
        <v>0.48038199999999998</v>
      </c>
      <c r="H554" t="s">
        <v>21</v>
      </c>
      <c r="I554" s="36">
        <f t="shared" si="17"/>
        <v>42583.480185</v>
      </c>
      <c r="J554" s="36">
        <f t="shared" si="18"/>
        <v>42583.480382000002</v>
      </c>
    </row>
    <row r="555" spans="1:10" x14ac:dyDescent="0.2">
      <c r="A555" s="9">
        <v>42583</v>
      </c>
      <c r="B555" s="9" t="s">
        <v>7</v>
      </c>
      <c r="C555" s="10">
        <v>0.46548600000000001</v>
      </c>
      <c r="D555" s="11">
        <v>3798</v>
      </c>
      <c r="E555" s="12" t="s">
        <v>15</v>
      </c>
      <c r="F555" s="13">
        <v>4.6299999999999998E-4</v>
      </c>
      <c r="G555" s="14">
        <v>0.465949</v>
      </c>
      <c r="H555" t="s">
        <v>21</v>
      </c>
      <c r="I555" s="36">
        <f t="shared" si="17"/>
        <v>42583.465486000001</v>
      </c>
      <c r="J555" s="36">
        <f t="shared" si="18"/>
        <v>42583.465948999998</v>
      </c>
    </row>
    <row r="556" spans="1:10" x14ac:dyDescent="0.2">
      <c r="A556" s="9">
        <v>42583</v>
      </c>
      <c r="B556" s="9" t="s">
        <v>7</v>
      </c>
      <c r="C556" s="10">
        <v>0.460671</v>
      </c>
      <c r="D556" s="11">
        <v>3798</v>
      </c>
      <c r="E556" s="12" t="s">
        <v>15</v>
      </c>
      <c r="F556" s="13">
        <v>0</v>
      </c>
      <c r="G556" s="14">
        <v>0.460671</v>
      </c>
      <c r="H556" t="s">
        <v>21</v>
      </c>
      <c r="I556" s="36">
        <f t="shared" si="17"/>
        <v>42583.460671000001</v>
      </c>
      <c r="J556" s="36">
        <f t="shared" si="18"/>
        <v>42583.460671000001</v>
      </c>
    </row>
    <row r="557" spans="1:10" x14ac:dyDescent="0.2">
      <c r="A557" s="15">
        <v>42613</v>
      </c>
      <c r="B557" s="16" t="s">
        <v>10</v>
      </c>
      <c r="C557" s="17">
        <v>0.729294</v>
      </c>
      <c r="D557" s="18">
        <v>3791</v>
      </c>
      <c r="E557" s="19" t="s">
        <v>6</v>
      </c>
      <c r="F557" s="17">
        <v>4.6639999999999997E-3</v>
      </c>
      <c r="G557" s="14">
        <v>0.733958</v>
      </c>
      <c r="H557" t="s">
        <v>22</v>
      </c>
      <c r="I557" s="36">
        <f t="shared" si="17"/>
        <v>42613.729293999997</v>
      </c>
      <c r="J557" s="36">
        <f t="shared" si="18"/>
        <v>42613.733957999997</v>
      </c>
    </row>
    <row r="558" spans="1:10" x14ac:dyDescent="0.2">
      <c r="A558" s="16">
        <v>42613</v>
      </c>
      <c r="B558" s="16" t="s">
        <v>10</v>
      </c>
      <c r="C558" s="20">
        <v>0.71619200000000005</v>
      </c>
      <c r="D558" s="21">
        <v>3791</v>
      </c>
      <c r="E558" s="22" t="s">
        <v>6</v>
      </c>
      <c r="F558" s="20">
        <v>8.5599999999999999E-4</v>
      </c>
      <c r="G558" s="14">
        <v>0.71704800000000002</v>
      </c>
      <c r="H558" t="s">
        <v>22</v>
      </c>
      <c r="I558" s="36">
        <f t="shared" si="17"/>
        <v>42613.716192</v>
      </c>
      <c r="J558" s="36">
        <f t="shared" si="18"/>
        <v>42613.717047999999</v>
      </c>
    </row>
    <row r="559" spans="1:10" x14ac:dyDescent="0.2">
      <c r="A559" s="16">
        <v>42613</v>
      </c>
      <c r="B559" s="16" t="s">
        <v>10</v>
      </c>
      <c r="C559" s="20">
        <v>0.70182900000000004</v>
      </c>
      <c r="D559" s="21">
        <v>3791</v>
      </c>
      <c r="E559" s="22" t="s">
        <v>6</v>
      </c>
      <c r="F559" s="20">
        <v>1.678E-3</v>
      </c>
      <c r="G559" s="14">
        <v>0.70350699999999999</v>
      </c>
      <c r="H559" t="s">
        <v>22</v>
      </c>
      <c r="I559" s="36">
        <f t="shared" si="17"/>
        <v>42613.701828999998</v>
      </c>
      <c r="J559" s="36">
        <f t="shared" si="18"/>
        <v>42613.703506999998</v>
      </c>
    </row>
    <row r="560" spans="1:10" x14ac:dyDescent="0.2">
      <c r="A560" s="16">
        <v>42613</v>
      </c>
      <c r="B560" s="16" t="s">
        <v>10</v>
      </c>
      <c r="C560" s="20">
        <v>0.69924799999999998</v>
      </c>
      <c r="D560" s="21">
        <v>3791</v>
      </c>
      <c r="E560" s="22" t="s">
        <v>6</v>
      </c>
      <c r="F560" s="20">
        <v>1.7129999999999999E-3</v>
      </c>
      <c r="G560" s="14">
        <v>0.70096099999999995</v>
      </c>
      <c r="H560" t="s">
        <v>22</v>
      </c>
      <c r="I560" s="36">
        <f t="shared" si="17"/>
        <v>42613.699247999997</v>
      </c>
      <c r="J560" s="36">
        <f t="shared" si="18"/>
        <v>42613.700961000002</v>
      </c>
    </row>
    <row r="561" spans="1:10" x14ac:dyDescent="0.2">
      <c r="A561" s="16">
        <v>42613</v>
      </c>
      <c r="B561" s="16" t="s">
        <v>10</v>
      </c>
      <c r="C561" s="20">
        <v>0.69775500000000001</v>
      </c>
      <c r="D561" s="21">
        <v>3792</v>
      </c>
      <c r="E561" s="22" t="s">
        <v>14</v>
      </c>
      <c r="F561" s="20">
        <v>2.6389999999999999E-3</v>
      </c>
      <c r="G561" s="14">
        <v>0.70039399999999996</v>
      </c>
      <c r="H561" t="s">
        <v>22</v>
      </c>
      <c r="I561" s="36">
        <f t="shared" si="17"/>
        <v>42613.697755000001</v>
      </c>
      <c r="J561" s="36">
        <f t="shared" si="18"/>
        <v>42613.700394</v>
      </c>
    </row>
    <row r="562" spans="1:10" x14ac:dyDescent="0.2">
      <c r="A562" s="16">
        <v>42613</v>
      </c>
      <c r="B562" s="16" t="s">
        <v>10</v>
      </c>
      <c r="C562" s="20">
        <v>0.697488</v>
      </c>
      <c r="D562" s="21">
        <v>3791</v>
      </c>
      <c r="E562" s="22" t="s">
        <v>6</v>
      </c>
      <c r="F562" s="20">
        <v>7.0600000000000003E-4</v>
      </c>
      <c r="G562" s="14">
        <v>0.69819399999999998</v>
      </c>
      <c r="H562" t="s">
        <v>22</v>
      </c>
      <c r="I562" s="36">
        <f t="shared" si="17"/>
        <v>42613.697487999998</v>
      </c>
      <c r="J562" s="36">
        <f t="shared" si="18"/>
        <v>42613.698193999997</v>
      </c>
    </row>
    <row r="563" spans="1:10" x14ac:dyDescent="0.2">
      <c r="A563" s="16">
        <v>42613</v>
      </c>
      <c r="B563" s="16" t="s">
        <v>10</v>
      </c>
      <c r="C563" s="20">
        <v>0.69464099999999995</v>
      </c>
      <c r="D563" s="21">
        <v>3791</v>
      </c>
      <c r="E563" s="22" t="s">
        <v>6</v>
      </c>
      <c r="F563" s="20">
        <v>1.5629999999999999E-3</v>
      </c>
      <c r="G563" s="14">
        <v>0.69620399999999993</v>
      </c>
      <c r="H563" t="s">
        <v>22</v>
      </c>
      <c r="I563" s="36">
        <f t="shared" si="17"/>
        <v>42613.694641000002</v>
      </c>
      <c r="J563" s="36">
        <f t="shared" si="18"/>
        <v>42613.696204</v>
      </c>
    </row>
    <row r="564" spans="1:10" x14ac:dyDescent="0.2">
      <c r="A564" s="16">
        <v>42613</v>
      </c>
      <c r="B564" s="16" t="s">
        <v>10</v>
      </c>
      <c r="C564" s="20">
        <v>0.69240699999999999</v>
      </c>
      <c r="D564" s="21">
        <v>3792</v>
      </c>
      <c r="E564" s="22" t="s">
        <v>14</v>
      </c>
      <c r="F564" s="20">
        <v>7.4100000000000001E-4</v>
      </c>
      <c r="G564" s="14">
        <v>0.69314799999999999</v>
      </c>
      <c r="H564" t="s">
        <v>22</v>
      </c>
      <c r="I564" s="36">
        <f t="shared" si="17"/>
        <v>42613.692407000002</v>
      </c>
      <c r="J564" s="36">
        <f t="shared" si="18"/>
        <v>42613.693147999998</v>
      </c>
    </row>
    <row r="565" spans="1:10" x14ac:dyDescent="0.2">
      <c r="A565" s="16">
        <v>42613</v>
      </c>
      <c r="B565" s="16" t="s">
        <v>10</v>
      </c>
      <c r="C565" s="20">
        <v>0.69096100000000005</v>
      </c>
      <c r="D565" s="21">
        <v>3791</v>
      </c>
      <c r="E565" s="22" t="s">
        <v>6</v>
      </c>
      <c r="F565" s="20">
        <v>1.6670000000000001E-3</v>
      </c>
      <c r="G565" s="14">
        <v>0.69262800000000002</v>
      </c>
      <c r="H565" t="s">
        <v>22</v>
      </c>
      <c r="I565" s="36">
        <f t="shared" si="17"/>
        <v>42613.690961</v>
      </c>
      <c r="J565" s="36">
        <f t="shared" si="18"/>
        <v>42613.692627999997</v>
      </c>
    </row>
    <row r="566" spans="1:10" x14ac:dyDescent="0.2">
      <c r="A566" s="16">
        <v>42613</v>
      </c>
      <c r="B566" s="16" t="s">
        <v>10</v>
      </c>
      <c r="C566" s="20">
        <v>0.69066000000000005</v>
      </c>
      <c r="D566" s="21">
        <v>3792</v>
      </c>
      <c r="E566" s="22" t="s">
        <v>14</v>
      </c>
      <c r="F566" s="20">
        <v>1.3309999999999999E-3</v>
      </c>
      <c r="G566" s="14">
        <v>0.69199100000000002</v>
      </c>
      <c r="H566" t="s">
        <v>22</v>
      </c>
      <c r="I566" s="36">
        <f t="shared" si="17"/>
        <v>42613.69066</v>
      </c>
      <c r="J566" s="36">
        <f t="shared" si="18"/>
        <v>42613.691991</v>
      </c>
    </row>
    <row r="567" spans="1:10" x14ac:dyDescent="0.2">
      <c r="A567" s="16">
        <v>42613</v>
      </c>
      <c r="B567" s="16" t="s">
        <v>10</v>
      </c>
      <c r="C567" s="20">
        <v>0.68276599999999998</v>
      </c>
      <c r="D567" s="21">
        <v>3792</v>
      </c>
      <c r="E567" s="22" t="s">
        <v>14</v>
      </c>
      <c r="F567" s="20">
        <v>1.4469999999999999E-3</v>
      </c>
      <c r="G567" s="14">
        <v>0.68421299999999996</v>
      </c>
      <c r="H567" t="s">
        <v>22</v>
      </c>
      <c r="I567" s="36">
        <f t="shared" si="17"/>
        <v>42613.682765999998</v>
      </c>
      <c r="J567" s="36">
        <f t="shared" si="18"/>
        <v>42613.684213</v>
      </c>
    </row>
    <row r="568" spans="1:10" x14ac:dyDescent="0.2">
      <c r="A568" s="16">
        <v>42613</v>
      </c>
      <c r="B568" s="16" t="s">
        <v>10</v>
      </c>
      <c r="C568" s="20">
        <v>0.67771999999999999</v>
      </c>
      <c r="D568" s="21">
        <v>3792</v>
      </c>
      <c r="E568" s="22" t="s">
        <v>14</v>
      </c>
      <c r="F568" s="20">
        <v>6.8519999999999996E-3</v>
      </c>
      <c r="G568" s="14">
        <v>0.68457199999999996</v>
      </c>
      <c r="H568" t="s">
        <v>22</v>
      </c>
      <c r="I568" s="36">
        <f t="shared" si="17"/>
        <v>42613.67772</v>
      </c>
      <c r="J568" s="36">
        <f t="shared" si="18"/>
        <v>42613.684571999998</v>
      </c>
    </row>
    <row r="569" spans="1:10" x14ac:dyDescent="0.2">
      <c r="A569" s="16">
        <v>42613</v>
      </c>
      <c r="B569" s="16" t="s">
        <v>10</v>
      </c>
      <c r="C569" s="20">
        <v>0.66414399999999996</v>
      </c>
      <c r="D569" s="21">
        <v>3791</v>
      </c>
      <c r="E569" s="22" t="s">
        <v>6</v>
      </c>
      <c r="F569" s="20">
        <v>2.9750000000000002E-3</v>
      </c>
      <c r="G569" s="14">
        <v>0.66711899999999991</v>
      </c>
      <c r="H569" t="s">
        <v>22</v>
      </c>
      <c r="I569" s="36">
        <f t="shared" si="17"/>
        <v>42613.664144000002</v>
      </c>
      <c r="J569" s="36">
        <f t="shared" si="18"/>
        <v>42613.667118999998</v>
      </c>
    </row>
    <row r="570" spans="1:10" x14ac:dyDescent="0.2">
      <c r="A570" s="16">
        <v>42613</v>
      </c>
      <c r="B570" s="16" t="s">
        <v>10</v>
      </c>
      <c r="C570" s="20">
        <v>0.66254599999999997</v>
      </c>
      <c r="D570" s="21">
        <v>3797</v>
      </c>
      <c r="E570" s="22" t="s">
        <v>5</v>
      </c>
      <c r="F570" s="20">
        <v>2.928E-3</v>
      </c>
      <c r="G570" s="14">
        <v>0.66547400000000001</v>
      </c>
      <c r="H570" t="s">
        <v>22</v>
      </c>
      <c r="I570" s="36">
        <f t="shared" si="17"/>
        <v>42613.662546</v>
      </c>
      <c r="J570" s="36">
        <f t="shared" si="18"/>
        <v>42613.665474000001</v>
      </c>
    </row>
    <row r="571" spans="1:10" x14ac:dyDescent="0.2">
      <c r="A571" s="16">
        <v>42613</v>
      </c>
      <c r="B571" s="16" t="s">
        <v>10</v>
      </c>
      <c r="C571" s="20">
        <v>0.65965300000000004</v>
      </c>
      <c r="D571" s="21">
        <v>3791</v>
      </c>
      <c r="E571" s="22" t="s">
        <v>6</v>
      </c>
      <c r="F571" s="20">
        <v>1.181E-3</v>
      </c>
      <c r="G571" s="14">
        <v>0.66083400000000003</v>
      </c>
      <c r="H571" t="s">
        <v>22</v>
      </c>
      <c r="I571" s="36">
        <f t="shared" si="17"/>
        <v>42613.659653000002</v>
      </c>
      <c r="J571" s="36">
        <f t="shared" si="18"/>
        <v>42613.660834000002</v>
      </c>
    </row>
    <row r="572" spans="1:10" x14ac:dyDescent="0.2">
      <c r="A572" s="16">
        <v>42613</v>
      </c>
      <c r="B572" s="16" t="s">
        <v>10</v>
      </c>
      <c r="C572" s="20">
        <v>0.65815999999999997</v>
      </c>
      <c r="D572" s="21">
        <v>3797</v>
      </c>
      <c r="E572" s="22" t="s">
        <v>5</v>
      </c>
      <c r="F572" s="20">
        <v>2.6849999999999999E-3</v>
      </c>
      <c r="G572" s="14">
        <v>0.66084500000000002</v>
      </c>
      <c r="H572" t="s">
        <v>22</v>
      </c>
      <c r="I572" s="36">
        <f t="shared" si="17"/>
        <v>42613.658159999999</v>
      </c>
      <c r="J572" s="36">
        <f t="shared" si="18"/>
        <v>42613.660844999999</v>
      </c>
    </row>
    <row r="573" spans="1:10" x14ac:dyDescent="0.2">
      <c r="A573" s="16">
        <v>42613</v>
      </c>
      <c r="B573" s="16" t="s">
        <v>10</v>
      </c>
      <c r="C573" s="20">
        <v>0.65547500000000003</v>
      </c>
      <c r="D573" s="21">
        <v>3791</v>
      </c>
      <c r="E573" s="22" t="s">
        <v>6</v>
      </c>
      <c r="F573" s="20">
        <v>6.7100000000000005E-4</v>
      </c>
      <c r="G573" s="14">
        <v>0.65614600000000001</v>
      </c>
      <c r="H573" t="s">
        <v>22</v>
      </c>
      <c r="I573" s="36">
        <f t="shared" si="17"/>
        <v>42613.655475</v>
      </c>
      <c r="J573" s="36">
        <f t="shared" si="18"/>
        <v>42613.656146000001</v>
      </c>
    </row>
    <row r="574" spans="1:10" x14ac:dyDescent="0.2">
      <c r="A574" s="16">
        <v>42613</v>
      </c>
      <c r="B574" s="16" t="s">
        <v>10</v>
      </c>
      <c r="C574" s="20">
        <v>0.65339100000000006</v>
      </c>
      <c r="D574" s="21">
        <v>3791</v>
      </c>
      <c r="E574" s="22" t="s">
        <v>6</v>
      </c>
      <c r="F574" s="20">
        <v>8.6E-3</v>
      </c>
      <c r="G574" s="14">
        <v>0.66199100000000011</v>
      </c>
      <c r="H574" t="s">
        <v>22</v>
      </c>
      <c r="I574" s="36">
        <f t="shared" si="17"/>
        <v>42613.653391</v>
      </c>
      <c r="J574" s="36">
        <f t="shared" si="18"/>
        <v>42613.661991000001</v>
      </c>
    </row>
    <row r="575" spans="1:10" x14ac:dyDescent="0.2">
      <c r="A575" s="16">
        <v>42613</v>
      </c>
      <c r="B575" s="16" t="s">
        <v>10</v>
      </c>
      <c r="C575" s="20">
        <v>0.646146</v>
      </c>
      <c r="D575" s="21">
        <v>3791</v>
      </c>
      <c r="E575" s="22" t="s">
        <v>6</v>
      </c>
      <c r="F575" s="20">
        <v>1.6900000000000001E-3</v>
      </c>
      <c r="G575" s="14">
        <v>0.64783599999999997</v>
      </c>
      <c r="H575" t="s">
        <v>22</v>
      </c>
      <c r="I575" s="36">
        <f t="shared" si="17"/>
        <v>42613.646145999999</v>
      </c>
      <c r="J575" s="36">
        <f t="shared" si="18"/>
        <v>42613.647835999996</v>
      </c>
    </row>
    <row r="576" spans="1:10" x14ac:dyDescent="0.2">
      <c r="A576" s="16">
        <v>42613</v>
      </c>
      <c r="B576" s="16" t="s">
        <v>10</v>
      </c>
      <c r="C576" s="20">
        <v>0.64295100000000005</v>
      </c>
      <c r="D576" s="21">
        <v>3791</v>
      </c>
      <c r="E576" s="22" t="s">
        <v>6</v>
      </c>
      <c r="F576" s="20">
        <v>6.1300000000000005E-4</v>
      </c>
      <c r="G576" s="14">
        <v>0.64356400000000002</v>
      </c>
      <c r="H576" t="s">
        <v>22</v>
      </c>
      <c r="I576" s="36">
        <f t="shared" si="17"/>
        <v>42613.642951000002</v>
      </c>
      <c r="J576" s="36">
        <f t="shared" si="18"/>
        <v>42613.643563999998</v>
      </c>
    </row>
    <row r="577" spans="1:10" x14ac:dyDescent="0.2">
      <c r="A577" s="16">
        <v>42613</v>
      </c>
      <c r="B577" s="16" t="s">
        <v>10</v>
      </c>
      <c r="C577" s="20">
        <v>0.64002300000000001</v>
      </c>
      <c r="D577" s="21">
        <v>3797</v>
      </c>
      <c r="E577" s="22" t="s">
        <v>5</v>
      </c>
      <c r="F577" s="20">
        <v>1.505E-3</v>
      </c>
      <c r="G577" s="14">
        <v>0.64152799999999999</v>
      </c>
      <c r="H577" t="s">
        <v>22</v>
      </c>
      <c r="I577" s="36">
        <f t="shared" si="17"/>
        <v>42613.640023</v>
      </c>
      <c r="J577" s="36">
        <f t="shared" si="18"/>
        <v>42613.641528</v>
      </c>
    </row>
    <row r="578" spans="1:10" x14ac:dyDescent="0.2">
      <c r="A578" s="16">
        <v>42613</v>
      </c>
      <c r="B578" s="16" t="s">
        <v>10</v>
      </c>
      <c r="C578" s="20">
        <v>0.63969900000000002</v>
      </c>
      <c r="D578" s="21">
        <v>3791</v>
      </c>
      <c r="E578" s="22" t="s">
        <v>6</v>
      </c>
      <c r="F578" s="20">
        <v>6.02E-4</v>
      </c>
      <c r="G578" s="14">
        <v>0.64030100000000001</v>
      </c>
      <c r="H578" t="s">
        <v>22</v>
      </c>
      <c r="I578" s="36">
        <f t="shared" si="17"/>
        <v>42613.639698999999</v>
      </c>
      <c r="J578" s="36">
        <f t="shared" si="18"/>
        <v>42613.640300999999</v>
      </c>
    </row>
    <row r="579" spans="1:10" x14ac:dyDescent="0.2">
      <c r="A579" s="16">
        <v>42613</v>
      </c>
      <c r="B579" s="16" t="s">
        <v>10</v>
      </c>
      <c r="C579" s="20">
        <v>0.63594899999999999</v>
      </c>
      <c r="D579" s="21">
        <v>3792</v>
      </c>
      <c r="E579" s="22" t="s">
        <v>14</v>
      </c>
      <c r="F579" s="20">
        <v>4.6299999999999998E-4</v>
      </c>
      <c r="G579" s="14">
        <v>0.63641199999999998</v>
      </c>
      <c r="H579" t="s">
        <v>22</v>
      </c>
      <c r="I579" s="36">
        <f t="shared" ref="I579:I642" si="19">A579+C579</f>
        <v>42613.635949000003</v>
      </c>
      <c r="J579" s="36">
        <f t="shared" ref="J579:J642" si="20">A579+G579</f>
        <v>42613.636412</v>
      </c>
    </row>
    <row r="580" spans="1:10" x14ac:dyDescent="0.2">
      <c r="A580" s="16">
        <v>42613</v>
      </c>
      <c r="B580" s="16" t="s">
        <v>10</v>
      </c>
      <c r="C580" s="20">
        <v>0.635741</v>
      </c>
      <c r="D580" s="21">
        <v>3797</v>
      </c>
      <c r="E580" s="22" t="s">
        <v>5</v>
      </c>
      <c r="F580" s="20">
        <v>1.725E-3</v>
      </c>
      <c r="G580" s="14">
        <v>0.63746599999999998</v>
      </c>
      <c r="H580" t="s">
        <v>22</v>
      </c>
      <c r="I580" s="36">
        <f t="shared" si="19"/>
        <v>42613.635740999998</v>
      </c>
      <c r="J580" s="36">
        <f t="shared" si="20"/>
        <v>42613.637466</v>
      </c>
    </row>
    <row r="581" spans="1:10" x14ac:dyDescent="0.2">
      <c r="A581" s="16">
        <v>42613</v>
      </c>
      <c r="B581" s="16" t="s">
        <v>10</v>
      </c>
      <c r="C581" s="20">
        <v>0.63197899999999996</v>
      </c>
      <c r="D581" s="21">
        <v>3797</v>
      </c>
      <c r="E581" s="22" t="s">
        <v>5</v>
      </c>
      <c r="F581" s="20">
        <v>1.157E-3</v>
      </c>
      <c r="G581" s="14">
        <v>0.63313599999999992</v>
      </c>
      <c r="H581" t="s">
        <v>22</v>
      </c>
      <c r="I581" s="36">
        <f t="shared" si="19"/>
        <v>42613.631978999998</v>
      </c>
      <c r="J581" s="36">
        <f t="shared" si="20"/>
        <v>42613.633135999997</v>
      </c>
    </row>
    <row r="582" spans="1:10" x14ac:dyDescent="0.2">
      <c r="A582" s="16">
        <v>42613</v>
      </c>
      <c r="B582" s="16" t="s">
        <v>10</v>
      </c>
      <c r="C582" s="20">
        <v>0.62817100000000003</v>
      </c>
      <c r="D582" s="21">
        <v>3797</v>
      </c>
      <c r="E582" s="22" t="s">
        <v>5</v>
      </c>
      <c r="F582" s="20">
        <v>2.6600000000000001E-4</v>
      </c>
      <c r="G582" s="14">
        <v>0.62843700000000002</v>
      </c>
      <c r="H582" t="s">
        <v>22</v>
      </c>
      <c r="I582" s="36">
        <f t="shared" si="19"/>
        <v>42613.628170999997</v>
      </c>
      <c r="J582" s="36">
        <f t="shared" si="20"/>
        <v>42613.628436999999</v>
      </c>
    </row>
    <row r="583" spans="1:10" x14ac:dyDescent="0.2">
      <c r="A583" s="16">
        <v>42613</v>
      </c>
      <c r="B583" s="16" t="s">
        <v>10</v>
      </c>
      <c r="C583" s="20">
        <v>0.62342600000000004</v>
      </c>
      <c r="D583" s="21">
        <v>3797</v>
      </c>
      <c r="E583" s="22" t="s">
        <v>5</v>
      </c>
      <c r="F583" s="20">
        <v>8.9099999999999997E-4</v>
      </c>
      <c r="G583" s="14">
        <v>0.62431700000000001</v>
      </c>
      <c r="H583" t="s">
        <v>22</v>
      </c>
      <c r="I583" s="36">
        <f t="shared" si="19"/>
        <v>42613.623425999998</v>
      </c>
      <c r="J583" s="36">
        <f t="shared" si="20"/>
        <v>42613.624317000002</v>
      </c>
    </row>
    <row r="584" spans="1:10" x14ac:dyDescent="0.2">
      <c r="A584" s="16">
        <v>42613</v>
      </c>
      <c r="B584" s="16" t="s">
        <v>10</v>
      </c>
      <c r="C584" s="20">
        <v>0.61929400000000001</v>
      </c>
      <c r="D584" s="21">
        <v>3791</v>
      </c>
      <c r="E584" s="22" t="s">
        <v>6</v>
      </c>
      <c r="F584" s="20">
        <v>1.204E-3</v>
      </c>
      <c r="G584" s="14">
        <v>0.62049799999999999</v>
      </c>
      <c r="H584" t="s">
        <v>22</v>
      </c>
      <c r="I584" s="36">
        <f t="shared" si="19"/>
        <v>42613.619293999996</v>
      </c>
      <c r="J584" s="36">
        <f t="shared" si="20"/>
        <v>42613.620497999997</v>
      </c>
    </row>
    <row r="585" spans="1:10" x14ac:dyDescent="0.2">
      <c r="A585" s="16">
        <v>42613</v>
      </c>
      <c r="B585" s="16" t="s">
        <v>10</v>
      </c>
      <c r="C585" s="20">
        <v>0.60990699999999998</v>
      </c>
      <c r="D585" s="21">
        <v>3791</v>
      </c>
      <c r="E585" s="22" t="s">
        <v>6</v>
      </c>
      <c r="F585" s="20">
        <v>1.042E-3</v>
      </c>
      <c r="G585" s="14">
        <v>0.61094899999999996</v>
      </c>
      <c r="H585" t="s">
        <v>22</v>
      </c>
      <c r="I585" s="36">
        <f t="shared" si="19"/>
        <v>42613.609906999998</v>
      </c>
      <c r="J585" s="36">
        <f t="shared" si="20"/>
        <v>42613.610949000002</v>
      </c>
    </row>
    <row r="586" spans="1:10" x14ac:dyDescent="0.2">
      <c r="A586" s="16">
        <v>42613</v>
      </c>
      <c r="B586" s="16" t="s">
        <v>10</v>
      </c>
      <c r="C586" s="20">
        <v>0.608819</v>
      </c>
      <c r="D586" s="21">
        <v>3797</v>
      </c>
      <c r="E586" s="22" t="s">
        <v>5</v>
      </c>
      <c r="F586" s="20">
        <v>9.6100000000000005E-4</v>
      </c>
      <c r="G586" s="14">
        <v>0.60977999999999999</v>
      </c>
      <c r="H586" t="s">
        <v>22</v>
      </c>
      <c r="I586" s="36">
        <f t="shared" si="19"/>
        <v>42613.608819000001</v>
      </c>
      <c r="J586" s="36">
        <f t="shared" si="20"/>
        <v>42613.609779999999</v>
      </c>
    </row>
    <row r="587" spans="1:10" x14ac:dyDescent="0.2">
      <c r="A587" s="16">
        <v>42613</v>
      </c>
      <c r="B587" s="16" t="s">
        <v>10</v>
      </c>
      <c r="C587" s="20">
        <v>0.60848400000000002</v>
      </c>
      <c r="D587" s="21">
        <v>3792</v>
      </c>
      <c r="E587" s="22" t="s">
        <v>14</v>
      </c>
      <c r="F587" s="20">
        <v>2.4190000000000001E-3</v>
      </c>
      <c r="G587" s="14">
        <v>0.61090299999999997</v>
      </c>
      <c r="H587" t="s">
        <v>22</v>
      </c>
      <c r="I587" s="36">
        <f t="shared" si="19"/>
        <v>42613.608483999997</v>
      </c>
      <c r="J587" s="36">
        <f t="shared" si="20"/>
        <v>42613.610903000001</v>
      </c>
    </row>
    <row r="588" spans="1:10" x14ac:dyDescent="0.2">
      <c r="A588" s="16">
        <v>42613</v>
      </c>
      <c r="B588" s="16" t="s">
        <v>10</v>
      </c>
      <c r="C588" s="20">
        <v>0.60611099999999996</v>
      </c>
      <c r="D588" s="21">
        <v>3791</v>
      </c>
      <c r="E588" s="22" t="s">
        <v>6</v>
      </c>
      <c r="F588" s="20">
        <v>2.4420000000000002E-3</v>
      </c>
      <c r="G588" s="14">
        <v>0.60855300000000001</v>
      </c>
      <c r="H588" t="s">
        <v>22</v>
      </c>
      <c r="I588" s="36">
        <f t="shared" si="19"/>
        <v>42613.606111000001</v>
      </c>
      <c r="J588" s="36">
        <f t="shared" si="20"/>
        <v>42613.608552999998</v>
      </c>
    </row>
    <row r="589" spans="1:10" x14ac:dyDescent="0.2">
      <c r="A589" s="16">
        <v>42613</v>
      </c>
      <c r="B589" s="16" t="s">
        <v>10</v>
      </c>
      <c r="C589" s="20">
        <v>0.60155099999999995</v>
      </c>
      <c r="D589" s="21">
        <v>3792</v>
      </c>
      <c r="E589" s="22" t="s">
        <v>14</v>
      </c>
      <c r="F589" s="20">
        <v>3.59E-4</v>
      </c>
      <c r="G589" s="14">
        <v>0.60190999999999995</v>
      </c>
      <c r="H589" t="s">
        <v>22</v>
      </c>
      <c r="I589" s="36">
        <f t="shared" si="19"/>
        <v>42613.601551</v>
      </c>
      <c r="J589" s="36">
        <f t="shared" si="20"/>
        <v>42613.601909999998</v>
      </c>
    </row>
    <row r="590" spans="1:10" x14ac:dyDescent="0.2">
      <c r="A590" s="16">
        <v>42613</v>
      </c>
      <c r="B590" s="16" t="s">
        <v>10</v>
      </c>
      <c r="C590" s="20">
        <v>0.59585600000000005</v>
      </c>
      <c r="D590" s="21">
        <v>3791</v>
      </c>
      <c r="E590" s="22" t="s">
        <v>6</v>
      </c>
      <c r="F590" s="20">
        <v>1.088E-3</v>
      </c>
      <c r="G590" s="14">
        <v>0.59694400000000003</v>
      </c>
      <c r="H590" t="s">
        <v>22</v>
      </c>
      <c r="I590" s="36">
        <f t="shared" si="19"/>
        <v>42613.595856</v>
      </c>
      <c r="J590" s="36">
        <f t="shared" si="20"/>
        <v>42613.596943999997</v>
      </c>
    </row>
    <row r="591" spans="1:10" x14ac:dyDescent="0.2">
      <c r="A591" s="16">
        <v>42613</v>
      </c>
      <c r="B591" s="16" t="s">
        <v>10</v>
      </c>
      <c r="C591" s="20">
        <v>0.59567099999999995</v>
      </c>
      <c r="D591" s="21">
        <v>3797</v>
      </c>
      <c r="E591" s="22" t="s">
        <v>5</v>
      </c>
      <c r="F591" s="20">
        <v>1.609E-3</v>
      </c>
      <c r="G591" s="14">
        <v>0.59727999999999992</v>
      </c>
      <c r="H591" t="s">
        <v>22</v>
      </c>
      <c r="I591" s="36">
        <f t="shared" si="19"/>
        <v>42613.595671000003</v>
      </c>
      <c r="J591" s="36">
        <f t="shared" si="20"/>
        <v>42613.597280000002</v>
      </c>
    </row>
    <row r="592" spans="1:10" x14ac:dyDescent="0.2">
      <c r="A592" s="16">
        <v>42613</v>
      </c>
      <c r="B592" s="16" t="s">
        <v>10</v>
      </c>
      <c r="C592" s="20">
        <v>0.59071799999999997</v>
      </c>
      <c r="D592" s="21">
        <v>3792</v>
      </c>
      <c r="E592" s="22" t="s">
        <v>14</v>
      </c>
      <c r="F592" s="20">
        <v>6.1919999999999996E-3</v>
      </c>
      <c r="G592" s="14">
        <v>0.59690999999999994</v>
      </c>
      <c r="H592" t="s">
        <v>22</v>
      </c>
      <c r="I592" s="36">
        <f t="shared" si="19"/>
        <v>42613.590717999999</v>
      </c>
      <c r="J592" s="36">
        <f t="shared" si="20"/>
        <v>42613.59691</v>
      </c>
    </row>
    <row r="593" spans="1:10" x14ac:dyDescent="0.2">
      <c r="A593" s="16">
        <v>42613</v>
      </c>
      <c r="B593" s="16" t="s">
        <v>10</v>
      </c>
      <c r="C593" s="20">
        <v>0.588565</v>
      </c>
      <c r="D593" s="21">
        <v>3797</v>
      </c>
      <c r="E593" s="22" t="s">
        <v>5</v>
      </c>
      <c r="F593" s="20">
        <v>1.4E-3</v>
      </c>
      <c r="G593" s="14">
        <v>0.58996499999999996</v>
      </c>
      <c r="H593" t="s">
        <v>22</v>
      </c>
      <c r="I593" s="36">
        <f t="shared" si="19"/>
        <v>42613.588564999998</v>
      </c>
      <c r="J593" s="36">
        <f t="shared" si="20"/>
        <v>42613.589964999999</v>
      </c>
    </row>
    <row r="594" spans="1:10" x14ac:dyDescent="0.2">
      <c r="A594" s="16">
        <v>42613</v>
      </c>
      <c r="B594" s="16" t="s">
        <v>10</v>
      </c>
      <c r="C594" s="20">
        <v>0.58546299999999996</v>
      </c>
      <c r="D594" s="21">
        <v>3797</v>
      </c>
      <c r="E594" s="22" t="s">
        <v>5</v>
      </c>
      <c r="F594" s="20">
        <v>1.8749999999999999E-3</v>
      </c>
      <c r="G594" s="14">
        <v>0.58733799999999992</v>
      </c>
      <c r="H594" t="s">
        <v>22</v>
      </c>
      <c r="I594" s="36">
        <f t="shared" si="19"/>
        <v>42613.585463000003</v>
      </c>
      <c r="J594" s="36">
        <f t="shared" si="20"/>
        <v>42613.587337999998</v>
      </c>
    </row>
    <row r="595" spans="1:10" x14ac:dyDescent="0.2">
      <c r="A595" s="16">
        <v>42613</v>
      </c>
      <c r="B595" s="16" t="s">
        <v>10</v>
      </c>
      <c r="C595" s="20">
        <v>0.58452499999999996</v>
      </c>
      <c r="D595" s="21">
        <v>3797</v>
      </c>
      <c r="E595" s="22" t="s">
        <v>5</v>
      </c>
      <c r="F595" s="20">
        <v>4.4000000000000002E-4</v>
      </c>
      <c r="G595" s="14">
        <v>0.58496499999999996</v>
      </c>
      <c r="H595" t="s">
        <v>22</v>
      </c>
      <c r="I595" s="36">
        <f t="shared" si="19"/>
        <v>42613.584524999998</v>
      </c>
      <c r="J595" s="36">
        <f t="shared" si="20"/>
        <v>42613.584965000002</v>
      </c>
    </row>
    <row r="596" spans="1:10" x14ac:dyDescent="0.2">
      <c r="A596" s="16">
        <v>42613</v>
      </c>
      <c r="B596" s="16" t="s">
        <v>10</v>
      </c>
      <c r="C596" s="20">
        <v>0.57945599999999997</v>
      </c>
      <c r="D596" s="21">
        <v>3791</v>
      </c>
      <c r="E596" s="22" t="s">
        <v>6</v>
      </c>
      <c r="F596" s="20">
        <v>1.3309999999999999E-3</v>
      </c>
      <c r="G596" s="14">
        <v>0.58078699999999994</v>
      </c>
      <c r="H596" t="s">
        <v>22</v>
      </c>
      <c r="I596" s="36">
        <f t="shared" si="19"/>
        <v>42613.579455999999</v>
      </c>
      <c r="J596" s="36">
        <f t="shared" si="20"/>
        <v>42613.580786999999</v>
      </c>
    </row>
    <row r="597" spans="1:10" x14ac:dyDescent="0.2">
      <c r="A597" s="16">
        <v>42613</v>
      </c>
      <c r="B597" s="16" t="s">
        <v>10</v>
      </c>
      <c r="C597" s="20">
        <v>0.56498800000000005</v>
      </c>
      <c r="D597" s="21">
        <v>3791</v>
      </c>
      <c r="E597" s="22" t="s">
        <v>6</v>
      </c>
      <c r="F597" s="20">
        <v>1.8289999999999999E-3</v>
      </c>
      <c r="G597" s="14">
        <v>0.56681700000000002</v>
      </c>
      <c r="H597" t="s">
        <v>22</v>
      </c>
      <c r="I597" s="36">
        <f t="shared" si="19"/>
        <v>42613.564987999998</v>
      </c>
      <c r="J597" s="36">
        <f t="shared" si="20"/>
        <v>42613.566816999999</v>
      </c>
    </row>
    <row r="598" spans="1:10" x14ac:dyDescent="0.2">
      <c r="A598" s="16">
        <v>42613</v>
      </c>
      <c r="B598" s="16" t="s">
        <v>10</v>
      </c>
      <c r="C598" s="20">
        <v>0.50712999999999997</v>
      </c>
      <c r="D598" s="21">
        <v>3791</v>
      </c>
      <c r="E598" s="22" t="s">
        <v>6</v>
      </c>
      <c r="F598" s="20">
        <v>5.1739999999999998E-3</v>
      </c>
      <c r="G598" s="14">
        <v>0.51230399999999998</v>
      </c>
      <c r="H598" t="s">
        <v>22</v>
      </c>
      <c r="I598" s="36">
        <f t="shared" si="19"/>
        <v>42613.507129999998</v>
      </c>
      <c r="J598" s="36">
        <f t="shared" si="20"/>
        <v>42613.512304000003</v>
      </c>
    </row>
    <row r="599" spans="1:10" x14ac:dyDescent="0.2">
      <c r="A599" s="16">
        <v>42613</v>
      </c>
      <c r="B599" s="16" t="s">
        <v>10</v>
      </c>
      <c r="C599" s="20">
        <v>0.500058</v>
      </c>
      <c r="D599" s="21">
        <v>3792</v>
      </c>
      <c r="E599" s="22" t="s">
        <v>14</v>
      </c>
      <c r="F599" s="20">
        <v>3.9399999999999998E-4</v>
      </c>
      <c r="G599" s="14">
        <v>0.50045200000000001</v>
      </c>
      <c r="H599" t="s">
        <v>22</v>
      </c>
      <c r="I599" s="36">
        <f t="shared" si="19"/>
        <v>42613.500057999998</v>
      </c>
      <c r="J599" s="36">
        <f t="shared" si="20"/>
        <v>42613.500452</v>
      </c>
    </row>
    <row r="600" spans="1:10" x14ac:dyDescent="0.2">
      <c r="A600" s="16">
        <v>42613</v>
      </c>
      <c r="B600" s="16" t="s">
        <v>10</v>
      </c>
      <c r="C600" s="20">
        <v>0.49907400000000002</v>
      </c>
      <c r="D600" s="21">
        <v>3797</v>
      </c>
      <c r="E600" s="22" t="s">
        <v>5</v>
      </c>
      <c r="F600" s="20">
        <v>6.7100000000000005E-4</v>
      </c>
      <c r="G600" s="14">
        <v>0.49974499999999999</v>
      </c>
      <c r="H600" t="s">
        <v>22</v>
      </c>
      <c r="I600" s="36">
        <f t="shared" si="19"/>
        <v>42613.499073999999</v>
      </c>
      <c r="J600" s="36">
        <f t="shared" si="20"/>
        <v>42613.499745000001</v>
      </c>
    </row>
    <row r="601" spans="1:10" x14ac:dyDescent="0.2">
      <c r="A601" s="16">
        <v>42613</v>
      </c>
      <c r="B601" s="16" t="s">
        <v>10</v>
      </c>
      <c r="C601" s="20">
        <v>0.49740699999999999</v>
      </c>
      <c r="D601" s="21">
        <v>3792</v>
      </c>
      <c r="E601" s="22" t="s">
        <v>14</v>
      </c>
      <c r="F601" s="20">
        <v>1.9680000000000001E-3</v>
      </c>
      <c r="G601" s="14">
        <v>0.49937500000000001</v>
      </c>
      <c r="H601" t="s">
        <v>22</v>
      </c>
      <c r="I601" s="36">
        <f t="shared" si="19"/>
        <v>42613.497407000003</v>
      </c>
      <c r="J601" s="36">
        <f t="shared" si="20"/>
        <v>42613.499374999999</v>
      </c>
    </row>
    <row r="602" spans="1:10" x14ac:dyDescent="0.2">
      <c r="A602" s="16">
        <v>42613</v>
      </c>
      <c r="B602" s="16" t="s">
        <v>10</v>
      </c>
      <c r="C602" s="20">
        <v>0.49201400000000001</v>
      </c>
      <c r="D602" s="21">
        <v>3797</v>
      </c>
      <c r="E602" s="22" t="s">
        <v>5</v>
      </c>
      <c r="F602" s="20">
        <v>4.0499999999999998E-4</v>
      </c>
      <c r="G602" s="14">
        <v>0.492419</v>
      </c>
      <c r="H602" t="s">
        <v>22</v>
      </c>
      <c r="I602" s="36">
        <f t="shared" si="19"/>
        <v>42613.492014000003</v>
      </c>
      <c r="J602" s="36">
        <f t="shared" si="20"/>
        <v>42613.492419000002</v>
      </c>
    </row>
    <row r="603" spans="1:10" x14ac:dyDescent="0.2">
      <c r="A603" s="16">
        <v>42613</v>
      </c>
      <c r="B603" s="16" t="s">
        <v>10</v>
      </c>
      <c r="C603" s="20">
        <v>0.49160900000000002</v>
      </c>
      <c r="D603" s="21">
        <v>3791</v>
      </c>
      <c r="E603" s="22" t="s">
        <v>6</v>
      </c>
      <c r="F603" s="20">
        <v>6.9399999999999996E-4</v>
      </c>
      <c r="G603" s="14">
        <v>0.49230299999999999</v>
      </c>
      <c r="H603" t="s">
        <v>22</v>
      </c>
      <c r="I603" s="36">
        <f t="shared" si="19"/>
        <v>42613.491608999997</v>
      </c>
      <c r="J603" s="36">
        <f t="shared" si="20"/>
        <v>42613.492302999999</v>
      </c>
    </row>
    <row r="604" spans="1:10" x14ac:dyDescent="0.2">
      <c r="A604" s="16">
        <v>42613</v>
      </c>
      <c r="B604" s="16" t="s">
        <v>10</v>
      </c>
      <c r="C604" s="20">
        <v>0.49040499999999998</v>
      </c>
      <c r="D604" s="21">
        <v>3792</v>
      </c>
      <c r="E604" s="22" t="s">
        <v>14</v>
      </c>
      <c r="F604" s="20">
        <v>6.9399999999999996E-4</v>
      </c>
      <c r="G604" s="14">
        <v>0.49109899999999995</v>
      </c>
      <c r="H604" t="s">
        <v>22</v>
      </c>
      <c r="I604" s="36">
        <f t="shared" si="19"/>
        <v>42613.490404999997</v>
      </c>
      <c r="J604" s="36">
        <f t="shared" si="20"/>
        <v>42613.491098999999</v>
      </c>
    </row>
    <row r="605" spans="1:10" x14ac:dyDescent="0.2">
      <c r="A605" s="16">
        <v>42613</v>
      </c>
      <c r="B605" s="16" t="s">
        <v>10</v>
      </c>
      <c r="C605" s="20">
        <v>0.48971100000000001</v>
      </c>
      <c r="D605" s="21">
        <v>3797</v>
      </c>
      <c r="E605" s="22" t="s">
        <v>5</v>
      </c>
      <c r="F605" s="20">
        <v>4.86E-4</v>
      </c>
      <c r="G605" s="14">
        <v>0.49019699999999999</v>
      </c>
      <c r="H605" t="s">
        <v>22</v>
      </c>
      <c r="I605" s="36">
        <f t="shared" si="19"/>
        <v>42613.489711000002</v>
      </c>
      <c r="J605" s="36">
        <f t="shared" si="20"/>
        <v>42613.490196999999</v>
      </c>
    </row>
    <row r="606" spans="1:10" x14ac:dyDescent="0.2">
      <c r="A606" s="16">
        <v>42613</v>
      </c>
      <c r="B606" s="16" t="s">
        <v>10</v>
      </c>
      <c r="C606" s="20">
        <v>0.48680600000000002</v>
      </c>
      <c r="D606" s="21">
        <v>3792</v>
      </c>
      <c r="E606" s="22" t="s">
        <v>14</v>
      </c>
      <c r="F606" s="20">
        <v>1.0070000000000001E-3</v>
      </c>
      <c r="G606" s="14">
        <v>0.487813</v>
      </c>
      <c r="H606" t="s">
        <v>22</v>
      </c>
      <c r="I606" s="36">
        <f t="shared" si="19"/>
        <v>42613.486806000001</v>
      </c>
      <c r="J606" s="36">
        <f t="shared" si="20"/>
        <v>42613.487813</v>
      </c>
    </row>
    <row r="607" spans="1:10" x14ac:dyDescent="0.2">
      <c r="A607" s="16">
        <v>42613</v>
      </c>
      <c r="B607" s="16" t="s">
        <v>10</v>
      </c>
      <c r="C607" s="20">
        <v>0.484491</v>
      </c>
      <c r="D607" s="21">
        <v>3792</v>
      </c>
      <c r="E607" s="22" t="s">
        <v>14</v>
      </c>
      <c r="F607" s="20">
        <v>1.47E-3</v>
      </c>
      <c r="G607" s="14">
        <v>0.48596100000000003</v>
      </c>
      <c r="H607" t="s">
        <v>22</v>
      </c>
      <c r="I607" s="36">
        <f t="shared" si="19"/>
        <v>42613.484491000003</v>
      </c>
      <c r="J607" s="36">
        <f t="shared" si="20"/>
        <v>42613.485960999998</v>
      </c>
    </row>
    <row r="608" spans="1:10" x14ac:dyDescent="0.2">
      <c r="A608" s="16">
        <v>42613</v>
      </c>
      <c r="B608" s="16" t="s">
        <v>10</v>
      </c>
      <c r="C608" s="20">
        <v>0.484317</v>
      </c>
      <c r="D608" s="21">
        <v>3791</v>
      </c>
      <c r="E608" s="22" t="s">
        <v>6</v>
      </c>
      <c r="F608" s="20">
        <v>3.4999999999999997E-5</v>
      </c>
      <c r="G608" s="14">
        <v>0.484352</v>
      </c>
      <c r="H608" t="s">
        <v>22</v>
      </c>
      <c r="I608" s="36">
        <f t="shared" si="19"/>
        <v>42613.484317000002</v>
      </c>
      <c r="J608" s="36">
        <f t="shared" si="20"/>
        <v>42613.484351999999</v>
      </c>
    </row>
    <row r="609" spans="1:10" x14ac:dyDescent="0.2">
      <c r="A609" s="16">
        <v>42613</v>
      </c>
      <c r="B609" s="16" t="s">
        <v>10</v>
      </c>
      <c r="C609" s="20">
        <v>0.47938700000000001</v>
      </c>
      <c r="D609" s="21">
        <v>3792</v>
      </c>
      <c r="E609" s="22" t="s">
        <v>14</v>
      </c>
      <c r="F609" s="20">
        <v>2.199E-3</v>
      </c>
      <c r="G609" s="14">
        <v>0.48158600000000001</v>
      </c>
      <c r="H609" t="s">
        <v>22</v>
      </c>
      <c r="I609" s="36">
        <f t="shared" si="19"/>
        <v>42613.479386999999</v>
      </c>
      <c r="J609" s="36">
        <f t="shared" si="20"/>
        <v>42613.481586000002</v>
      </c>
    </row>
    <row r="610" spans="1:10" x14ac:dyDescent="0.2">
      <c r="A610" s="16">
        <v>42613</v>
      </c>
      <c r="B610" s="16" t="s">
        <v>10</v>
      </c>
      <c r="C610" s="20">
        <v>0.47773100000000002</v>
      </c>
      <c r="D610" s="21">
        <v>3797</v>
      </c>
      <c r="E610" s="22" t="s">
        <v>5</v>
      </c>
      <c r="F610" s="20">
        <v>2.5929999999999998E-3</v>
      </c>
      <c r="G610" s="14">
        <v>0.48032400000000003</v>
      </c>
      <c r="H610" t="s">
        <v>22</v>
      </c>
      <c r="I610" s="36">
        <f t="shared" si="19"/>
        <v>42613.477730999999</v>
      </c>
      <c r="J610" s="36">
        <f t="shared" si="20"/>
        <v>42613.480323999996</v>
      </c>
    </row>
    <row r="611" spans="1:10" x14ac:dyDescent="0.2">
      <c r="A611" s="16">
        <v>42613</v>
      </c>
      <c r="B611" s="16" t="s">
        <v>10</v>
      </c>
      <c r="C611" s="20">
        <v>0.47068300000000002</v>
      </c>
      <c r="D611" s="21">
        <v>3797</v>
      </c>
      <c r="E611" s="22" t="s">
        <v>5</v>
      </c>
      <c r="F611" s="20">
        <v>6.3429999999999997E-3</v>
      </c>
      <c r="G611" s="14">
        <v>0.47702600000000001</v>
      </c>
      <c r="H611" t="s">
        <v>22</v>
      </c>
      <c r="I611" s="36">
        <f t="shared" si="19"/>
        <v>42613.470683</v>
      </c>
      <c r="J611" s="36">
        <f t="shared" si="20"/>
        <v>42613.477026</v>
      </c>
    </row>
    <row r="612" spans="1:10" x14ac:dyDescent="0.2">
      <c r="A612" s="16">
        <v>42613</v>
      </c>
      <c r="B612" s="16" t="s">
        <v>10</v>
      </c>
      <c r="C612" s="20">
        <v>0.46729199999999999</v>
      </c>
      <c r="D612" s="21">
        <v>3792</v>
      </c>
      <c r="E612" s="22" t="s">
        <v>14</v>
      </c>
      <c r="F612" s="20">
        <v>1.655E-3</v>
      </c>
      <c r="G612" s="14">
        <v>0.468947</v>
      </c>
      <c r="H612" t="s">
        <v>22</v>
      </c>
      <c r="I612" s="36">
        <f t="shared" si="19"/>
        <v>42613.467292000001</v>
      </c>
      <c r="J612" s="36">
        <f t="shared" si="20"/>
        <v>42613.468947000001</v>
      </c>
    </row>
    <row r="613" spans="1:10" x14ac:dyDescent="0.2">
      <c r="A613" s="15">
        <v>42613</v>
      </c>
      <c r="B613" s="16" t="s">
        <v>10</v>
      </c>
      <c r="C613" s="17">
        <v>0.46593699999999999</v>
      </c>
      <c r="D613" s="18">
        <v>3792</v>
      </c>
      <c r="E613" s="19" t="s">
        <v>14</v>
      </c>
      <c r="F613" s="17">
        <v>3.8769999999999998E-3</v>
      </c>
      <c r="G613" s="14">
        <v>0.46981400000000001</v>
      </c>
      <c r="H613" t="s">
        <v>22</v>
      </c>
      <c r="I613" s="36">
        <f t="shared" si="19"/>
        <v>42613.465937000001</v>
      </c>
      <c r="J613" s="36">
        <f t="shared" si="20"/>
        <v>42613.469813999996</v>
      </c>
    </row>
    <row r="614" spans="1:10" x14ac:dyDescent="0.2">
      <c r="A614" s="16">
        <v>42613</v>
      </c>
      <c r="B614" s="16" t="s">
        <v>10</v>
      </c>
      <c r="C614" s="20">
        <v>0.46393499999999999</v>
      </c>
      <c r="D614" s="21">
        <v>3797</v>
      </c>
      <c r="E614" s="22" t="s">
        <v>5</v>
      </c>
      <c r="F614" s="20">
        <v>1.539E-3</v>
      </c>
      <c r="G614" s="14">
        <v>0.465474</v>
      </c>
      <c r="H614" t="s">
        <v>22</v>
      </c>
      <c r="I614" s="36">
        <f t="shared" si="19"/>
        <v>42613.463935</v>
      </c>
      <c r="J614" s="36">
        <f t="shared" si="20"/>
        <v>42613.465473999997</v>
      </c>
    </row>
    <row r="615" spans="1:10" x14ac:dyDescent="0.2">
      <c r="A615" s="16">
        <v>42613</v>
      </c>
      <c r="B615" s="16" t="s">
        <v>10</v>
      </c>
      <c r="C615" s="20">
        <v>0.45849499999999999</v>
      </c>
      <c r="D615" s="21">
        <v>3797</v>
      </c>
      <c r="E615" s="22" t="s">
        <v>5</v>
      </c>
      <c r="F615" s="20">
        <v>8.8000000000000003E-4</v>
      </c>
      <c r="G615" s="14">
        <v>0.45937499999999998</v>
      </c>
      <c r="H615" t="s">
        <v>22</v>
      </c>
      <c r="I615" s="36">
        <f t="shared" si="19"/>
        <v>42613.458494999999</v>
      </c>
      <c r="J615" s="36">
        <f t="shared" si="20"/>
        <v>42613.459374999999</v>
      </c>
    </row>
    <row r="616" spans="1:10" x14ac:dyDescent="0.2">
      <c r="A616" s="16">
        <v>42613</v>
      </c>
      <c r="B616" s="16" t="s">
        <v>10</v>
      </c>
      <c r="C616" s="20">
        <v>0.45769700000000002</v>
      </c>
      <c r="D616" s="21">
        <v>3791</v>
      </c>
      <c r="E616" s="22" t="s">
        <v>6</v>
      </c>
      <c r="F616" s="20">
        <v>1.4E-3</v>
      </c>
      <c r="G616" s="14">
        <v>0.45909700000000003</v>
      </c>
      <c r="H616" t="s">
        <v>22</v>
      </c>
      <c r="I616" s="36">
        <f t="shared" si="19"/>
        <v>42613.457696999998</v>
      </c>
      <c r="J616" s="36">
        <f t="shared" si="20"/>
        <v>42613.459096999999</v>
      </c>
    </row>
    <row r="617" spans="1:10" x14ac:dyDescent="0.2">
      <c r="A617" s="16">
        <v>42613</v>
      </c>
      <c r="B617" s="16" t="s">
        <v>10</v>
      </c>
      <c r="C617" s="20">
        <v>0.450486</v>
      </c>
      <c r="D617" s="21">
        <v>3792</v>
      </c>
      <c r="E617" s="22" t="s">
        <v>14</v>
      </c>
      <c r="F617" s="20">
        <v>1.2620000000000001E-3</v>
      </c>
      <c r="G617" s="14">
        <v>0.45174799999999998</v>
      </c>
      <c r="H617" t="s">
        <v>22</v>
      </c>
      <c r="I617" s="36">
        <f t="shared" si="19"/>
        <v>42613.450486000002</v>
      </c>
      <c r="J617" s="36">
        <f t="shared" si="20"/>
        <v>42613.451747999999</v>
      </c>
    </row>
    <row r="618" spans="1:10" x14ac:dyDescent="0.2">
      <c r="A618" s="16">
        <v>42613</v>
      </c>
      <c r="B618" s="16" t="s">
        <v>10</v>
      </c>
      <c r="C618" s="20">
        <v>0.44865699999999997</v>
      </c>
      <c r="D618" s="21">
        <v>3791</v>
      </c>
      <c r="E618" s="22" t="s">
        <v>6</v>
      </c>
      <c r="F618" s="20">
        <v>4.1669999999999997E-3</v>
      </c>
      <c r="G618" s="14">
        <v>0.45282399999999995</v>
      </c>
      <c r="H618" t="s">
        <v>22</v>
      </c>
      <c r="I618" s="36">
        <f t="shared" si="19"/>
        <v>42613.448657000001</v>
      </c>
      <c r="J618" s="36">
        <f t="shared" si="20"/>
        <v>42613.452824</v>
      </c>
    </row>
    <row r="619" spans="1:10" x14ac:dyDescent="0.2">
      <c r="A619" s="16">
        <v>42613</v>
      </c>
      <c r="B619" s="16" t="s">
        <v>10</v>
      </c>
      <c r="C619" s="20">
        <v>0.44191000000000003</v>
      </c>
      <c r="D619" s="21">
        <v>3797</v>
      </c>
      <c r="E619" s="22" t="s">
        <v>5</v>
      </c>
      <c r="F619" s="20">
        <v>1.0529999999999999E-3</v>
      </c>
      <c r="G619" s="14">
        <v>0.44296300000000005</v>
      </c>
      <c r="H619" t="s">
        <v>22</v>
      </c>
      <c r="I619" s="36">
        <f t="shared" si="19"/>
        <v>42613.441910000001</v>
      </c>
      <c r="J619" s="36">
        <f t="shared" si="20"/>
        <v>42613.442963000001</v>
      </c>
    </row>
    <row r="620" spans="1:10" x14ac:dyDescent="0.2">
      <c r="A620" s="16">
        <v>42613</v>
      </c>
      <c r="B620" s="16" t="s">
        <v>10</v>
      </c>
      <c r="C620" s="20">
        <v>0.440382</v>
      </c>
      <c r="D620" s="21">
        <v>3792</v>
      </c>
      <c r="E620" s="22" t="s">
        <v>14</v>
      </c>
      <c r="F620" s="20">
        <v>1.9680000000000001E-3</v>
      </c>
      <c r="G620" s="14">
        <v>0.44235000000000002</v>
      </c>
      <c r="H620" t="s">
        <v>22</v>
      </c>
      <c r="I620" s="36">
        <f t="shared" si="19"/>
        <v>42613.440382000001</v>
      </c>
      <c r="J620" s="36">
        <f t="shared" si="20"/>
        <v>42613.442349999998</v>
      </c>
    </row>
    <row r="621" spans="1:10" x14ac:dyDescent="0.2">
      <c r="A621" s="16">
        <v>42613</v>
      </c>
      <c r="B621" s="16" t="s">
        <v>10</v>
      </c>
      <c r="C621" s="20">
        <v>0.439884</v>
      </c>
      <c r="D621" s="21">
        <v>3797</v>
      </c>
      <c r="E621" s="22" t="s">
        <v>5</v>
      </c>
      <c r="F621" s="20">
        <v>2.581E-3</v>
      </c>
      <c r="G621" s="14">
        <v>0.442465</v>
      </c>
      <c r="H621" t="s">
        <v>22</v>
      </c>
      <c r="I621" s="36">
        <f t="shared" si="19"/>
        <v>42613.439883999999</v>
      </c>
      <c r="J621" s="36">
        <f t="shared" si="20"/>
        <v>42613.442465</v>
      </c>
    </row>
    <row r="622" spans="1:10" x14ac:dyDescent="0.2">
      <c r="A622" s="16">
        <v>42613</v>
      </c>
      <c r="B622" s="16" t="s">
        <v>10</v>
      </c>
      <c r="C622" s="20">
        <v>0.42907400000000001</v>
      </c>
      <c r="D622" s="21">
        <v>3797</v>
      </c>
      <c r="E622" s="22" t="s">
        <v>5</v>
      </c>
      <c r="F622" s="20">
        <v>5.44E-4</v>
      </c>
      <c r="G622" s="14">
        <v>0.429618</v>
      </c>
      <c r="H622" t="s">
        <v>22</v>
      </c>
      <c r="I622" s="36">
        <f t="shared" si="19"/>
        <v>42613.429074</v>
      </c>
      <c r="J622" s="36">
        <f t="shared" si="20"/>
        <v>42613.429618000002</v>
      </c>
    </row>
    <row r="623" spans="1:10" x14ac:dyDescent="0.2">
      <c r="A623" s="16">
        <v>42613</v>
      </c>
      <c r="B623" s="16" t="s">
        <v>10</v>
      </c>
      <c r="C623" s="20">
        <v>0.42798599999999998</v>
      </c>
      <c r="D623" s="21">
        <v>3797</v>
      </c>
      <c r="E623" s="22" t="s">
        <v>5</v>
      </c>
      <c r="F623" s="20">
        <v>2.9169999999999999E-3</v>
      </c>
      <c r="G623" s="14">
        <v>0.43090299999999998</v>
      </c>
      <c r="H623" t="s">
        <v>22</v>
      </c>
      <c r="I623" s="36">
        <f t="shared" si="19"/>
        <v>42613.427986000002</v>
      </c>
      <c r="J623" s="36">
        <f t="shared" si="20"/>
        <v>42613.430903</v>
      </c>
    </row>
    <row r="624" spans="1:10" x14ac:dyDescent="0.2">
      <c r="A624" s="16">
        <v>42613</v>
      </c>
      <c r="B624" s="16" t="s">
        <v>10</v>
      </c>
      <c r="C624" s="20">
        <v>0.42785899999999999</v>
      </c>
      <c r="D624" s="21">
        <v>3791</v>
      </c>
      <c r="E624" s="22" t="s">
        <v>6</v>
      </c>
      <c r="F624" s="20">
        <v>8.9099999999999997E-4</v>
      </c>
      <c r="G624" s="14">
        <v>0.42874999999999996</v>
      </c>
      <c r="H624" t="s">
        <v>22</v>
      </c>
      <c r="I624" s="36">
        <f t="shared" si="19"/>
        <v>42613.427859000003</v>
      </c>
      <c r="J624" s="36">
        <f t="shared" si="20"/>
        <v>42613.428749999999</v>
      </c>
    </row>
    <row r="625" spans="1:10" x14ac:dyDescent="0.2">
      <c r="A625" s="16">
        <v>42613</v>
      </c>
      <c r="B625" s="16" t="s">
        <v>10</v>
      </c>
      <c r="C625" s="20">
        <v>0.42629600000000001</v>
      </c>
      <c r="D625" s="21">
        <v>3792</v>
      </c>
      <c r="E625" s="22" t="s">
        <v>14</v>
      </c>
      <c r="F625" s="20">
        <v>2.6849999999999999E-3</v>
      </c>
      <c r="G625" s="14">
        <v>0.428981</v>
      </c>
      <c r="H625" t="s">
        <v>22</v>
      </c>
      <c r="I625" s="36">
        <f t="shared" si="19"/>
        <v>42613.426295999998</v>
      </c>
      <c r="J625" s="36">
        <f t="shared" si="20"/>
        <v>42613.428980999997</v>
      </c>
    </row>
    <row r="626" spans="1:10" x14ac:dyDescent="0.2">
      <c r="A626" s="16">
        <v>42613</v>
      </c>
      <c r="B626" s="16" t="s">
        <v>10</v>
      </c>
      <c r="C626" s="20">
        <v>0.42590299999999998</v>
      </c>
      <c r="D626" s="21">
        <v>3791</v>
      </c>
      <c r="E626" s="22" t="s">
        <v>6</v>
      </c>
      <c r="F626" s="20">
        <v>2.7799999999999998E-4</v>
      </c>
      <c r="G626" s="14">
        <v>0.42618099999999998</v>
      </c>
      <c r="H626" t="s">
        <v>22</v>
      </c>
      <c r="I626" s="36">
        <f t="shared" si="19"/>
        <v>42613.425903000003</v>
      </c>
      <c r="J626" s="36">
        <f t="shared" si="20"/>
        <v>42613.426181000003</v>
      </c>
    </row>
    <row r="627" spans="1:10" x14ac:dyDescent="0.2">
      <c r="A627" s="16">
        <v>42613</v>
      </c>
      <c r="B627" s="16" t="s">
        <v>10</v>
      </c>
      <c r="C627" s="20">
        <v>0.42538199999999998</v>
      </c>
      <c r="D627" s="21">
        <v>3791</v>
      </c>
      <c r="E627" s="22" t="s">
        <v>6</v>
      </c>
      <c r="F627" s="20">
        <v>1.2960000000000001E-3</v>
      </c>
      <c r="G627" s="14">
        <v>0.426678</v>
      </c>
      <c r="H627" t="s">
        <v>22</v>
      </c>
      <c r="I627" s="36">
        <f t="shared" si="19"/>
        <v>42613.425382000001</v>
      </c>
      <c r="J627" s="36">
        <f t="shared" si="20"/>
        <v>42613.426678000003</v>
      </c>
    </row>
    <row r="628" spans="1:10" x14ac:dyDescent="0.2">
      <c r="A628" s="16">
        <v>42613</v>
      </c>
      <c r="B628" s="16" t="s">
        <v>10</v>
      </c>
      <c r="C628" s="20">
        <v>0.42361100000000002</v>
      </c>
      <c r="D628" s="21">
        <v>3797</v>
      </c>
      <c r="E628" s="22" t="s">
        <v>5</v>
      </c>
      <c r="F628" s="20">
        <v>3.8200000000000002E-4</v>
      </c>
      <c r="G628" s="14">
        <v>0.42399300000000001</v>
      </c>
      <c r="H628" t="s">
        <v>22</v>
      </c>
      <c r="I628" s="36">
        <f t="shared" si="19"/>
        <v>42613.423610999998</v>
      </c>
      <c r="J628" s="36">
        <f t="shared" si="20"/>
        <v>42613.423992999997</v>
      </c>
    </row>
    <row r="629" spans="1:10" x14ac:dyDescent="0.2">
      <c r="A629" s="16">
        <v>42613</v>
      </c>
      <c r="B629" s="16" t="s">
        <v>10</v>
      </c>
      <c r="C629" s="20">
        <v>0.42136600000000002</v>
      </c>
      <c r="D629" s="21">
        <v>3791</v>
      </c>
      <c r="E629" s="22" t="s">
        <v>6</v>
      </c>
      <c r="F629" s="20">
        <v>3.59E-4</v>
      </c>
      <c r="G629" s="14">
        <v>0.42172500000000002</v>
      </c>
      <c r="H629" t="s">
        <v>22</v>
      </c>
      <c r="I629" s="36">
        <f t="shared" si="19"/>
        <v>42613.421366000002</v>
      </c>
      <c r="J629" s="36">
        <f t="shared" si="20"/>
        <v>42613.421725</v>
      </c>
    </row>
    <row r="630" spans="1:10" x14ac:dyDescent="0.2">
      <c r="A630" s="16">
        <v>42613</v>
      </c>
      <c r="B630" s="16" t="s">
        <v>10</v>
      </c>
      <c r="C630" s="20">
        <v>0.42078700000000002</v>
      </c>
      <c r="D630" s="21">
        <v>3791</v>
      </c>
      <c r="E630" s="22" t="s">
        <v>6</v>
      </c>
      <c r="F630" s="20">
        <v>9.4899999999999997E-4</v>
      </c>
      <c r="G630" s="14">
        <v>0.421736</v>
      </c>
      <c r="H630" t="s">
        <v>22</v>
      </c>
      <c r="I630" s="36">
        <f t="shared" si="19"/>
        <v>42613.420787000003</v>
      </c>
      <c r="J630" s="36">
        <f t="shared" si="20"/>
        <v>42613.421735999997</v>
      </c>
    </row>
    <row r="631" spans="1:10" x14ac:dyDescent="0.2">
      <c r="A631" s="16">
        <v>42613</v>
      </c>
      <c r="B631" s="16" t="s">
        <v>10</v>
      </c>
      <c r="C631" s="20">
        <v>0.419016</v>
      </c>
      <c r="D631" s="21">
        <v>3791</v>
      </c>
      <c r="E631" s="22" t="s">
        <v>6</v>
      </c>
      <c r="F631" s="20">
        <v>8.6799999999999996E-4</v>
      </c>
      <c r="G631" s="14">
        <v>0.41988399999999998</v>
      </c>
      <c r="H631" t="s">
        <v>22</v>
      </c>
      <c r="I631" s="36">
        <f t="shared" si="19"/>
        <v>42613.419016</v>
      </c>
      <c r="J631" s="36">
        <f t="shared" si="20"/>
        <v>42613.419884000003</v>
      </c>
    </row>
    <row r="632" spans="1:10" x14ac:dyDescent="0.2">
      <c r="A632" s="16">
        <v>42613</v>
      </c>
      <c r="B632" s="16" t="s">
        <v>10</v>
      </c>
      <c r="C632" s="20">
        <v>0.41711799999999999</v>
      </c>
      <c r="D632" s="21">
        <v>3791</v>
      </c>
      <c r="E632" s="22" t="s">
        <v>6</v>
      </c>
      <c r="F632" s="20">
        <v>1.111E-3</v>
      </c>
      <c r="G632" s="14">
        <v>0.41822899999999996</v>
      </c>
      <c r="H632" t="s">
        <v>22</v>
      </c>
      <c r="I632" s="36">
        <f t="shared" si="19"/>
        <v>42613.417117999998</v>
      </c>
      <c r="J632" s="36">
        <f t="shared" si="20"/>
        <v>42613.418229000003</v>
      </c>
    </row>
    <row r="633" spans="1:10" x14ac:dyDescent="0.2">
      <c r="A633" s="16">
        <v>42613</v>
      </c>
      <c r="B633" s="16" t="s">
        <v>10</v>
      </c>
      <c r="C633" s="20">
        <v>0.41513899999999998</v>
      </c>
      <c r="D633" s="21">
        <v>3792</v>
      </c>
      <c r="E633" s="22" t="s">
        <v>14</v>
      </c>
      <c r="F633" s="20">
        <v>1.238E-3</v>
      </c>
      <c r="G633" s="14">
        <v>0.416377</v>
      </c>
      <c r="H633" t="s">
        <v>22</v>
      </c>
      <c r="I633" s="36">
        <f t="shared" si="19"/>
        <v>42613.415138999997</v>
      </c>
      <c r="J633" s="36">
        <f t="shared" si="20"/>
        <v>42613.416377000001</v>
      </c>
    </row>
    <row r="634" spans="1:10" x14ac:dyDescent="0.2">
      <c r="A634" s="16">
        <v>42613</v>
      </c>
      <c r="B634" s="16" t="s">
        <v>10</v>
      </c>
      <c r="C634" s="20">
        <v>0.41173599999999999</v>
      </c>
      <c r="D634" s="21">
        <v>3791</v>
      </c>
      <c r="E634" s="22" t="s">
        <v>6</v>
      </c>
      <c r="F634" s="20">
        <v>2.1299999999999999E-3</v>
      </c>
      <c r="G634" s="14">
        <v>0.41386600000000001</v>
      </c>
      <c r="H634" t="s">
        <v>22</v>
      </c>
      <c r="I634" s="36">
        <f t="shared" si="19"/>
        <v>42613.411736000002</v>
      </c>
      <c r="J634" s="36">
        <f t="shared" si="20"/>
        <v>42613.413866000003</v>
      </c>
    </row>
    <row r="635" spans="1:10" x14ac:dyDescent="0.2">
      <c r="A635" s="16">
        <v>42613</v>
      </c>
      <c r="B635" s="16" t="s">
        <v>10</v>
      </c>
      <c r="C635" s="20">
        <v>0.39996500000000001</v>
      </c>
      <c r="D635" s="21">
        <v>3791</v>
      </c>
      <c r="E635" s="22" t="s">
        <v>6</v>
      </c>
      <c r="F635" s="20">
        <v>1.921E-3</v>
      </c>
      <c r="G635" s="14">
        <v>0.40188600000000002</v>
      </c>
      <c r="H635" t="s">
        <v>22</v>
      </c>
      <c r="I635" s="36">
        <f t="shared" si="19"/>
        <v>42613.399964999997</v>
      </c>
      <c r="J635" s="36">
        <f t="shared" si="20"/>
        <v>42613.401886</v>
      </c>
    </row>
    <row r="636" spans="1:10" x14ac:dyDescent="0.2">
      <c r="A636" s="16">
        <v>42613</v>
      </c>
      <c r="B636" s="16" t="s">
        <v>10</v>
      </c>
      <c r="C636" s="20">
        <v>0.38633099999999998</v>
      </c>
      <c r="D636" s="21">
        <v>3797</v>
      </c>
      <c r="E636" s="22" t="s">
        <v>5</v>
      </c>
      <c r="F636" s="20">
        <v>3.01E-4</v>
      </c>
      <c r="G636" s="14">
        <v>0.38663199999999998</v>
      </c>
      <c r="H636" t="s">
        <v>22</v>
      </c>
      <c r="I636" s="36">
        <f t="shared" si="19"/>
        <v>42613.386331000002</v>
      </c>
      <c r="J636" s="36">
        <f t="shared" si="20"/>
        <v>42613.386632000002</v>
      </c>
    </row>
    <row r="637" spans="1:10" x14ac:dyDescent="0.2">
      <c r="A637" s="16">
        <v>42612</v>
      </c>
      <c r="B637" s="16" t="s">
        <v>9</v>
      </c>
      <c r="C637" s="20">
        <v>0.73290500000000003</v>
      </c>
      <c r="D637" s="21">
        <v>3792</v>
      </c>
      <c r="E637" s="22" t="s">
        <v>14</v>
      </c>
      <c r="F637" s="20">
        <v>8.6339999999999993E-3</v>
      </c>
      <c r="G637" s="14">
        <v>0.74153900000000006</v>
      </c>
      <c r="H637" t="s">
        <v>22</v>
      </c>
      <c r="I637" s="36">
        <f t="shared" si="19"/>
        <v>42612.732904999997</v>
      </c>
      <c r="J637" s="36">
        <f t="shared" si="20"/>
        <v>42612.741539000002</v>
      </c>
    </row>
    <row r="638" spans="1:10" x14ac:dyDescent="0.2">
      <c r="A638" s="16">
        <v>42612</v>
      </c>
      <c r="B638" s="16" t="s">
        <v>9</v>
      </c>
      <c r="C638" s="20">
        <v>0.73072899999999996</v>
      </c>
      <c r="D638" s="21">
        <v>3791</v>
      </c>
      <c r="E638" s="22" t="s">
        <v>6</v>
      </c>
      <c r="F638" s="20">
        <v>1.3309999999999999E-3</v>
      </c>
      <c r="G638" s="14">
        <v>0.73205999999999993</v>
      </c>
      <c r="H638" t="s">
        <v>22</v>
      </c>
      <c r="I638" s="36">
        <f t="shared" si="19"/>
        <v>42612.730729000003</v>
      </c>
      <c r="J638" s="36">
        <f t="shared" si="20"/>
        <v>42612.732060000002</v>
      </c>
    </row>
    <row r="639" spans="1:10" x14ac:dyDescent="0.2">
      <c r="A639" s="16">
        <v>42612</v>
      </c>
      <c r="B639" s="16" t="s">
        <v>9</v>
      </c>
      <c r="C639" s="20">
        <v>0.72760400000000003</v>
      </c>
      <c r="D639" s="21">
        <v>3791</v>
      </c>
      <c r="E639" s="22" t="s">
        <v>6</v>
      </c>
      <c r="F639" s="20">
        <v>8.0999999999999996E-4</v>
      </c>
      <c r="G639" s="14">
        <v>0.72841400000000001</v>
      </c>
      <c r="H639" t="s">
        <v>22</v>
      </c>
      <c r="I639" s="36">
        <f t="shared" si="19"/>
        <v>42612.727604</v>
      </c>
      <c r="J639" s="36">
        <f t="shared" si="20"/>
        <v>42612.728413999997</v>
      </c>
    </row>
    <row r="640" spans="1:10" x14ac:dyDescent="0.2">
      <c r="A640" s="16">
        <v>42612</v>
      </c>
      <c r="B640" s="16" t="s">
        <v>9</v>
      </c>
      <c r="C640" s="20">
        <v>0.72709500000000005</v>
      </c>
      <c r="D640" s="21">
        <v>3797</v>
      </c>
      <c r="E640" s="22" t="s">
        <v>5</v>
      </c>
      <c r="F640" s="20">
        <v>4.6299999999999998E-4</v>
      </c>
      <c r="G640" s="14">
        <v>0.72755800000000004</v>
      </c>
      <c r="H640" t="s">
        <v>22</v>
      </c>
      <c r="I640" s="36">
        <f t="shared" si="19"/>
        <v>42612.727095000002</v>
      </c>
      <c r="J640" s="36">
        <f t="shared" si="20"/>
        <v>42612.727557999999</v>
      </c>
    </row>
    <row r="641" spans="1:10" x14ac:dyDescent="0.2">
      <c r="A641" s="16">
        <v>42612</v>
      </c>
      <c r="B641" s="16" t="s">
        <v>9</v>
      </c>
      <c r="C641" s="20">
        <v>0.72648100000000004</v>
      </c>
      <c r="D641" s="21">
        <v>3797</v>
      </c>
      <c r="E641" s="22" t="s">
        <v>5</v>
      </c>
      <c r="F641" s="20">
        <v>1.5510000000000001E-3</v>
      </c>
      <c r="G641" s="14">
        <v>0.72803200000000001</v>
      </c>
      <c r="H641" t="s">
        <v>22</v>
      </c>
      <c r="I641" s="36">
        <f t="shared" si="19"/>
        <v>42612.726480999998</v>
      </c>
      <c r="J641" s="36">
        <f t="shared" si="20"/>
        <v>42612.728031999999</v>
      </c>
    </row>
    <row r="642" spans="1:10" x14ac:dyDescent="0.2">
      <c r="A642" s="16">
        <v>42612</v>
      </c>
      <c r="B642" s="16" t="s">
        <v>9</v>
      </c>
      <c r="C642" s="20">
        <v>0.72493099999999999</v>
      </c>
      <c r="D642" s="21">
        <v>3791</v>
      </c>
      <c r="E642" s="22" t="s">
        <v>6</v>
      </c>
      <c r="F642" s="20">
        <v>2.2000000000000001E-4</v>
      </c>
      <c r="G642" s="14">
        <v>0.72515099999999999</v>
      </c>
      <c r="H642" t="s">
        <v>22</v>
      </c>
      <c r="I642" s="36">
        <f t="shared" si="19"/>
        <v>42612.724930999997</v>
      </c>
      <c r="J642" s="36">
        <f t="shared" si="20"/>
        <v>42612.725150999999</v>
      </c>
    </row>
    <row r="643" spans="1:10" x14ac:dyDescent="0.2">
      <c r="A643" s="16">
        <v>42612</v>
      </c>
      <c r="B643" s="16" t="s">
        <v>9</v>
      </c>
      <c r="C643" s="20">
        <v>0.72136599999999995</v>
      </c>
      <c r="D643" s="21">
        <v>3791</v>
      </c>
      <c r="E643" s="22" t="s">
        <v>6</v>
      </c>
      <c r="F643" s="20">
        <v>1.2E-5</v>
      </c>
      <c r="G643" s="14">
        <v>0.72137799999999996</v>
      </c>
      <c r="H643" t="s">
        <v>22</v>
      </c>
      <c r="I643" s="36">
        <f t="shared" ref="I643:I706" si="21">A643+C643</f>
        <v>42612.721365999998</v>
      </c>
      <c r="J643" s="36">
        <f t="shared" ref="J643:J706" si="22">A643+G643</f>
        <v>42612.721378000002</v>
      </c>
    </row>
    <row r="644" spans="1:10" x14ac:dyDescent="0.2">
      <c r="A644" s="16">
        <v>42612</v>
      </c>
      <c r="B644" s="16" t="s">
        <v>9</v>
      </c>
      <c r="C644" s="20">
        <v>0.71759300000000004</v>
      </c>
      <c r="D644" s="21">
        <v>3791</v>
      </c>
      <c r="E644" s="22" t="s">
        <v>6</v>
      </c>
      <c r="F644" s="20">
        <v>7.4190000000000002E-3</v>
      </c>
      <c r="G644" s="14">
        <v>0.72501199999999999</v>
      </c>
      <c r="H644" t="s">
        <v>22</v>
      </c>
      <c r="I644" s="36">
        <f t="shared" si="21"/>
        <v>42612.717593000001</v>
      </c>
      <c r="J644" s="36">
        <f t="shared" si="22"/>
        <v>42612.725012000003</v>
      </c>
    </row>
    <row r="645" spans="1:10" x14ac:dyDescent="0.2">
      <c r="A645" s="16">
        <v>42612</v>
      </c>
      <c r="B645" s="16" t="s">
        <v>9</v>
      </c>
      <c r="C645" s="20">
        <v>0.71509299999999998</v>
      </c>
      <c r="D645" s="21">
        <v>3797</v>
      </c>
      <c r="E645" s="22" t="s">
        <v>5</v>
      </c>
      <c r="F645" s="20">
        <v>4.0049999999999999E-3</v>
      </c>
      <c r="G645" s="14">
        <v>0.71909800000000001</v>
      </c>
      <c r="H645" t="s">
        <v>22</v>
      </c>
      <c r="I645" s="36">
        <f t="shared" si="21"/>
        <v>42612.715092999999</v>
      </c>
      <c r="J645" s="36">
        <f t="shared" si="22"/>
        <v>42612.719098000001</v>
      </c>
    </row>
    <row r="646" spans="1:10" x14ac:dyDescent="0.2">
      <c r="A646" s="16">
        <v>42612</v>
      </c>
      <c r="B646" s="16" t="s">
        <v>9</v>
      </c>
      <c r="C646" s="20">
        <v>0.71446799999999999</v>
      </c>
      <c r="D646" s="21">
        <v>3792</v>
      </c>
      <c r="E646" s="22" t="s">
        <v>14</v>
      </c>
      <c r="F646" s="20">
        <v>1.701E-3</v>
      </c>
      <c r="G646" s="14">
        <v>0.71616899999999994</v>
      </c>
      <c r="H646" t="s">
        <v>22</v>
      </c>
      <c r="I646" s="36">
        <f t="shared" si="21"/>
        <v>42612.714467999998</v>
      </c>
      <c r="J646" s="36">
        <f t="shared" si="22"/>
        <v>42612.716168999999</v>
      </c>
    </row>
    <row r="647" spans="1:10" x14ac:dyDescent="0.2">
      <c r="A647" s="16">
        <v>42612</v>
      </c>
      <c r="B647" s="16" t="s">
        <v>9</v>
      </c>
      <c r="C647" s="20">
        <v>0.71017399999999997</v>
      </c>
      <c r="D647" s="21">
        <v>3797</v>
      </c>
      <c r="E647" s="22" t="s">
        <v>5</v>
      </c>
      <c r="F647" s="20">
        <v>2.7200000000000002E-3</v>
      </c>
      <c r="G647" s="14">
        <v>0.71289399999999992</v>
      </c>
      <c r="H647" t="s">
        <v>22</v>
      </c>
      <c r="I647" s="36">
        <f t="shared" si="21"/>
        <v>42612.710174</v>
      </c>
      <c r="J647" s="36">
        <f t="shared" si="22"/>
        <v>42612.712893999997</v>
      </c>
    </row>
    <row r="648" spans="1:10" x14ac:dyDescent="0.2">
      <c r="A648" s="16">
        <v>42612</v>
      </c>
      <c r="B648" s="16" t="s">
        <v>9</v>
      </c>
      <c r="C648" s="20">
        <v>0.70902799999999999</v>
      </c>
      <c r="D648" s="21">
        <v>3791</v>
      </c>
      <c r="E648" s="22" t="s">
        <v>6</v>
      </c>
      <c r="F648" s="20">
        <v>3.7850000000000002E-3</v>
      </c>
      <c r="G648" s="14">
        <v>0.71281300000000003</v>
      </c>
      <c r="H648" t="s">
        <v>22</v>
      </c>
      <c r="I648" s="36">
        <f t="shared" si="21"/>
        <v>42612.709027999997</v>
      </c>
      <c r="J648" s="36">
        <f t="shared" si="22"/>
        <v>42612.712812999998</v>
      </c>
    </row>
    <row r="649" spans="1:10" x14ac:dyDescent="0.2">
      <c r="A649" s="16">
        <v>42612</v>
      </c>
      <c r="B649" s="16" t="s">
        <v>9</v>
      </c>
      <c r="C649" s="20">
        <v>0.708866</v>
      </c>
      <c r="D649" s="21">
        <v>3797</v>
      </c>
      <c r="E649" s="22" t="s">
        <v>5</v>
      </c>
      <c r="F649" s="20">
        <v>1.7129999999999999E-3</v>
      </c>
      <c r="G649" s="14">
        <v>0.71057899999999996</v>
      </c>
      <c r="H649" t="s">
        <v>22</v>
      </c>
      <c r="I649" s="36">
        <f t="shared" si="21"/>
        <v>42612.708866000001</v>
      </c>
      <c r="J649" s="36">
        <f t="shared" si="22"/>
        <v>42612.710578999999</v>
      </c>
    </row>
    <row r="650" spans="1:10" x14ac:dyDescent="0.2">
      <c r="A650" s="16">
        <v>42612</v>
      </c>
      <c r="B650" s="16" t="s">
        <v>9</v>
      </c>
      <c r="C650" s="20">
        <v>0.70140000000000002</v>
      </c>
      <c r="D650" s="21">
        <v>3792</v>
      </c>
      <c r="E650" s="22" t="s">
        <v>14</v>
      </c>
      <c r="F650" s="20">
        <v>2.454E-3</v>
      </c>
      <c r="G650" s="14">
        <v>0.70385399999999998</v>
      </c>
      <c r="H650" t="s">
        <v>22</v>
      </c>
      <c r="I650" s="36">
        <f t="shared" si="21"/>
        <v>42612.701399999998</v>
      </c>
      <c r="J650" s="36">
        <f t="shared" si="22"/>
        <v>42612.703853999999</v>
      </c>
    </row>
    <row r="651" spans="1:10" x14ac:dyDescent="0.2">
      <c r="A651" s="16">
        <v>42612</v>
      </c>
      <c r="B651" s="16" t="s">
        <v>9</v>
      </c>
      <c r="C651" s="20">
        <v>0.69888899999999998</v>
      </c>
      <c r="D651" s="21">
        <v>3797</v>
      </c>
      <c r="E651" s="22" t="s">
        <v>5</v>
      </c>
      <c r="F651" s="20">
        <v>1.2620000000000001E-3</v>
      </c>
      <c r="G651" s="14">
        <v>0.70015099999999997</v>
      </c>
      <c r="H651" t="s">
        <v>22</v>
      </c>
      <c r="I651" s="36">
        <f t="shared" si="21"/>
        <v>42612.698888999999</v>
      </c>
      <c r="J651" s="36">
        <f t="shared" si="22"/>
        <v>42612.700150999997</v>
      </c>
    </row>
    <row r="652" spans="1:10" x14ac:dyDescent="0.2">
      <c r="A652" s="16">
        <v>42612</v>
      </c>
      <c r="B652" s="16" t="s">
        <v>9</v>
      </c>
      <c r="C652" s="20">
        <v>0.69577500000000003</v>
      </c>
      <c r="D652" s="21">
        <v>3792</v>
      </c>
      <c r="E652" s="22" t="s">
        <v>14</v>
      </c>
      <c r="F652" s="20">
        <v>1.944E-3</v>
      </c>
      <c r="G652" s="14">
        <v>0.69771899999999998</v>
      </c>
      <c r="H652" t="s">
        <v>22</v>
      </c>
      <c r="I652" s="36">
        <f t="shared" si="21"/>
        <v>42612.695775</v>
      </c>
      <c r="J652" s="36">
        <f t="shared" si="22"/>
        <v>42612.697719000003</v>
      </c>
    </row>
    <row r="653" spans="1:10" x14ac:dyDescent="0.2">
      <c r="A653" s="16">
        <v>42612</v>
      </c>
      <c r="B653" s="16" t="s">
        <v>9</v>
      </c>
      <c r="C653" s="20">
        <v>0.69481499999999996</v>
      </c>
      <c r="D653" s="21">
        <v>3791</v>
      </c>
      <c r="E653" s="22" t="s">
        <v>6</v>
      </c>
      <c r="F653" s="20">
        <v>2.4976999999999999E-2</v>
      </c>
      <c r="G653" s="14">
        <v>0.71979199999999999</v>
      </c>
      <c r="H653" t="s">
        <v>22</v>
      </c>
      <c r="I653" s="36">
        <f t="shared" si="21"/>
        <v>42612.694815000003</v>
      </c>
      <c r="J653" s="36">
        <f t="shared" si="22"/>
        <v>42612.719792000004</v>
      </c>
    </row>
    <row r="654" spans="1:10" x14ac:dyDescent="0.2">
      <c r="A654" s="16">
        <v>42612</v>
      </c>
      <c r="B654" s="16" t="s">
        <v>9</v>
      </c>
      <c r="C654" s="20">
        <v>0.692361</v>
      </c>
      <c r="D654" s="21">
        <v>3797</v>
      </c>
      <c r="E654" s="22" t="s">
        <v>5</v>
      </c>
      <c r="F654" s="20">
        <v>1.678E-3</v>
      </c>
      <c r="G654" s="14">
        <v>0.69403899999999996</v>
      </c>
      <c r="H654" t="s">
        <v>22</v>
      </c>
      <c r="I654" s="36">
        <f t="shared" si="21"/>
        <v>42612.692361000001</v>
      </c>
      <c r="J654" s="36">
        <f t="shared" si="22"/>
        <v>42612.694039000002</v>
      </c>
    </row>
    <row r="655" spans="1:10" x14ac:dyDescent="0.2">
      <c r="A655" s="16">
        <v>42612</v>
      </c>
      <c r="B655" s="16" t="s">
        <v>9</v>
      </c>
      <c r="C655" s="20">
        <v>0.68542800000000004</v>
      </c>
      <c r="D655" s="21">
        <v>3792</v>
      </c>
      <c r="E655" s="22" t="s">
        <v>14</v>
      </c>
      <c r="F655" s="20">
        <v>3.3599999999999998E-4</v>
      </c>
      <c r="G655" s="14">
        <v>0.68576400000000004</v>
      </c>
      <c r="H655" t="s">
        <v>22</v>
      </c>
      <c r="I655" s="36">
        <f t="shared" si="21"/>
        <v>42612.685427999997</v>
      </c>
      <c r="J655" s="36">
        <f t="shared" si="22"/>
        <v>42612.685764000002</v>
      </c>
    </row>
    <row r="656" spans="1:10" x14ac:dyDescent="0.2">
      <c r="A656" s="16">
        <v>42612</v>
      </c>
      <c r="B656" s="16" t="s">
        <v>9</v>
      </c>
      <c r="C656" s="20">
        <v>0.68278899999999998</v>
      </c>
      <c r="D656" s="21">
        <v>3797</v>
      </c>
      <c r="E656" s="22" t="s">
        <v>5</v>
      </c>
      <c r="F656" s="20">
        <v>6.3699999999999998E-4</v>
      </c>
      <c r="G656" s="14">
        <v>0.68342599999999998</v>
      </c>
      <c r="H656" t="s">
        <v>22</v>
      </c>
      <c r="I656" s="36">
        <f t="shared" si="21"/>
        <v>42612.682788999999</v>
      </c>
      <c r="J656" s="36">
        <f t="shared" si="22"/>
        <v>42612.683426000003</v>
      </c>
    </row>
    <row r="657" spans="1:10" x14ac:dyDescent="0.2">
      <c r="A657" s="16">
        <v>42612</v>
      </c>
      <c r="B657" s="16" t="s">
        <v>9</v>
      </c>
      <c r="C657" s="20">
        <v>0.67732599999999998</v>
      </c>
      <c r="D657" s="21">
        <v>3792</v>
      </c>
      <c r="E657" s="22" t="s">
        <v>14</v>
      </c>
      <c r="F657" s="20">
        <v>9.6100000000000005E-4</v>
      </c>
      <c r="G657" s="14">
        <v>0.67828699999999997</v>
      </c>
      <c r="H657" t="s">
        <v>22</v>
      </c>
      <c r="I657" s="36">
        <f t="shared" si="21"/>
        <v>42612.677325999997</v>
      </c>
      <c r="J657" s="36">
        <f t="shared" si="22"/>
        <v>42612.678287000002</v>
      </c>
    </row>
    <row r="658" spans="1:10" x14ac:dyDescent="0.2">
      <c r="A658" s="16">
        <v>42612</v>
      </c>
      <c r="B658" s="16" t="s">
        <v>9</v>
      </c>
      <c r="C658" s="20">
        <v>0.66983800000000004</v>
      </c>
      <c r="D658" s="21">
        <v>3792</v>
      </c>
      <c r="E658" s="22" t="s">
        <v>14</v>
      </c>
      <c r="F658" s="20">
        <v>3.9399999999999998E-4</v>
      </c>
      <c r="G658" s="14">
        <v>0.67023200000000005</v>
      </c>
      <c r="H658" t="s">
        <v>22</v>
      </c>
      <c r="I658" s="36">
        <f t="shared" si="21"/>
        <v>42612.669838000002</v>
      </c>
      <c r="J658" s="36">
        <f t="shared" si="22"/>
        <v>42612.670231999997</v>
      </c>
    </row>
    <row r="659" spans="1:10" x14ac:dyDescent="0.2">
      <c r="A659" s="16">
        <v>42612</v>
      </c>
      <c r="B659" s="16" t="s">
        <v>9</v>
      </c>
      <c r="C659" s="20">
        <v>0.66625000000000001</v>
      </c>
      <c r="D659" s="21">
        <v>3792</v>
      </c>
      <c r="E659" s="22" t="s">
        <v>14</v>
      </c>
      <c r="F659" s="20">
        <v>2.8939999999999999E-3</v>
      </c>
      <c r="G659" s="14">
        <v>0.66914399999999996</v>
      </c>
      <c r="H659" t="s">
        <v>22</v>
      </c>
      <c r="I659" s="36">
        <f t="shared" si="21"/>
        <v>42612.666250000002</v>
      </c>
      <c r="J659" s="36">
        <f t="shared" si="22"/>
        <v>42612.669144</v>
      </c>
    </row>
    <row r="660" spans="1:10" x14ac:dyDescent="0.2">
      <c r="A660" s="16">
        <v>42612</v>
      </c>
      <c r="B660" s="16" t="s">
        <v>9</v>
      </c>
      <c r="C660" s="20">
        <v>0.65612300000000001</v>
      </c>
      <c r="D660" s="21">
        <v>3791</v>
      </c>
      <c r="E660" s="22" t="s">
        <v>6</v>
      </c>
      <c r="F660" s="20">
        <v>1.2620000000000001E-3</v>
      </c>
      <c r="G660" s="14">
        <v>0.657385</v>
      </c>
      <c r="H660" t="s">
        <v>22</v>
      </c>
      <c r="I660" s="36">
        <f t="shared" si="21"/>
        <v>42612.656123000001</v>
      </c>
      <c r="J660" s="36">
        <f t="shared" si="22"/>
        <v>42612.657384999999</v>
      </c>
    </row>
    <row r="661" spans="1:10" x14ac:dyDescent="0.2">
      <c r="A661" s="16">
        <v>42612</v>
      </c>
      <c r="B661" s="16" t="s">
        <v>9</v>
      </c>
      <c r="C661" s="20">
        <v>0.65590300000000001</v>
      </c>
      <c r="D661" s="21">
        <v>3797</v>
      </c>
      <c r="E661" s="22" t="s">
        <v>5</v>
      </c>
      <c r="F661" s="20">
        <v>2.049E-3</v>
      </c>
      <c r="G661" s="14">
        <v>0.65795199999999998</v>
      </c>
      <c r="H661" t="s">
        <v>22</v>
      </c>
      <c r="I661" s="36">
        <f t="shared" si="21"/>
        <v>42612.655902999999</v>
      </c>
      <c r="J661" s="36">
        <f t="shared" si="22"/>
        <v>42612.657952000001</v>
      </c>
    </row>
    <row r="662" spans="1:10" x14ac:dyDescent="0.2">
      <c r="A662" s="16">
        <v>42612</v>
      </c>
      <c r="B662" s="16" t="s">
        <v>9</v>
      </c>
      <c r="C662" s="20">
        <v>0.64818299999999995</v>
      </c>
      <c r="D662" s="21">
        <v>3791</v>
      </c>
      <c r="E662" s="22" t="s">
        <v>6</v>
      </c>
      <c r="F662" s="20">
        <v>5.208E-3</v>
      </c>
      <c r="G662" s="14">
        <v>0.65339099999999994</v>
      </c>
      <c r="H662" t="s">
        <v>22</v>
      </c>
      <c r="I662" s="36">
        <f t="shared" si="21"/>
        <v>42612.648182999998</v>
      </c>
      <c r="J662" s="36">
        <f t="shared" si="22"/>
        <v>42612.653391</v>
      </c>
    </row>
    <row r="663" spans="1:10" x14ac:dyDescent="0.2">
      <c r="A663" s="16">
        <v>42612</v>
      </c>
      <c r="B663" s="16" t="s">
        <v>9</v>
      </c>
      <c r="C663" s="20">
        <v>0.64811300000000005</v>
      </c>
      <c r="D663" s="21">
        <v>3797</v>
      </c>
      <c r="E663" s="22" t="s">
        <v>5</v>
      </c>
      <c r="F663" s="20">
        <v>1.238E-3</v>
      </c>
      <c r="G663" s="14">
        <v>0.64935100000000001</v>
      </c>
      <c r="H663" t="s">
        <v>22</v>
      </c>
      <c r="I663" s="36">
        <f t="shared" si="21"/>
        <v>42612.648113000003</v>
      </c>
      <c r="J663" s="36">
        <f t="shared" si="22"/>
        <v>42612.649351</v>
      </c>
    </row>
    <row r="664" spans="1:10" x14ac:dyDescent="0.2">
      <c r="A664" s="16">
        <v>42612</v>
      </c>
      <c r="B664" s="16" t="s">
        <v>9</v>
      </c>
      <c r="C664" s="20">
        <v>0.64623799999999998</v>
      </c>
      <c r="D664" s="21">
        <v>3792</v>
      </c>
      <c r="E664" s="22" t="s">
        <v>14</v>
      </c>
      <c r="F664" s="20">
        <v>2.1870000000000001E-3</v>
      </c>
      <c r="G664" s="14">
        <v>0.64842500000000003</v>
      </c>
      <c r="H664" t="s">
        <v>22</v>
      </c>
      <c r="I664" s="36">
        <f t="shared" si="21"/>
        <v>42612.646238000001</v>
      </c>
      <c r="J664" s="36">
        <f t="shared" si="22"/>
        <v>42612.648424999999</v>
      </c>
    </row>
    <row r="665" spans="1:10" x14ac:dyDescent="0.2">
      <c r="A665" s="16">
        <v>42612</v>
      </c>
      <c r="B665" s="16" t="s">
        <v>9</v>
      </c>
      <c r="C665" s="20">
        <v>0.64505800000000002</v>
      </c>
      <c r="D665" s="21">
        <v>3792</v>
      </c>
      <c r="E665" s="22" t="s">
        <v>14</v>
      </c>
      <c r="F665" s="20">
        <v>1.377E-3</v>
      </c>
      <c r="G665" s="14">
        <v>0.64643499999999998</v>
      </c>
      <c r="H665" t="s">
        <v>22</v>
      </c>
      <c r="I665" s="36">
        <f t="shared" si="21"/>
        <v>42612.645058000002</v>
      </c>
      <c r="J665" s="36">
        <f t="shared" si="22"/>
        <v>42612.646435000002</v>
      </c>
    </row>
    <row r="666" spans="1:10" x14ac:dyDescent="0.2">
      <c r="A666" s="16">
        <v>42612</v>
      </c>
      <c r="B666" s="16" t="s">
        <v>9</v>
      </c>
      <c r="C666" s="20">
        <v>0.63261599999999996</v>
      </c>
      <c r="D666" s="21">
        <v>3797</v>
      </c>
      <c r="E666" s="22" t="s">
        <v>5</v>
      </c>
      <c r="F666" s="20">
        <v>1.088E-3</v>
      </c>
      <c r="G666" s="14">
        <v>0.63370399999999993</v>
      </c>
      <c r="H666" t="s">
        <v>22</v>
      </c>
      <c r="I666" s="36">
        <f t="shared" si="21"/>
        <v>42612.632616000003</v>
      </c>
      <c r="J666" s="36">
        <f t="shared" si="22"/>
        <v>42612.633704</v>
      </c>
    </row>
    <row r="667" spans="1:10" x14ac:dyDescent="0.2">
      <c r="A667" s="16">
        <v>42612</v>
      </c>
      <c r="B667" s="16" t="s">
        <v>9</v>
      </c>
      <c r="C667" s="20">
        <v>0.63227999999999995</v>
      </c>
      <c r="D667" s="21">
        <v>3791</v>
      </c>
      <c r="E667" s="22" t="s">
        <v>6</v>
      </c>
      <c r="F667" s="20">
        <v>3.692E-3</v>
      </c>
      <c r="G667" s="14">
        <v>0.63597199999999998</v>
      </c>
      <c r="H667" t="s">
        <v>22</v>
      </c>
      <c r="I667" s="36">
        <f t="shared" si="21"/>
        <v>42612.632279999998</v>
      </c>
      <c r="J667" s="36">
        <f t="shared" si="22"/>
        <v>42612.635971999996</v>
      </c>
    </row>
    <row r="668" spans="1:10" x14ac:dyDescent="0.2">
      <c r="A668" s="16">
        <v>42612</v>
      </c>
      <c r="B668" s="16" t="s">
        <v>9</v>
      </c>
      <c r="C668" s="20">
        <v>0.63068299999999999</v>
      </c>
      <c r="D668" s="21">
        <v>3792</v>
      </c>
      <c r="E668" s="22" t="s">
        <v>14</v>
      </c>
      <c r="F668" s="20">
        <v>1.8400000000000001E-3</v>
      </c>
      <c r="G668" s="14">
        <v>0.63252299999999995</v>
      </c>
      <c r="H668" t="s">
        <v>22</v>
      </c>
      <c r="I668" s="36">
        <f t="shared" si="21"/>
        <v>42612.630683000003</v>
      </c>
      <c r="J668" s="36">
        <f t="shared" si="22"/>
        <v>42612.632523</v>
      </c>
    </row>
    <row r="669" spans="1:10" x14ac:dyDescent="0.2">
      <c r="A669" s="16">
        <v>42612</v>
      </c>
      <c r="B669" s="16" t="s">
        <v>9</v>
      </c>
      <c r="C669" s="20">
        <v>0.629803</v>
      </c>
      <c r="D669" s="21">
        <v>3797</v>
      </c>
      <c r="E669" s="22" t="s">
        <v>5</v>
      </c>
      <c r="F669" s="20">
        <v>1.5740000000000001E-3</v>
      </c>
      <c r="G669" s="14">
        <v>0.63137699999999997</v>
      </c>
      <c r="H669" t="s">
        <v>22</v>
      </c>
      <c r="I669" s="36">
        <f t="shared" si="21"/>
        <v>42612.629803000003</v>
      </c>
      <c r="J669" s="36">
        <f t="shared" si="22"/>
        <v>42612.631376999998</v>
      </c>
    </row>
    <row r="670" spans="1:10" x14ac:dyDescent="0.2">
      <c r="A670" s="16">
        <v>42612</v>
      </c>
      <c r="B670" s="16" t="s">
        <v>9</v>
      </c>
      <c r="C670" s="20">
        <v>0.62790500000000005</v>
      </c>
      <c r="D670" s="21">
        <v>3797</v>
      </c>
      <c r="E670" s="22" t="s">
        <v>5</v>
      </c>
      <c r="F670" s="20">
        <v>6.6E-4</v>
      </c>
      <c r="G670" s="14">
        <v>0.62856500000000004</v>
      </c>
      <c r="H670" t="s">
        <v>22</v>
      </c>
      <c r="I670" s="36">
        <f t="shared" si="21"/>
        <v>42612.627905000001</v>
      </c>
      <c r="J670" s="36">
        <f t="shared" si="22"/>
        <v>42612.628564999999</v>
      </c>
    </row>
    <row r="671" spans="1:10" x14ac:dyDescent="0.2">
      <c r="A671" s="16">
        <v>42612</v>
      </c>
      <c r="B671" s="16" t="s">
        <v>9</v>
      </c>
      <c r="C671" s="20">
        <v>0.62763899999999995</v>
      </c>
      <c r="D671" s="21">
        <v>3792</v>
      </c>
      <c r="E671" s="22" t="s">
        <v>14</v>
      </c>
      <c r="F671" s="20">
        <v>9.1399999999999999E-4</v>
      </c>
      <c r="G671" s="14">
        <v>0.62855299999999992</v>
      </c>
      <c r="H671" t="s">
        <v>22</v>
      </c>
      <c r="I671" s="36">
        <f t="shared" si="21"/>
        <v>42612.627638999998</v>
      </c>
      <c r="J671" s="36">
        <f t="shared" si="22"/>
        <v>42612.628553000002</v>
      </c>
    </row>
    <row r="672" spans="1:10" x14ac:dyDescent="0.2">
      <c r="A672" s="16">
        <v>42612</v>
      </c>
      <c r="B672" s="16" t="s">
        <v>9</v>
      </c>
      <c r="C672" s="20">
        <v>0.62692099999999995</v>
      </c>
      <c r="D672" s="21">
        <v>3792</v>
      </c>
      <c r="E672" s="22" t="s">
        <v>14</v>
      </c>
      <c r="F672" s="20">
        <v>1.4809999999999999E-3</v>
      </c>
      <c r="G672" s="14">
        <v>0.62840199999999991</v>
      </c>
      <c r="H672" t="s">
        <v>22</v>
      </c>
      <c r="I672" s="36">
        <f t="shared" si="21"/>
        <v>42612.626921000003</v>
      </c>
      <c r="J672" s="36">
        <f t="shared" si="22"/>
        <v>42612.628402000002</v>
      </c>
    </row>
    <row r="673" spans="1:10" x14ac:dyDescent="0.2">
      <c r="A673" s="16">
        <v>42612</v>
      </c>
      <c r="B673" s="16" t="s">
        <v>9</v>
      </c>
      <c r="C673" s="20">
        <v>0.62356500000000004</v>
      </c>
      <c r="D673" s="21">
        <v>3792</v>
      </c>
      <c r="E673" s="22" t="s">
        <v>14</v>
      </c>
      <c r="F673" s="20">
        <v>1.7129999999999999E-3</v>
      </c>
      <c r="G673" s="14">
        <v>0.625278</v>
      </c>
      <c r="H673" t="s">
        <v>22</v>
      </c>
      <c r="I673" s="36">
        <f t="shared" si="21"/>
        <v>42612.623565000002</v>
      </c>
      <c r="J673" s="36">
        <f t="shared" si="22"/>
        <v>42612.625278</v>
      </c>
    </row>
    <row r="674" spans="1:10" x14ac:dyDescent="0.2">
      <c r="A674" s="16">
        <v>42612</v>
      </c>
      <c r="B674" s="16" t="s">
        <v>9</v>
      </c>
      <c r="C674" s="20">
        <v>0.62305600000000005</v>
      </c>
      <c r="D674" s="21">
        <v>3797</v>
      </c>
      <c r="E674" s="22" t="s">
        <v>5</v>
      </c>
      <c r="F674" s="20">
        <v>1.4E-3</v>
      </c>
      <c r="G674" s="14">
        <v>0.62445600000000001</v>
      </c>
      <c r="H674" t="s">
        <v>22</v>
      </c>
      <c r="I674" s="36">
        <f t="shared" si="21"/>
        <v>42612.623055999997</v>
      </c>
      <c r="J674" s="36">
        <f t="shared" si="22"/>
        <v>42612.624455999998</v>
      </c>
    </row>
    <row r="675" spans="1:10" x14ac:dyDescent="0.2">
      <c r="A675" s="16">
        <v>42612</v>
      </c>
      <c r="B675" s="16" t="s">
        <v>9</v>
      </c>
      <c r="C675" s="20">
        <v>0.61493100000000001</v>
      </c>
      <c r="D675" s="21">
        <v>3791</v>
      </c>
      <c r="E675" s="22" t="s">
        <v>6</v>
      </c>
      <c r="F675" s="20">
        <v>5.1850000000000004E-3</v>
      </c>
      <c r="G675" s="14">
        <v>0.620116</v>
      </c>
      <c r="H675" t="s">
        <v>22</v>
      </c>
      <c r="I675" s="36">
        <f t="shared" si="21"/>
        <v>42612.614930999996</v>
      </c>
      <c r="J675" s="36">
        <f t="shared" si="22"/>
        <v>42612.620115999998</v>
      </c>
    </row>
    <row r="676" spans="1:10" x14ac:dyDescent="0.2">
      <c r="A676" s="16">
        <v>42612</v>
      </c>
      <c r="B676" s="16" t="s">
        <v>9</v>
      </c>
      <c r="C676" s="20">
        <v>0.61479200000000001</v>
      </c>
      <c r="D676" s="21">
        <v>3792</v>
      </c>
      <c r="E676" s="22" t="s">
        <v>14</v>
      </c>
      <c r="F676" s="20">
        <v>1.47E-3</v>
      </c>
      <c r="G676" s="14">
        <v>0.61626199999999998</v>
      </c>
      <c r="H676" t="s">
        <v>22</v>
      </c>
      <c r="I676" s="36">
        <f t="shared" si="21"/>
        <v>42612.614792</v>
      </c>
      <c r="J676" s="36">
        <f t="shared" si="22"/>
        <v>42612.616262000003</v>
      </c>
    </row>
    <row r="677" spans="1:10" x14ac:dyDescent="0.2">
      <c r="A677" s="16">
        <v>42612</v>
      </c>
      <c r="B677" s="16" t="s">
        <v>9</v>
      </c>
      <c r="C677" s="20">
        <v>0.61265000000000003</v>
      </c>
      <c r="D677" s="21">
        <v>3797</v>
      </c>
      <c r="E677" s="22" t="s">
        <v>5</v>
      </c>
      <c r="F677" s="20">
        <v>8.5599999999999999E-4</v>
      </c>
      <c r="G677" s="14">
        <v>0.613506</v>
      </c>
      <c r="H677" t="s">
        <v>22</v>
      </c>
      <c r="I677" s="36">
        <f t="shared" si="21"/>
        <v>42612.612650000003</v>
      </c>
      <c r="J677" s="36">
        <f t="shared" si="22"/>
        <v>42612.613506000002</v>
      </c>
    </row>
    <row r="678" spans="1:10" x14ac:dyDescent="0.2">
      <c r="A678" s="16">
        <v>42612</v>
      </c>
      <c r="B678" s="16" t="s">
        <v>9</v>
      </c>
      <c r="C678" s="20">
        <v>0.61145799999999995</v>
      </c>
      <c r="D678" s="21">
        <v>3797</v>
      </c>
      <c r="E678" s="22" t="s">
        <v>5</v>
      </c>
      <c r="F678" s="20">
        <v>5.0900000000000001E-4</v>
      </c>
      <c r="G678" s="14">
        <v>0.61196699999999993</v>
      </c>
      <c r="H678" t="s">
        <v>22</v>
      </c>
      <c r="I678" s="36">
        <f t="shared" si="21"/>
        <v>42612.611457999999</v>
      </c>
      <c r="J678" s="36">
        <f t="shared" si="22"/>
        <v>42612.611966999997</v>
      </c>
    </row>
    <row r="679" spans="1:10" x14ac:dyDescent="0.2">
      <c r="A679" s="16">
        <v>42612</v>
      </c>
      <c r="B679" s="16" t="s">
        <v>9</v>
      </c>
      <c r="C679" s="20">
        <v>0.60886600000000002</v>
      </c>
      <c r="D679" s="21">
        <v>3792</v>
      </c>
      <c r="E679" s="22" t="s">
        <v>14</v>
      </c>
      <c r="F679" s="20">
        <v>7.6400000000000003E-4</v>
      </c>
      <c r="G679" s="14">
        <v>0.60963000000000001</v>
      </c>
      <c r="H679" t="s">
        <v>22</v>
      </c>
      <c r="I679" s="36">
        <f t="shared" si="21"/>
        <v>42612.608866000002</v>
      </c>
      <c r="J679" s="36">
        <f t="shared" si="22"/>
        <v>42612.609629999999</v>
      </c>
    </row>
    <row r="680" spans="1:10" x14ac:dyDescent="0.2">
      <c r="A680" s="16">
        <v>42612</v>
      </c>
      <c r="B680" s="16" t="s">
        <v>9</v>
      </c>
      <c r="C680" s="20">
        <v>0.60314800000000002</v>
      </c>
      <c r="D680" s="21">
        <v>3791</v>
      </c>
      <c r="E680" s="22" t="s">
        <v>6</v>
      </c>
      <c r="F680" s="20">
        <v>2.9979999999999998E-3</v>
      </c>
      <c r="G680" s="14">
        <v>0.60614599999999996</v>
      </c>
      <c r="H680" t="s">
        <v>22</v>
      </c>
      <c r="I680" s="36">
        <f t="shared" si="21"/>
        <v>42612.603148000002</v>
      </c>
      <c r="J680" s="36">
        <f t="shared" si="22"/>
        <v>42612.606145999998</v>
      </c>
    </row>
    <row r="681" spans="1:10" x14ac:dyDescent="0.2">
      <c r="A681" s="16">
        <v>42612</v>
      </c>
      <c r="B681" s="16" t="s">
        <v>9</v>
      </c>
      <c r="C681" s="20">
        <v>0.59916700000000001</v>
      </c>
      <c r="D681" s="21">
        <v>3797</v>
      </c>
      <c r="E681" s="22" t="s">
        <v>5</v>
      </c>
      <c r="F681" s="20">
        <v>2.477E-3</v>
      </c>
      <c r="G681" s="14">
        <v>0.60164399999999996</v>
      </c>
      <c r="H681" t="s">
        <v>22</v>
      </c>
      <c r="I681" s="36">
        <f t="shared" si="21"/>
        <v>42612.599167</v>
      </c>
      <c r="J681" s="36">
        <f t="shared" si="22"/>
        <v>42612.601644000002</v>
      </c>
    </row>
    <row r="682" spans="1:10" x14ac:dyDescent="0.2">
      <c r="A682" s="16">
        <v>42612</v>
      </c>
      <c r="B682" s="16" t="s">
        <v>9</v>
      </c>
      <c r="C682" s="20">
        <v>0.59798600000000002</v>
      </c>
      <c r="D682" s="21">
        <v>3791</v>
      </c>
      <c r="E682" s="22" t="s">
        <v>6</v>
      </c>
      <c r="F682" s="20">
        <v>2.3609999999999998E-3</v>
      </c>
      <c r="G682" s="14">
        <v>0.60034699999999996</v>
      </c>
      <c r="H682" t="s">
        <v>22</v>
      </c>
      <c r="I682" s="36">
        <f t="shared" si="21"/>
        <v>42612.597986000001</v>
      </c>
      <c r="J682" s="36">
        <f t="shared" si="22"/>
        <v>42612.600347</v>
      </c>
    </row>
    <row r="683" spans="1:10" x14ac:dyDescent="0.2">
      <c r="A683" s="16">
        <v>42612</v>
      </c>
      <c r="B683" s="16" t="s">
        <v>9</v>
      </c>
      <c r="C683" s="20">
        <v>0.59562499999999996</v>
      </c>
      <c r="D683" s="21">
        <v>3797</v>
      </c>
      <c r="E683" s="22" t="s">
        <v>5</v>
      </c>
      <c r="F683" s="20">
        <v>1.0741000000000001E-2</v>
      </c>
      <c r="G683" s="14">
        <v>0.60636599999999996</v>
      </c>
      <c r="H683" t="s">
        <v>22</v>
      </c>
      <c r="I683" s="36">
        <f t="shared" si="21"/>
        <v>42612.595625000002</v>
      </c>
      <c r="J683" s="36">
        <f t="shared" si="22"/>
        <v>42612.606366</v>
      </c>
    </row>
    <row r="684" spans="1:10" x14ac:dyDescent="0.2">
      <c r="A684" s="16">
        <v>42612</v>
      </c>
      <c r="B684" s="16" t="s">
        <v>9</v>
      </c>
      <c r="C684" s="20">
        <v>0.589306</v>
      </c>
      <c r="D684" s="21">
        <v>3792</v>
      </c>
      <c r="E684" s="22" t="s">
        <v>14</v>
      </c>
      <c r="F684" s="20">
        <v>9.8400000000000007E-4</v>
      </c>
      <c r="G684" s="14">
        <v>0.59028999999999998</v>
      </c>
      <c r="H684" t="s">
        <v>22</v>
      </c>
      <c r="I684" s="36">
        <f t="shared" si="21"/>
        <v>42612.589306000002</v>
      </c>
      <c r="J684" s="36">
        <f t="shared" si="22"/>
        <v>42612.59029</v>
      </c>
    </row>
    <row r="685" spans="1:10" x14ac:dyDescent="0.2">
      <c r="A685" s="16">
        <v>42612</v>
      </c>
      <c r="B685" s="16" t="s">
        <v>9</v>
      </c>
      <c r="C685" s="20">
        <v>0.58854200000000001</v>
      </c>
      <c r="D685" s="21">
        <v>3791</v>
      </c>
      <c r="E685" s="22" t="s">
        <v>6</v>
      </c>
      <c r="F685" s="20">
        <v>3.3909999999999999E-3</v>
      </c>
      <c r="G685" s="14">
        <v>0.59193300000000004</v>
      </c>
      <c r="H685" t="s">
        <v>22</v>
      </c>
      <c r="I685" s="36">
        <f t="shared" si="21"/>
        <v>42612.588541999998</v>
      </c>
      <c r="J685" s="36">
        <f t="shared" si="22"/>
        <v>42612.591933000003</v>
      </c>
    </row>
    <row r="686" spans="1:10" x14ac:dyDescent="0.2">
      <c r="A686" s="16">
        <v>42612</v>
      </c>
      <c r="B686" s="16" t="s">
        <v>9</v>
      </c>
      <c r="C686" s="20">
        <v>0.58514999999999995</v>
      </c>
      <c r="D686" s="21">
        <v>3792</v>
      </c>
      <c r="E686" s="22" t="s">
        <v>14</v>
      </c>
      <c r="F686" s="20">
        <v>4.5100000000000001E-4</v>
      </c>
      <c r="G686" s="14">
        <v>0.58560099999999993</v>
      </c>
      <c r="H686" t="s">
        <v>22</v>
      </c>
      <c r="I686" s="36">
        <f t="shared" si="21"/>
        <v>42612.585149999999</v>
      </c>
      <c r="J686" s="36">
        <f t="shared" si="22"/>
        <v>42612.585600999999</v>
      </c>
    </row>
    <row r="687" spans="1:10" x14ac:dyDescent="0.2">
      <c r="A687" s="16">
        <v>42612</v>
      </c>
      <c r="B687" s="16" t="s">
        <v>9</v>
      </c>
      <c r="C687" s="20">
        <v>0.577766</v>
      </c>
      <c r="D687" s="21">
        <v>3791</v>
      </c>
      <c r="E687" s="22" t="s">
        <v>6</v>
      </c>
      <c r="F687" s="20">
        <v>2.245E-3</v>
      </c>
      <c r="G687" s="14">
        <v>0.58001100000000005</v>
      </c>
      <c r="H687" t="s">
        <v>22</v>
      </c>
      <c r="I687" s="36">
        <f t="shared" si="21"/>
        <v>42612.577766000002</v>
      </c>
      <c r="J687" s="36">
        <f t="shared" si="22"/>
        <v>42612.580010999998</v>
      </c>
    </row>
    <row r="688" spans="1:10" x14ac:dyDescent="0.2">
      <c r="A688" s="16">
        <v>42612</v>
      </c>
      <c r="B688" s="16" t="s">
        <v>9</v>
      </c>
      <c r="C688" s="20">
        <v>0.49762699999999999</v>
      </c>
      <c r="D688" s="21">
        <v>3797</v>
      </c>
      <c r="E688" s="22" t="s">
        <v>5</v>
      </c>
      <c r="F688" s="20">
        <v>3.542E-3</v>
      </c>
      <c r="G688" s="14">
        <v>0.50116899999999998</v>
      </c>
      <c r="H688" t="s">
        <v>22</v>
      </c>
      <c r="I688" s="36">
        <f t="shared" si="21"/>
        <v>42612.497626999997</v>
      </c>
      <c r="J688" s="36">
        <f t="shared" si="22"/>
        <v>42612.501169000003</v>
      </c>
    </row>
    <row r="689" spans="1:10" x14ac:dyDescent="0.2">
      <c r="A689" s="16">
        <v>42612</v>
      </c>
      <c r="B689" s="16" t="s">
        <v>9</v>
      </c>
      <c r="C689" s="20">
        <v>0.49290499999999998</v>
      </c>
      <c r="D689" s="21">
        <v>3797</v>
      </c>
      <c r="E689" s="22" t="s">
        <v>5</v>
      </c>
      <c r="F689" s="20">
        <v>4.1780000000000003E-3</v>
      </c>
      <c r="G689" s="14">
        <v>0.497083</v>
      </c>
      <c r="H689" t="s">
        <v>22</v>
      </c>
      <c r="I689" s="36">
        <f t="shared" si="21"/>
        <v>42612.492904999999</v>
      </c>
      <c r="J689" s="36">
        <f t="shared" si="22"/>
        <v>42612.497083000002</v>
      </c>
    </row>
    <row r="690" spans="1:10" x14ac:dyDescent="0.2">
      <c r="A690" s="16">
        <v>42612</v>
      </c>
      <c r="B690" s="16" t="s">
        <v>9</v>
      </c>
      <c r="C690" s="20">
        <v>0.48857600000000001</v>
      </c>
      <c r="D690" s="21">
        <v>3797</v>
      </c>
      <c r="E690" s="22" t="s">
        <v>5</v>
      </c>
      <c r="F690" s="20">
        <v>1.6670000000000001E-3</v>
      </c>
      <c r="G690" s="14">
        <v>0.49024299999999998</v>
      </c>
      <c r="H690" t="s">
        <v>22</v>
      </c>
      <c r="I690" s="36">
        <f t="shared" si="21"/>
        <v>42612.488576000003</v>
      </c>
      <c r="J690" s="36">
        <f t="shared" si="22"/>
        <v>42612.490243</v>
      </c>
    </row>
    <row r="691" spans="1:10" x14ac:dyDescent="0.2">
      <c r="A691" s="16">
        <v>42612</v>
      </c>
      <c r="B691" s="16" t="s">
        <v>9</v>
      </c>
      <c r="C691" s="20">
        <v>0.479271</v>
      </c>
      <c r="D691" s="21">
        <v>3797</v>
      </c>
      <c r="E691" s="22" t="s">
        <v>5</v>
      </c>
      <c r="F691" s="20">
        <v>1.817E-3</v>
      </c>
      <c r="G691" s="14">
        <v>0.48108800000000002</v>
      </c>
      <c r="H691" t="s">
        <v>22</v>
      </c>
      <c r="I691" s="36">
        <f t="shared" si="21"/>
        <v>42612.479270999997</v>
      </c>
      <c r="J691" s="36">
        <f t="shared" si="22"/>
        <v>42612.481088</v>
      </c>
    </row>
    <row r="692" spans="1:10" x14ac:dyDescent="0.2">
      <c r="A692" s="16">
        <v>42612</v>
      </c>
      <c r="B692" s="16" t="s">
        <v>9</v>
      </c>
      <c r="C692" s="20">
        <v>0.47346100000000002</v>
      </c>
      <c r="D692" s="21">
        <v>3791</v>
      </c>
      <c r="E692" s="22" t="s">
        <v>6</v>
      </c>
      <c r="F692" s="20">
        <v>7.7499999999999997E-4</v>
      </c>
      <c r="G692" s="14">
        <v>0.47423600000000005</v>
      </c>
      <c r="H692" t="s">
        <v>22</v>
      </c>
      <c r="I692" s="36">
        <f t="shared" si="21"/>
        <v>42612.473461000001</v>
      </c>
      <c r="J692" s="36">
        <f t="shared" si="22"/>
        <v>42612.474236000002</v>
      </c>
    </row>
    <row r="693" spans="1:10" x14ac:dyDescent="0.2">
      <c r="A693" s="16">
        <v>42612</v>
      </c>
      <c r="B693" s="16" t="s">
        <v>9</v>
      </c>
      <c r="C693" s="20">
        <v>0.471192</v>
      </c>
      <c r="D693" s="21">
        <v>3792</v>
      </c>
      <c r="E693" s="22" t="s">
        <v>14</v>
      </c>
      <c r="F693" s="20">
        <v>1.7359999999999999E-3</v>
      </c>
      <c r="G693" s="14">
        <v>0.47292800000000002</v>
      </c>
      <c r="H693" t="s">
        <v>22</v>
      </c>
      <c r="I693" s="36">
        <f t="shared" si="21"/>
        <v>42612.471191999997</v>
      </c>
      <c r="J693" s="36">
        <f t="shared" si="22"/>
        <v>42612.472928000003</v>
      </c>
    </row>
    <row r="694" spans="1:10" x14ac:dyDescent="0.2">
      <c r="A694" s="16">
        <v>42612</v>
      </c>
      <c r="B694" s="16" t="s">
        <v>9</v>
      </c>
      <c r="C694" s="20">
        <v>0.469086</v>
      </c>
      <c r="D694" s="21">
        <v>3791</v>
      </c>
      <c r="E694" s="22" t="s">
        <v>6</v>
      </c>
      <c r="F694" s="20">
        <v>1.8630000000000001E-3</v>
      </c>
      <c r="G694" s="14">
        <v>0.47094900000000001</v>
      </c>
      <c r="H694" t="s">
        <v>22</v>
      </c>
      <c r="I694" s="36">
        <f t="shared" si="21"/>
        <v>42612.469085999997</v>
      </c>
      <c r="J694" s="36">
        <f t="shared" si="22"/>
        <v>42612.470949000002</v>
      </c>
    </row>
    <row r="695" spans="1:10" x14ac:dyDescent="0.2">
      <c r="A695" s="16">
        <v>42612</v>
      </c>
      <c r="B695" s="16" t="s">
        <v>9</v>
      </c>
      <c r="C695" s="20">
        <v>0.46743099999999999</v>
      </c>
      <c r="D695" s="21">
        <v>3792</v>
      </c>
      <c r="E695" s="22" t="s">
        <v>14</v>
      </c>
      <c r="F695" s="20">
        <v>1.9910000000000001E-3</v>
      </c>
      <c r="G695" s="14">
        <v>0.46942200000000001</v>
      </c>
      <c r="H695" t="s">
        <v>22</v>
      </c>
      <c r="I695" s="36">
        <f t="shared" si="21"/>
        <v>42612.467430999997</v>
      </c>
      <c r="J695" s="36">
        <f t="shared" si="22"/>
        <v>42612.469422000002</v>
      </c>
    </row>
    <row r="696" spans="1:10" x14ac:dyDescent="0.2">
      <c r="A696" s="16">
        <v>42612</v>
      </c>
      <c r="B696" s="16" t="s">
        <v>9</v>
      </c>
      <c r="C696" s="20">
        <v>0.46701399999999998</v>
      </c>
      <c r="D696" s="21">
        <v>3791</v>
      </c>
      <c r="E696" s="22" t="s">
        <v>6</v>
      </c>
      <c r="F696" s="20">
        <v>4.0969999999999999E-3</v>
      </c>
      <c r="G696" s="14">
        <v>0.471111</v>
      </c>
      <c r="H696" t="s">
        <v>22</v>
      </c>
      <c r="I696" s="36">
        <f t="shared" si="21"/>
        <v>42612.467014000002</v>
      </c>
      <c r="J696" s="36">
        <f t="shared" si="22"/>
        <v>42612.471110999999</v>
      </c>
    </row>
    <row r="697" spans="1:10" x14ac:dyDescent="0.2">
      <c r="A697" s="16">
        <v>42612</v>
      </c>
      <c r="B697" s="16" t="s">
        <v>9</v>
      </c>
      <c r="C697" s="20">
        <v>0.46613399999999999</v>
      </c>
      <c r="D697" s="21">
        <v>3797</v>
      </c>
      <c r="E697" s="22" t="s">
        <v>5</v>
      </c>
      <c r="F697" s="20">
        <v>1.042E-3</v>
      </c>
      <c r="G697" s="14">
        <v>0.46717599999999998</v>
      </c>
      <c r="H697" t="s">
        <v>22</v>
      </c>
      <c r="I697" s="36">
        <f t="shared" si="21"/>
        <v>42612.466134000002</v>
      </c>
      <c r="J697" s="36">
        <f t="shared" si="22"/>
        <v>42612.467175999998</v>
      </c>
    </row>
    <row r="698" spans="1:10" x14ac:dyDescent="0.2">
      <c r="A698" s="16">
        <v>42612</v>
      </c>
      <c r="B698" s="16" t="s">
        <v>9</v>
      </c>
      <c r="C698" s="20">
        <v>0.46195599999999998</v>
      </c>
      <c r="D698" s="21">
        <v>3792</v>
      </c>
      <c r="E698" s="22" t="s">
        <v>14</v>
      </c>
      <c r="F698" s="20">
        <v>3.588E-3</v>
      </c>
      <c r="G698" s="14">
        <v>0.46554399999999996</v>
      </c>
      <c r="H698" t="s">
        <v>22</v>
      </c>
      <c r="I698" s="36">
        <f t="shared" si="21"/>
        <v>42612.461955999999</v>
      </c>
      <c r="J698" s="36">
        <f t="shared" si="22"/>
        <v>42612.465543999999</v>
      </c>
    </row>
    <row r="699" spans="1:10" x14ac:dyDescent="0.2">
      <c r="A699" s="16">
        <v>42612</v>
      </c>
      <c r="B699" s="16" t="s">
        <v>9</v>
      </c>
      <c r="C699" s="20">
        <v>0.46181699999999998</v>
      </c>
      <c r="D699" s="21">
        <v>3791</v>
      </c>
      <c r="E699" s="22" t="s">
        <v>6</v>
      </c>
      <c r="F699" s="20">
        <v>1.111E-3</v>
      </c>
      <c r="G699" s="14">
        <v>0.46292799999999995</v>
      </c>
      <c r="H699" t="s">
        <v>22</v>
      </c>
      <c r="I699" s="36">
        <f t="shared" si="21"/>
        <v>42612.461817000003</v>
      </c>
      <c r="J699" s="36">
        <f t="shared" si="22"/>
        <v>42612.462928000001</v>
      </c>
    </row>
    <row r="700" spans="1:10" x14ac:dyDescent="0.2">
      <c r="A700" s="16">
        <v>42612</v>
      </c>
      <c r="B700" s="16" t="s">
        <v>9</v>
      </c>
      <c r="C700" s="20">
        <v>0.45781300000000003</v>
      </c>
      <c r="D700" s="21">
        <v>3797</v>
      </c>
      <c r="E700" s="22" t="s">
        <v>5</v>
      </c>
      <c r="F700" s="20">
        <v>3.6110000000000001E-3</v>
      </c>
      <c r="G700" s="14">
        <v>0.461424</v>
      </c>
      <c r="H700" t="s">
        <v>22</v>
      </c>
      <c r="I700" s="36">
        <f t="shared" si="21"/>
        <v>42612.457813000001</v>
      </c>
      <c r="J700" s="36">
        <f t="shared" si="22"/>
        <v>42612.461424000001</v>
      </c>
    </row>
    <row r="701" spans="1:10" x14ac:dyDescent="0.2">
      <c r="A701" s="16">
        <v>42612</v>
      </c>
      <c r="B701" s="16" t="s">
        <v>9</v>
      </c>
      <c r="C701" s="20">
        <v>0.45743099999999998</v>
      </c>
      <c r="D701" s="21">
        <v>3792</v>
      </c>
      <c r="E701" s="22" t="s">
        <v>14</v>
      </c>
      <c r="F701" s="20">
        <v>1.47E-3</v>
      </c>
      <c r="G701" s="14">
        <v>0.458901</v>
      </c>
      <c r="H701" t="s">
        <v>22</v>
      </c>
      <c r="I701" s="36">
        <f t="shared" si="21"/>
        <v>42612.457431000003</v>
      </c>
      <c r="J701" s="36">
        <f t="shared" si="22"/>
        <v>42612.458900999998</v>
      </c>
    </row>
    <row r="702" spans="1:10" x14ac:dyDescent="0.2">
      <c r="A702" s="16">
        <v>42612</v>
      </c>
      <c r="B702" s="16" t="s">
        <v>9</v>
      </c>
      <c r="C702" s="20">
        <v>0.45651599999999998</v>
      </c>
      <c r="D702" s="21">
        <v>3792</v>
      </c>
      <c r="E702" s="22" t="s">
        <v>14</v>
      </c>
      <c r="F702" s="20">
        <v>5.9000000000000003E-4</v>
      </c>
      <c r="G702" s="14">
        <v>0.45710599999999996</v>
      </c>
      <c r="H702" t="s">
        <v>22</v>
      </c>
      <c r="I702" s="36">
        <f t="shared" si="21"/>
        <v>42612.456515999998</v>
      </c>
      <c r="J702" s="36">
        <f t="shared" si="22"/>
        <v>42612.457106000002</v>
      </c>
    </row>
    <row r="703" spans="1:10" x14ac:dyDescent="0.2">
      <c r="A703" s="16">
        <v>42612</v>
      </c>
      <c r="B703" s="16" t="s">
        <v>9</v>
      </c>
      <c r="C703" s="20">
        <v>0.455266</v>
      </c>
      <c r="D703" s="21">
        <v>3797</v>
      </c>
      <c r="E703" s="22" t="s">
        <v>5</v>
      </c>
      <c r="F703" s="20">
        <v>8.3099999999999997E-3</v>
      </c>
      <c r="G703" s="14">
        <v>0.46357599999999999</v>
      </c>
      <c r="H703" t="s">
        <v>22</v>
      </c>
      <c r="I703" s="36">
        <f t="shared" si="21"/>
        <v>42612.455265999997</v>
      </c>
      <c r="J703" s="36">
        <f t="shared" si="22"/>
        <v>42612.463576000002</v>
      </c>
    </row>
    <row r="704" spans="1:10" x14ac:dyDescent="0.2">
      <c r="A704" s="16">
        <v>42612</v>
      </c>
      <c r="B704" s="16" t="s">
        <v>9</v>
      </c>
      <c r="C704" s="20">
        <v>0.45343699999999998</v>
      </c>
      <c r="D704" s="21">
        <v>3792</v>
      </c>
      <c r="E704" s="22" t="s">
        <v>14</v>
      </c>
      <c r="F704" s="20">
        <v>9.8259999999999997E-3</v>
      </c>
      <c r="G704" s="14">
        <v>0.46326299999999998</v>
      </c>
      <c r="H704" t="s">
        <v>22</v>
      </c>
      <c r="I704" s="36">
        <f t="shared" si="21"/>
        <v>42612.453436999996</v>
      </c>
      <c r="J704" s="36">
        <f t="shared" si="22"/>
        <v>42612.463262999998</v>
      </c>
    </row>
    <row r="705" spans="1:10" x14ac:dyDescent="0.2">
      <c r="A705" s="16">
        <v>42612</v>
      </c>
      <c r="B705" s="16" t="s">
        <v>9</v>
      </c>
      <c r="C705" s="20">
        <v>0.45171299999999998</v>
      </c>
      <c r="D705" s="21">
        <v>3791</v>
      </c>
      <c r="E705" s="22" t="s">
        <v>6</v>
      </c>
      <c r="F705" s="20">
        <v>3.6110000000000001E-3</v>
      </c>
      <c r="G705" s="14">
        <v>0.45532399999999995</v>
      </c>
      <c r="H705" t="s">
        <v>22</v>
      </c>
      <c r="I705" s="36">
        <f t="shared" si="21"/>
        <v>42612.451713000002</v>
      </c>
      <c r="J705" s="36">
        <f t="shared" si="22"/>
        <v>42612.455324000002</v>
      </c>
    </row>
    <row r="706" spans="1:10" x14ac:dyDescent="0.2">
      <c r="A706" s="16">
        <v>42612</v>
      </c>
      <c r="B706" s="16" t="s">
        <v>9</v>
      </c>
      <c r="C706" s="20">
        <v>0.45066000000000001</v>
      </c>
      <c r="D706" s="21">
        <v>3791</v>
      </c>
      <c r="E706" s="22" t="s">
        <v>6</v>
      </c>
      <c r="F706" s="20">
        <v>2.2109999999999999E-3</v>
      </c>
      <c r="G706" s="14">
        <v>0.45287100000000002</v>
      </c>
      <c r="H706" t="s">
        <v>22</v>
      </c>
      <c r="I706" s="36">
        <f t="shared" si="21"/>
        <v>42612.450660000002</v>
      </c>
      <c r="J706" s="36">
        <f t="shared" si="22"/>
        <v>42612.452871000001</v>
      </c>
    </row>
    <row r="707" spans="1:10" x14ac:dyDescent="0.2">
      <c r="A707" s="16">
        <v>42612</v>
      </c>
      <c r="B707" s="16" t="s">
        <v>9</v>
      </c>
      <c r="C707" s="20">
        <v>0.44109999999999999</v>
      </c>
      <c r="D707" s="21">
        <v>3797</v>
      </c>
      <c r="E707" s="22" t="s">
        <v>5</v>
      </c>
      <c r="F707" s="20">
        <v>1.3190000000000001E-3</v>
      </c>
      <c r="G707" s="14">
        <v>0.44241900000000001</v>
      </c>
      <c r="H707" t="s">
        <v>22</v>
      </c>
      <c r="I707" s="36">
        <f t="shared" ref="I707:I770" si="23">A707+C707</f>
        <v>42612.441099999996</v>
      </c>
      <c r="J707" s="36">
        <f t="shared" ref="J707:J770" si="24">A707+G707</f>
        <v>42612.442418999999</v>
      </c>
    </row>
    <row r="708" spans="1:10" x14ac:dyDescent="0.2">
      <c r="A708" s="16">
        <v>42612</v>
      </c>
      <c r="B708" s="16" t="s">
        <v>9</v>
      </c>
      <c r="C708" s="20">
        <v>0.44034699999999999</v>
      </c>
      <c r="D708" s="21">
        <v>3797</v>
      </c>
      <c r="E708" s="22" t="s">
        <v>5</v>
      </c>
      <c r="F708" s="20">
        <v>2.6619999999999999E-3</v>
      </c>
      <c r="G708" s="14">
        <v>0.44300899999999999</v>
      </c>
      <c r="H708" t="s">
        <v>22</v>
      </c>
      <c r="I708" s="36">
        <f t="shared" si="23"/>
        <v>42612.440347000003</v>
      </c>
      <c r="J708" s="36">
        <f t="shared" si="24"/>
        <v>42612.443009000002</v>
      </c>
    </row>
    <row r="709" spans="1:10" x14ac:dyDescent="0.2">
      <c r="A709" s="16">
        <v>42612</v>
      </c>
      <c r="B709" s="16" t="s">
        <v>9</v>
      </c>
      <c r="C709" s="20">
        <v>0.43891200000000002</v>
      </c>
      <c r="D709" s="21">
        <v>3792</v>
      </c>
      <c r="E709" s="22" t="s">
        <v>14</v>
      </c>
      <c r="F709" s="20">
        <v>2.6619999999999999E-3</v>
      </c>
      <c r="G709" s="14">
        <v>0.44157400000000002</v>
      </c>
      <c r="H709" t="s">
        <v>22</v>
      </c>
      <c r="I709" s="36">
        <f t="shared" si="23"/>
        <v>42612.438911999998</v>
      </c>
      <c r="J709" s="36">
        <f t="shared" si="24"/>
        <v>42612.441573999997</v>
      </c>
    </row>
    <row r="710" spans="1:10" x14ac:dyDescent="0.2">
      <c r="A710" s="16">
        <v>42612</v>
      </c>
      <c r="B710" s="16" t="s">
        <v>9</v>
      </c>
      <c r="C710" s="20">
        <v>0.43877300000000002</v>
      </c>
      <c r="D710" s="21">
        <v>3791</v>
      </c>
      <c r="E710" s="22" t="s">
        <v>6</v>
      </c>
      <c r="F710" s="20">
        <v>1.8630000000000001E-3</v>
      </c>
      <c r="G710" s="14">
        <v>0.44063600000000003</v>
      </c>
      <c r="H710" t="s">
        <v>22</v>
      </c>
      <c r="I710" s="36">
        <f t="shared" si="23"/>
        <v>42612.438773000002</v>
      </c>
      <c r="J710" s="36">
        <f t="shared" si="24"/>
        <v>42612.440635999999</v>
      </c>
    </row>
    <row r="711" spans="1:10" x14ac:dyDescent="0.2">
      <c r="A711" s="16">
        <v>42612</v>
      </c>
      <c r="B711" s="16" t="s">
        <v>9</v>
      </c>
      <c r="C711" s="20">
        <v>0.43792799999999998</v>
      </c>
      <c r="D711" s="21">
        <v>3797</v>
      </c>
      <c r="E711" s="22" t="s">
        <v>5</v>
      </c>
      <c r="F711" s="20">
        <v>1.944E-3</v>
      </c>
      <c r="G711" s="14">
        <v>0.43987199999999999</v>
      </c>
      <c r="H711" t="s">
        <v>22</v>
      </c>
      <c r="I711" s="36">
        <f t="shared" si="23"/>
        <v>42612.437927999999</v>
      </c>
      <c r="J711" s="36">
        <f t="shared" si="24"/>
        <v>42612.439872000003</v>
      </c>
    </row>
    <row r="712" spans="1:10" x14ac:dyDescent="0.2">
      <c r="A712" s="16">
        <v>42612</v>
      </c>
      <c r="B712" s="16" t="s">
        <v>9</v>
      </c>
      <c r="C712" s="20">
        <v>0.43534699999999998</v>
      </c>
      <c r="D712" s="21">
        <v>3797</v>
      </c>
      <c r="E712" s="22" t="s">
        <v>5</v>
      </c>
      <c r="F712" s="20">
        <v>2.7550000000000001E-3</v>
      </c>
      <c r="G712" s="14">
        <v>0.43810199999999999</v>
      </c>
      <c r="H712" t="s">
        <v>22</v>
      </c>
      <c r="I712" s="36">
        <f t="shared" si="23"/>
        <v>42612.435346999999</v>
      </c>
      <c r="J712" s="36">
        <f t="shared" si="24"/>
        <v>42612.438102</v>
      </c>
    </row>
    <row r="713" spans="1:10" x14ac:dyDescent="0.2">
      <c r="A713" s="16">
        <v>42612</v>
      </c>
      <c r="B713" s="16" t="s">
        <v>9</v>
      </c>
      <c r="C713" s="20">
        <v>0.43372699999999997</v>
      </c>
      <c r="D713" s="21">
        <v>3791</v>
      </c>
      <c r="E713" s="22" t="s">
        <v>6</v>
      </c>
      <c r="F713" s="20">
        <v>3.59E-4</v>
      </c>
      <c r="G713" s="14">
        <v>0.43408599999999997</v>
      </c>
      <c r="H713" t="s">
        <v>22</v>
      </c>
      <c r="I713" s="36">
        <f t="shared" si="23"/>
        <v>42612.433727000003</v>
      </c>
      <c r="J713" s="36">
        <f t="shared" si="24"/>
        <v>42612.434086000001</v>
      </c>
    </row>
    <row r="714" spans="1:10" x14ac:dyDescent="0.2">
      <c r="A714" s="16">
        <v>42612</v>
      </c>
      <c r="B714" s="16" t="s">
        <v>9</v>
      </c>
      <c r="C714" s="20">
        <v>0.42284699999999997</v>
      </c>
      <c r="D714" s="21">
        <v>3792</v>
      </c>
      <c r="E714" s="22" t="s">
        <v>14</v>
      </c>
      <c r="F714" s="20">
        <v>2.0140000000000002E-3</v>
      </c>
      <c r="G714" s="14">
        <v>0.42486099999999999</v>
      </c>
      <c r="H714" t="s">
        <v>22</v>
      </c>
      <c r="I714" s="36">
        <f t="shared" si="23"/>
        <v>42612.422847000002</v>
      </c>
      <c r="J714" s="36">
        <f t="shared" si="24"/>
        <v>42612.424861</v>
      </c>
    </row>
    <row r="715" spans="1:10" x14ac:dyDescent="0.2">
      <c r="A715" s="16">
        <v>42612</v>
      </c>
      <c r="B715" s="16" t="s">
        <v>9</v>
      </c>
      <c r="C715" s="20">
        <v>0.40770800000000001</v>
      </c>
      <c r="D715" s="21">
        <v>3791</v>
      </c>
      <c r="E715" s="22" t="s">
        <v>6</v>
      </c>
      <c r="F715" s="20">
        <v>1.134E-3</v>
      </c>
      <c r="G715" s="14">
        <v>0.40884200000000004</v>
      </c>
      <c r="H715" t="s">
        <v>22</v>
      </c>
      <c r="I715" s="36">
        <f t="shared" si="23"/>
        <v>42612.407707999999</v>
      </c>
      <c r="J715" s="36">
        <f t="shared" si="24"/>
        <v>42612.408841999997</v>
      </c>
    </row>
    <row r="716" spans="1:10" x14ac:dyDescent="0.2">
      <c r="A716" s="16">
        <v>42612</v>
      </c>
      <c r="B716" s="16" t="s">
        <v>9</v>
      </c>
      <c r="C716" s="20">
        <v>0.401644</v>
      </c>
      <c r="D716" s="21">
        <v>3797</v>
      </c>
      <c r="E716" s="22" t="s">
        <v>5</v>
      </c>
      <c r="F716" s="20">
        <v>7.18E-4</v>
      </c>
      <c r="G716" s="14">
        <v>0.402362</v>
      </c>
      <c r="H716" t="s">
        <v>22</v>
      </c>
      <c r="I716" s="36">
        <f t="shared" si="23"/>
        <v>42612.401643999998</v>
      </c>
      <c r="J716" s="36">
        <f t="shared" si="24"/>
        <v>42612.402362000001</v>
      </c>
    </row>
    <row r="717" spans="1:10" x14ac:dyDescent="0.2">
      <c r="A717" s="16">
        <v>42612</v>
      </c>
      <c r="B717" s="16" t="s">
        <v>9</v>
      </c>
      <c r="C717" s="20">
        <v>0.39663199999999998</v>
      </c>
      <c r="D717" s="21">
        <v>3791</v>
      </c>
      <c r="E717" s="22" t="s">
        <v>6</v>
      </c>
      <c r="F717" s="20">
        <v>9.7199999999999999E-4</v>
      </c>
      <c r="G717" s="14">
        <v>0.39760399999999996</v>
      </c>
      <c r="H717" t="s">
        <v>22</v>
      </c>
      <c r="I717" s="36">
        <f t="shared" si="23"/>
        <v>42612.396632000004</v>
      </c>
      <c r="J717" s="36">
        <f t="shared" si="24"/>
        <v>42612.397603999998</v>
      </c>
    </row>
    <row r="718" spans="1:10" x14ac:dyDescent="0.2">
      <c r="A718" s="16">
        <v>42612</v>
      </c>
      <c r="B718" s="16" t="s">
        <v>9</v>
      </c>
      <c r="C718" s="20">
        <v>0.39602999999999999</v>
      </c>
      <c r="D718" s="21">
        <v>3797</v>
      </c>
      <c r="E718" s="22" t="s">
        <v>5</v>
      </c>
      <c r="F718" s="20">
        <v>3.4699999999999998E-4</v>
      </c>
      <c r="G718" s="14">
        <v>0.39637699999999998</v>
      </c>
      <c r="H718" t="s">
        <v>22</v>
      </c>
      <c r="I718" s="36">
        <f t="shared" si="23"/>
        <v>42612.396030000004</v>
      </c>
      <c r="J718" s="36">
        <f t="shared" si="24"/>
        <v>42612.396376999997</v>
      </c>
    </row>
    <row r="719" spans="1:10" x14ac:dyDescent="0.2">
      <c r="A719" s="16">
        <v>42612</v>
      </c>
      <c r="B719" s="16" t="s">
        <v>9</v>
      </c>
      <c r="C719" s="20">
        <v>0.38395800000000002</v>
      </c>
      <c r="D719" s="21">
        <v>3792</v>
      </c>
      <c r="E719" s="22" t="s">
        <v>14</v>
      </c>
      <c r="F719" s="20">
        <v>1.47E-3</v>
      </c>
      <c r="G719" s="14">
        <v>0.38542800000000005</v>
      </c>
      <c r="H719" t="s">
        <v>22</v>
      </c>
      <c r="I719" s="36">
        <f t="shared" si="23"/>
        <v>42612.383957999999</v>
      </c>
      <c r="J719" s="36">
        <f t="shared" si="24"/>
        <v>42612.385428000001</v>
      </c>
    </row>
    <row r="720" spans="1:10" x14ac:dyDescent="0.2">
      <c r="A720" s="16">
        <v>42611</v>
      </c>
      <c r="B720" s="16" t="s">
        <v>7</v>
      </c>
      <c r="C720" s="20">
        <v>0.72181700000000004</v>
      </c>
      <c r="D720" s="21">
        <v>3792</v>
      </c>
      <c r="E720" s="22" t="s">
        <v>14</v>
      </c>
      <c r="F720" s="20">
        <v>2.6849999999999999E-3</v>
      </c>
      <c r="G720" s="14">
        <v>0.72450200000000009</v>
      </c>
      <c r="H720" t="s">
        <v>22</v>
      </c>
      <c r="I720" s="36">
        <f t="shared" si="23"/>
        <v>42611.721816999998</v>
      </c>
      <c r="J720" s="36">
        <f t="shared" si="24"/>
        <v>42611.724501999997</v>
      </c>
    </row>
    <row r="721" spans="1:10" x14ac:dyDescent="0.2">
      <c r="A721" s="16">
        <v>42611</v>
      </c>
      <c r="B721" s="16" t="s">
        <v>7</v>
      </c>
      <c r="C721" s="20">
        <v>0.72165500000000005</v>
      </c>
      <c r="D721" s="21">
        <v>3791</v>
      </c>
      <c r="E721" s="22" t="s">
        <v>6</v>
      </c>
      <c r="F721" s="20">
        <v>4.86E-4</v>
      </c>
      <c r="G721" s="14">
        <v>0.72214100000000003</v>
      </c>
      <c r="H721" t="s">
        <v>22</v>
      </c>
      <c r="I721" s="36">
        <f t="shared" si="23"/>
        <v>42611.721655000001</v>
      </c>
      <c r="J721" s="36">
        <f t="shared" si="24"/>
        <v>42611.722140999998</v>
      </c>
    </row>
    <row r="722" spans="1:10" x14ac:dyDescent="0.2">
      <c r="A722" s="16">
        <v>42611</v>
      </c>
      <c r="B722" s="16" t="s">
        <v>7</v>
      </c>
      <c r="C722" s="20">
        <v>0.71782400000000002</v>
      </c>
      <c r="D722" s="21">
        <v>3792</v>
      </c>
      <c r="E722" s="22" t="s">
        <v>14</v>
      </c>
      <c r="F722" s="20">
        <v>3.519E-3</v>
      </c>
      <c r="G722" s="14">
        <v>0.72134300000000007</v>
      </c>
      <c r="H722" t="s">
        <v>22</v>
      </c>
      <c r="I722" s="36">
        <f t="shared" si="23"/>
        <v>42611.717823999999</v>
      </c>
      <c r="J722" s="36">
        <f t="shared" si="24"/>
        <v>42611.721342999997</v>
      </c>
    </row>
    <row r="723" spans="1:10" x14ac:dyDescent="0.2">
      <c r="A723" s="16">
        <v>42611</v>
      </c>
      <c r="B723" s="16" t="s">
        <v>7</v>
      </c>
      <c r="C723" s="20">
        <v>0.714306</v>
      </c>
      <c r="D723" s="21">
        <v>3797</v>
      </c>
      <c r="E723" s="22" t="s">
        <v>5</v>
      </c>
      <c r="F723" s="20">
        <v>6.7100000000000005E-4</v>
      </c>
      <c r="G723" s="14">
        <v>0.71497699999999997</v>
      </c>
      <c r="H723" t="s">
        <v>22</v>
      </c>
      <c r="I723" s="36">
        <f t="shared" si="23"/>
        <v>42611.714306000002</v>
      </c>
      <c r="J723" s="36">
        <f t="shared" si="24"/>
        <v>42611.714977000003</v>
      </c>
    </row>
    <row r="724" spans="1:10" x14ac:dyDescent="0.2">
      <c r="A724" s="16">
        <v>42611</v>
      </c>
      <c r="B724" s="16" t="s">
        <v>7</v>
      </c>
      <c r="C724" s="20">
        <v>0.70201400000000003</v>
      </c>
      <c r="D724" s="21">
        <v>3791</v>
      </c>
      <c r="E724" s="22" t="s">
        <v>6</v>
      </c>
      <c r="F724" s="20">
        <v>9.4899999999999997E-4</v>
      </c>
      <c r="G724" s="14">
        <v>0.702963</v>
      </c>
      <c r="H724" t="s">
        <v>22</v>
      </c>
      <c r="I724" s="36">
        <f t="shared" si="23"/>
        <v>42611.702014000002</v>
      </c>
      <c r="J724" s="36">
        <f t="shared" si="24"/>
        <v>42611.702963000003</v>
      </c>
    </row>
    <row r="725" spans="1:10" x14ac:dyDescent="0.2">
      <c r="A725" s="16">
        <v>42611</v>
      </c>
      <c r="B725" s="16" t="s">
        <v>7</v>
      </c>
      <c r="C725" s="20">
        <v>0.70009299999999997</v>
      </c>
      <c r="D725" s="21">
        <v>3791</v>
      </c>
      <c r="E725" s="22" t="s">
        <v>6</v>
      </c>
      <c r="F725" s="20">
        <v>6.4800000000000003E-4</v>
      </c>
      <c r="G725" s="14">
        <v>0.70074099999999995</v>
      </c>
      <c r="H725" t="s">
        <v>22</v>
      </c>
      <c r="I725" s="36">
        <f t="shared" si="23"/>
        <v>42611.700092999999</v>
      </c>
      <c r="J725" s="36">
        <f t="shared" si="24"/>
        <v>42611.700741000001</v>
      </c>
    </row>
    <row r="726" spans="1:10" x14ac:dyDescent="0.2">
      <c r="A726" s="16">
        <v>42611</v>
      </c>
      <c r="B726" s="16" t="s">
        <v>7</v>
      </c>
      <c r="C726" s="20">
        <v>0.69908599999999999</v>
      </c>
      <c r="D726" s="21">
        <v>3797</v>
      </c>
      <c r="E726" s="22" t="s">
        <v>5</v>
      </c>
      <c r="F726" s="20">
        <v>6.3699999999999998E-4</v>
      </c>
      <c r="G726" s="14">
        <v>0.69972299999999998</v>
      </c>
      <c r="H726" t="s">
        <v>22</v>
      </c>
      <c r="I726" s="36">
        <f t="shared" si="23"/>
        <v>42611.699086000001</v>
      </c>
      <c r="J726" s="36">
        <f t="shared" si="24"/>
        <v>42611.699722999998</v>
      </c>
    </row>
    <row r="727" spans="1:10" x14ac:dyDescent="0.2">
      <c r="A727" s="16">
        <v>42611</v>
      </c>
      <c r="B727" s="16" t="s">
        <v>7</v>
      </c>
      <c r="C727" s="20">
        <v>0.69692100000000001</v>
      </c>
      <c r="D727" s="21">
        <v>3797</v>
      </c>
      <c r="E727" s="22" t="s">
        <v>5</v>
      </c>
      <c r="F727" s="20">
        <v>5.44E-4</v>
      </c>
      <c r="G727" s="14">
        <v>0.697465</v>
      </c>
      <c r="H727" t="s">
        <v>22</v>
      </c>
      <c r="I727" s="36">
        <f t="shared" si="23"/>
        <v>42611.696921000002</v>
      </c>
      <c r="J727" s="36">
        <f t="shared" si="24"/>
        <v>42611.697464999997</v>
      </c>
    </row>
    <row r="728" spans="1:10" x14ac:dyDescent="0.2">
      <c r="A728" s="16">
        <v>42611</v>
      </c>
      <c r="B728" s="16" t="s">
        <v>7</v>
      </c>
      <c r="C728" s="20">
        <v>0.69214100000000001</v>
      </c>
      <c r="D728" s="21">
        <v>3792</v>
      </c>
      <c r="E728" s="22" t="s">
        <v>14</v>
      </c>
      <c r="F728" s="20">
        <v>1.2960000000000001E-3</v>
      </c>
      <c r="G728" s="14">
        <v>0.69343699999999997</v>
      </c>
      <c r="H728" t="s">
        <v>22</v>
      </c>
      <c r="I728" s="36">
        <f t="shared" si="23"/>
        <v>42611.692141</v>
      </c>
      <c r="J728" s="36">
        <f t="shared" si="24"/>
        <v>42611.693437000002</v>
      </c>
    </row>
    <row r="729" spans="1:10" x14ac:dyDescent="0.2">
      <c r="A729" s="16">
        <v>42611</v>
      </c>
      <c r="B729" s="16" t="s">
        <v>7</v>
      </c>
      <c r="C729" s="20">
        <v>0.691944</v>
      </c>
      <c r="D729" s="21">
        <v>3797</v>
      </c>
      <c r="E729" s="22" t="s">
        <v>5</v>
      </c>
      <c r="F729" s="20">
        <v>5.3200000000000003E-4</v>
      </c>
      <c r="G729" s="14">
        <v>0.69247599999999998</v>
      </c>
      <c r="H729" t="s">
        <v>22</v>
      </c>
      <c r="I729" s="36">
        <f t="shared" si="23"/>
        <v>42611.691943999998</v>
      </c>
      <c r="J729" s="36">
        <f t="shared" si="24"/>
        <v>42611.692475999997</v>
      </c>
    </row>
    <row r="730" spans="1:10" x14ac:dyDescent="0.2">
      <c r="A730" s="16">
        <v>42611</v>
      </c>
      <c r="B730" s="16" t="s">
        <v>7</v>
      </c>
      <c r="C730" s="20">
        <v>0.68362299999999998</v>
      </c>
      <c r="D730" s="21">
        <v>3792</v>
      </c>
      <c r="E730" s="22" t="s">
        <v>14</v>
      </c>
      <c r="F730" s="20">
        <v>1.5510000000000001E-3</v>
      </c>
      <c r="G730" s="14">
        <v>0.68517399999999995</v>
      </c>
      <c r="H730" t="s">
        <v>22</v>
      </c>
      <c r="I730" s="36">
        <f t="shared" si="23"/>
        <v>42611.683622999997</v>
      </c>
      <c r="J730" s="36">
        <f t="shared" si="24"/>
        <v>42611.685173999998</v>
      </c>
    </row>
    <row r="731" spans="1:10" x14ac:dyDescent="0.2">
      <c r="A731" s="16">
        <v>42611</v>
      </c>
      <c r="B731" s="16" t="s">
        <v>7</v>
      </c>
      <c r="C731" s="20">
        <v>0.68352999999999997</v>
      </c>
      <c r="D731" s="21">
        <v>3791</v>
      </c>
      <c r="E731" s="22" t="s">
        <v>6</v>
      </c>
      <c r="F731" s="20">
        <v>2.1870000000000001E-3</v>
      </c>
      <c r="G731" s="14">
        <v>0.68571700000000002</v>
      </c>
      <c r="H731" t="s">
        <v>22</v>
      </c>
      <c r="I731" s="36">
        <f t="shared" si="23"/>
        <v>42611.683530000002</v>
      </c>
      <c r="J731" s="36">
        <f t="shared" si="24"/>
        <v>42611.685717</v>
      </c>
    </row>
    <row r="732" spans="1:10" x14ac:dyDescent="0.2">
      <c r="A732" s="16">
        <v>42611</v>
      </c>
      <c r="B732" s="16" t="s">
        <v>7</v>
      </c>
      <c r="C732" s="20">
        <v>0.67839099999999997</v>
      </c>
      <c r="D732" s="21">
        <v>3797</v>
      </c>
      <c r="E732" s="22" t="s">
        <v>5</v>
      </c>
      <c r="F732" s="20">
        <v>1.1919999999999999E-3</v>
      </c>
      <c r="G732" s="14">
        <v>0.67958299999999994</v>
      </c>
      <c r="H732" t="s">
        <v>22</v>
      </c>
      <c r="I732" s="36">
        <f t="shared" si="23"/>
        <v>42611.678391000001</v>
      </c>
      <c r="J732" s="36">
        <f t="shared" si="24"/>
        <v>42611.679582999997</v>
      </c>
    </row>
    <row r="733" spans="1:10" x14ac:dyDescent="0.2">
      <c r="A733" s="16">
        <v>42611</v>
      </c>
      <c r="B733" s="16" t="s">
        <v>7</v>
      </c>
      <c r="C733" s="20">
        <v>0.67510400000000004</v>
      </c>
      <c r="D733" s="21">
        <v>3792</v>
      </c>
      <c r="E733" s="22" t="s">
        <v>14</v>
      </c>
      <c r="F733" s="20">
        <v>5.7289999999999997E-3</v>
      </c>
      <c r="G733" s="14">
        <v>0.68083300000000002</v>
      </c>
      <c r="H733" t="s">
        <v>22</v>
      </c>
      <c r="I733" s="36">
        <f t="shared" si="23"/>
        <v>42611.675104000002</v>
      </c>
      <c r="J733" s="36">
        <f t="shared" si="24"/>
        <v>42611.680832999999</v>
      </c>
    </row>
    <row r="734" spans="1:10" x14ac:dyDescent="0.2">
      <c r="A734" s="16">
        <v>42611</v>
      </c>
      <c r="B734" s="16" t="s">
        <v>7</v>
      </c>
      <c r="C734" s="20">
        <v>0.67456000000000005</v>
      </c>
      <c r="D734" s="21">
        <v>3791</v>
      </c>
      <c r="E734" s="22" t="s">
        <v>6</v>
      </c>
      <c r="F734" s="20">
        <v>3.16E-3</v>
      </c>
      <c r="G734" s="14">
        <v>0.6777200000000001</v>
      </c>
      <c r="H734" t="s">
        <v>22</v>
      </c>
      <c r="I734" s="36">
        <f t="shared" si="23"/>
        <v>42611.674559999999</v>
      </c>
      <c r="J734" s="36">
        <f t="shared" si="24"/>
        <v>42611.67772</v>
      </c>
    </row>
    <row r="735" spans="1:10" x14ac:dyDescent="0.2">
      <c r="A735" s="16">
        <v>42611</v>
      </c>
      <c r="B735" s="16" t="s">
        <v>7</v>
      </c>
      <c r="C735" s="20">
        <v>0.66975700000000005</v>
      </c>
      <c r="D735" s="21">
        <v>3791</v>
      </c>
      <c r="E735" s="22" t="s">
        <v>6</v>
      </c>
      <c r="F735" s="20">
        <v>1.586E-3</v>
      </c>
      <c r="G735" s="14">
        <v>0.67134300000000002</v>
      </c>
      <c r="H735" t="s">
        <v>22</v>
      </c>
      <c r="I735" s="36">
        <f t="shared" si="23"/>
        <v>42611.669757000003</v>
      </c>
      <c r="J735" s="36">
        <f t="shared" si="24"/>
        <v>42611.671343000002</v>
      </c>
    </row>
    <row r="736" spans="1:10" x14ac:dyDescent="0.2">
      <c r="A736" s="16">
        <v>42611</v>
      </c>
      <c r="B736" s="16" t="s">
        <v>7</v>
      </c>
      <c r="C736" s="20">
        <v>0.66436300000000004</v>
      </c>
      <c r="D736" s="21">
        <v>3791</v>
      </c>
      <c r="E736" s="22" t="s">
        <v>6</v>
      </c>
      <c r="F736" s="20">
        <v>1.204E-3</v>
      </c>
      <c r="G736" s="14">
        <v>0.66556700000000002</v>
      </c>
      <c r="H736" t="s">
        <v>22</v>
      </c>
      <c r="I736" s="36">
        <f t="shared" si="23"/>
        <v>42611.664363000004</v>
      </c>
      <c r="J736" s="36">
        <f t="shared" si="24"/>
        <v>42611.665566999996</v>
      </c>
    </row>
    <row r="737" spans="1:10" x14ac:dyDescent="0.2">
      <c r="A737" s="16">
        <v>42611</v>
      </c>
      <c r="B737" s="16" t="s">
        <v>7</v>
      </c>
      <c r="C737" s="20">
        <v>0.66165499999999999</v>
      </c>
      <c r="D737" s="21">
        <v>3792</v>
      </c>
      <c r="E737" s="22" t="s">
        <v>14</v>
      </c>
      <c r="F737" s="20">
        <v>2.5460000000000001E-3</v>
      </c>
      <c r="G737" s="14">
        <v>0.66420100000000004</v>
      </c>
      <c r="H737" t="s">
        <v>22</v>
      </c>
      <c r="I737" s="36">
        <f t="shared" si="23"/>
        <v>42611.661655000004</v>
      </c>
      <c r="J737" s="36">
        <f t="shared" si="24"/>
        <v>42611.664201</v>
      </c>
    </row>
    <row r="738" spans="1:10" x14ac:dyDescent="0.2">
      <c r="A738" s="16">
        <v>42611</v>
      </c>
      <c r="B738" s="16" t="s">
        <v>7</v>
      </c>
      <c r="C738" s="20">
        <v>0.65868099999999996</v>
      </c>
      <c r="D738" s="21">
        <v>3797</v>
      </c>
      <c r="E738" s="22" t="s">
        <v>5</v>
      </c>
      <c r="F738" s="20">
        <v>1.1000000000000001E-3</v>
      </c>
      <c r="G738" s="14">
        <v>0.65978099999999995</v>
      </c>
      <c r="H738" t="s">
        <v>22</v>
      </c>
      <c r="I738" s="36">
        <f t="shared" si="23"/>
        <v>42611.658681000001</v>
      </c>
      <c r="J738" s="36">
        <f t="shared" si="24"/>
        <v>42611.659781000002</v>
      </c>
    </row>
    <row r="739" spans="1:10" x14ac:dyDescent="0.2">
      <c r="A739" s="16">
        <v>42611</v>
      </c>
      <c r="B739" s="16" t="s">
        <v>7</v>
      </c>
      <c r="C739" s="20">
        <v>0.65485000000000004</v>
      </c>
      <c r="D739" s="21">
        <v>3791</v>
      </c>
      <c r="E739" s="22" t="s">
        <v>6</v>
      </c>
      <c r="F739" s="20">
        <v>1.7359999999999999E-3</v>
      </c>
      <c r="G739" s="14">
        <v>0.656586</v>
      </c>
      <c r="H739" t="s">
        <v>22</v>
      </c>
      <c r="I739" s="36">
        <f t="shared" si="23"/>
        <v>42611.654849999999</v>
      </c>
      <c r="J739" s="36">
        <f t="shared" si="24"/>
        <v>42611.656585999997</v>
      </c>
    </row>
    <row r="740" spans="1:10" x14ac:dyDescent="0.2">
      <c r="A740" s="16">
        <v>42611</v>
      </c>
      <c r="B740" s="16" t="s">
        <v>7</v>
      </c>
      <c r="C740" s="20">
        <v>0.64682899999999999</v>
      </c>
      <c r="D740" s="21">
        <v>3791</v>
      </c>
      <c r="E740" s="22" t="s">
        <v>6</v>
      </c>
      <c r="F740" s="20">
        <v>1.088E-3</v>
      </c>
      <c r="G740" s="14">
        <v>0.64791699999999997</v>
      </c>
      <c r="H740" t="s">
        <v>22</v>
      </c>
      <c r="I740" s="36">
        <f t="shared" si="23"/>
        <v>42611.646828999998</v>
      </c>
      <c r="J740" s="36">
        <f t="shared" si="24"/>
        <v>42611.647917000002</v>
      </c>
    </row>
    <row r="741" spans="1:10" x14ac:dyDescent="0.2">
      <c r="A741" s="16">
        <v>42611</v>
      </c>
      <c r="B741" s="16" t="s">
        <v>7</v>
      </c>
      <c r="C741" s="20">
        <v>0.63424800000000003</v>
      </c>
      <c r="D741" s="21">
        <v>3797</v>
      </c>
      <c r="E741" s="22" t="s">
        <v>5</v>
      </c>
      <c r="F741" s="20">
        <v>2.8470000000000001E-3</v>
      </c>
      <c r="G741" s="14">
        <v>0.63709500000000008</v>
      </c>
      <c r="H741" t="s">
        <v>22</v>
      </c>
      <c r="I741" s="36">
        <f t="shared" si="23"/>
        <v>42611.634248000002</v>
      </c>
      <c r="J741" s="36">
        <f t="shared" si="24"/>
        <v>42611.637094999998</v>
      </c>
    </row>
    <row r="742" spans="1:10" x14ac:dyDescent="0.2">
      <c r="A742" s="16">
        <v>42611</v>
      </c>
      <c r="B742" s="16" t="s">
        <v>7</v>
      </c>
      <c r="C742" s="20">
        <v>0.62863400000000003</v>
      </c>
      <c r="D742" s="21">
        <v>3792</v>
      </c>
      <c r="E742" s="22" t="s">
        <v>14</v>
      </c>
      <c r="F742" s="20">
        <v>9.6100000000000005E-4</v>
      </c>
      <c r="G742" s="14">
        <v>0.62959500000000002</v>
      </c>
      <c r="H742" t="s">
        <v>22</v>
      </c>
      <c r="I742" s="36">
        <f t="shared" si="23"/>
        <v>42611.628634000001</v>
      </c>
      <c r="J742" s="36">
        <f t="shared" si="24"/>
        <v>42611.629594999999</v>
      </c>
    </row>
    <row r="743" spans="1:10" x14ac:dyDescent="0.2">
      <c r="A743" s="16">
        <v>42611</v>
      </c>
      <c r="B743" s="16" t="s">
        <v>7</v>
      </c>
      <c r="C743" s="20">
        <v>0.62790500000000005</v>
      </c>
      <c r="D743" s="21">
        <v>3797</v>
      </c>
      <c r="E743" s="22" t="s">
        <v>5</v>
      </c>
      <c r="F743" s="20">
        <v>3.241E-3</v>
      </c>
      <c r="G743" s="14">
        <v>0.6311460000000001</v>
      </c>
      <c r="H743" t="s">
        <v>22</v>
      </c>
      <c r="I743" s="36">
        <f t="shared" si="23"/>
        <v>42611.627905000001</v>
      </c>
      <c r="J743" s="36">
        <f t="shared" si="24"/>
        <v>42611.631146</v>
      </c>
    </row>
    <row r="744" spans="1:10" x14ac:dyDescent="0.2">
      <c r="A744" s="16">
        <v>42611</v>
      </c>
      <c r="B744" s="16" t="s">
        <v>7</v>
      </c>
      <c r="C744" s="20">
        <v>0.62401600000000002</v>
      </c>
      <c r="D744" s="21">
        <v>3797</v>
      </c>
      <c r="E744" s="22" t="s">
        <v>5</v>
      </c>
      <c r="F744" s="20">
        <v>1.5740000000000001E-3</v>
      </c>
      <c r="G744" s="14">
        <v>0.62558999999999998</v>
      </c>
      <c r="H744" t="s">
        <v>22</v>
      </c>
      <c r="I744" s="36">
        <f t="shared" si="23"/>
        <v>42611.624016000002</v>
      </c>
      <c r="J744" s="36">
        <f t="shared" si="24"/>
        <v>42611.625590000003</v>
      </c>
    </row>
    <row r="745" spans="1:10" x14ac:dyDescent="0.2">
      <c r="A745" s="16">
        <v>42611</v>
      </c>
      <c r="B745" s="16" t="s">
        <v>7</v>
      </c>
      <c r="C745" s="20">
        <v>0.62173599999999996</v>
      </c>
      <c r="D745" s="21">
        <v>3792</v>
      </c>
      <c r="E745" s="22" t="s">
        <v>14</v>
      </c>
      <c r="F745" s="20">
        <v>3.9350000000000001E-3</v>
      </c>
      <c r="G745" s="14">
        <v>0.62567099999999998</v>
      </c>
      <c r="H745" t="s">
        <v>22</v>
      </c>
      <c r="I745" s="36">
        <f t="shared" si="23"/>
        <v>42611.621736000001</v>
      </c>
      <c r="J745" s="36">
        <f t="shared" si="24"/>
        <v>42611.625671000002</v>
      </c>
    </row>
    <row r="746" spans="1:10" x14ac:dyDescent="0.2">
      <c r="A746" s="16">
        <v>42611</v>
      </c>
      <c r="B746" s="16" t="s">
        <v>7</v>
      </c>
      <c r="C746" s="20">
        <v>0.62146999999999997</v>
      </c>
      <c r="D746" s="21">
        <v>3797</v>
      </c>
      <c r="E746" s="22" t="s">
        <v>5</v>
      </c>
      <c r="F746" s="20">
        <v>4.5100000000000001E-4</v>
      </c>
      <c r="G746" s="14">
        <v>0.62192099999999995</v>
      </c>
      <c r="H746" t="s">
        <v>22</v>
      </c>
      <c r="I746" s="36">
        <f t="shared" si="23"/>
        <v>42611.621469999998</v>
      </c>
      <c r="J746" s="36">
        <f t="shared" si="24"/>
        <v>42611.621920999998</v>
      </c>
    </row>
    <row r="747" spans="1:10" x14ac:dyDescent="0.2">
      <c r="A747" s="16">
        <v>42611</v>
      </c>
      <c r="B747" s="16" t="s">
        <v>7</v>
      </c>
      <c r="C747" s="20">
        <v>0.62062499999999998</v>
      </c>
      <c r="D747" s="21">
        <v>3797</v>
      </c>
      <c r="E747" s="22" t="s">
        <v>5</v>
      </c>
      <c r="F747" s="20">
        <v>2.8240000000000001E-3</v>
      </c>
      <c r="G747" s="14">
        <v>0.62344900000000003</v>
      </c>
      <c r="H747" t="s">
        <v>22</v>
      </c>
      <c r="I747" s="36">
        <f t="shared" si="23"/>
        <v>42611.620625000003</v>
      </c>
      <c r="J747" s="36">
        <f t="shared" si="24"/>
        <v>42611.623448999999</v>
      </c>
    </row>
    <row r="748" spans="1:10" x14ac:dyDescent="0.2">
      <c r="A748" s="16">
        <v>42611</v>
      </c>
      <c r="B748" s="16" t="s">
        <v>7</v>
      </c>
      <c r="C748" s="20">
        <v>0.61780100000000004</v>
      </c>
      <c r="D748" s="21">
        <v>3797</v>
      </c>
      <c r="E748" s="22" t="s">
        <v>5</v>
      </c>
      <c r="F748" s="20">
        <v>2.31E-4</v>
      </c>
      <c r="G748" s="14">
        <v>0.61803200000000003</v>
      </c>
      <c r="H748" t="s">
        <v>22</v>
      </c>
      <c r="I748" s="36">
        <f t="shared" si="23"/>
        <v>42611.617801</v>
      </c>
      <c r="J748" s="36">
        <f t="shared" si="24"/>
        <v>42611.618031999998</v>
      </c>
    </row>
    <row r="749" spans="1:10" x14ac:dyDescent="0.2">
      <c r="A749" s="16">
        <v>42611</v>
      </c>
      <c r="B749" s="16" t="s">
        <v>7</v>
      </c>
      <c r="C749" s="20">
        <v>0.61740700000000004</v>
      </c>
      <c r="D749" s="21">
        <v>3791</v>
      </c>
      <c r="E749" s="22" t="s">
        <v>6</v>
      </c>
      <c r="F749" s="20">
        <v>5.9379999999999997E-3</v>
      </c>
      <c r="G749" s="14">
        <v>0.62334500000000004</v>
      </c>
      <c r="H749" t="s">
        <v>22</v>
      </c>
      <c r="I749" s="36">
        <f t="shared" si="23"/>
        <v>42611.617406999998</v>
      </c>
      <c r="J749" s="36">
        <f t="shared" si="24"/>
        <v>42611.623345</v>
      </c>
    </row>
    <row r="750" spans="1:10" x14ac:dyDescent="0.2">
      <c r="A750" s="16">
        <v>42611</v>
      </c>
      <c r="B750" s="16" t="s">
        <v>7</v>
      </c>
      <c r="C750" s="20">
        <v>0.614201</v>
      </c>
      <c r="D750" s="21">
        <v>3797</v>
      </c>
      <c r="E750" s="22" t="s">
        <v>5</v>
      </c>
      <c r="F750" s="20">
        <v>3.692E-3</v>
      </c>
      <c r="G750" s="14">
        <v>0.61789300000000003</v>
      </c>
      <c r="H750" t="s">
        <v>22</v>
      </c>
      <c r="I750" s="36">
        <f t="shared" si="23"/>
        <v>42611.614200999997</v>
      </c>
      <c r="J750" s="36">
        <f t="shared" si="24"/>
        <v>42611.617893000002</v>
      </c>
    </row>
    <row r="751" spans="1:10" x14ac:dyDescent="0.2">
      <c r="A751" s="16">
        <v>42611</v>
      </c>
      <c r="B751" s="16" t="s">
        <v>7</v>
      </c>
      <c r="C751" s="20">
        <v>0.613819</v>
      </c>
      <c r="D751" s="21">
        <v>3792</v>
      </c>
      <c r="E751" s="22" t="s">
        <v>14</v>
      </c>
      <c r="F751" s="20">
        <v>8.2200000000000003E-4</v>
      </c>
      <c r="G751" s="14">
        <v>0.61464099999999999</v>
      </c>
      <c r="H751" t="s">
        <v>22</v>
      </c>
      <c r="I751" s="36">
        <f t="shared" si="23"/>
        <v>42611.613818999998</v>
      </c>
      <c r="J751" s="36">
        <f t="shared" si="24"/>
        <v>42611.614641</v>
      </c>
    </row>
    <row r="752" spans="1:10" x14ac:dyDescent="0.2">
      <c r="A752" s="16">
        <v>42611</v>
      </c>
      <c r="B752" s="16" t="s">
        <v>7</v>
      </c>
      <c r="C752" s="20">
        <v>0.61138899999999996</v>
      </c>
      <c r="D752" s="21">
        <v>3792</v>
      </c>
      <c r="E752" s="22" t="s">
        <v>14</v>
      </c>
      <c r="F752" s="20">
        <v>1.701E-3</v>
      </c>
      <c r="G752" s="14">
        <v>0.61308999999999991</v>
      </c>
      <c r="H752" t="s">
        <v>22</v>
      </c>
      <c r="I752" s="36">
        <f t="shared" si="23"/>
        <v>42611.611388999998</v>
      </c>
      <c r="J752" s="36">
        <f t="shared" si="24"/>
        <v>42611.613089999999</v>
      </c>
    </row>
    <row r="753" spans="1:10" x14ac:dyDescent="0.2">
      <c r="A753" s="16">
        <v>42611</v>
      </c>
      <c r="B753" s="16" t="s">
        <v>7</v>
      </c>
      <c r="C753" s="20">
        <v>0.60538199999999998</v>
      </c>
      <c r="D753" s="21">
        <v>3792</v>
      </c>
      <c r="E753" s="22" t="s">
        <v>14</v>
      </c>
      <c r="F753" s="20">
        <v>2.5349999999999999E-3</v>
      </c>
      <c r="G753" s="14">
        <v>0.60791699999999993</v>
      </c>
      <c r="H753" t="s">
        <v>22</v>
      </c>
      <c r="I753" s="36">
        <f t="shared" si="23"/>
        <v>42611.605382000002</v>
      </c>
      <c r="J753" s="36">
        <f t="shared" si="24"/>
        <v>42611.607917000001</v>
      </c>
    </row>
    <row r="754" spans="1:10" x14ac:dyDescent="0.2">
      <c r="A754" s="16">
        <v>42611</v>
      </c>
      <c r="B754" s="16" t="s">
        <v>7</v>
      </c>
      <c r="C754" s="20">
        <v>0.59664399999999995</v>
      </c>
      <c r="D754" s="21">
        <v>3792</v>
      </c>
      <c r="E754" s="22" t="s">
        <v>14</v>
      </c>
      <c r="F754" s="20">
        <v>1.74E-4</v>
      </c>
      <c r="G754" s="14">
        <v>0.59681799999999996</v>
      </c>
      <c r="H754" t="s">
        <v>22</v>
      </c>
      <c r="I754" s="36">
        <f t="shared" si="23"/>
        <v>42611.596643999997</v>
      </c>
      <c r="J754" s="36">
        <f t="shared" si="24"/>
        <v>42611.596817999998</v>
      </c>
    </row>
    <row r="755" spans="1:10" x14ac:dyDescent="0.2">
      <c r="A755" s="16">
        <v>42611</v>
      </c>
      <c r="B755" s="16" t="s">
        <v>7</v>
      </c>
      <c r="C755" s="20">
        <v>0.59488399999999997</v>
      </c>
      <c r="D755" s="21">
        <v>3792</v>
      </c>
      <c r="E755" s="22" t="s">
        <v>14</v>
      </c>
      <c r="F755" s="20">
        <v>2.3379999999999998E-3</v>
      </c>
      <c r="G755" s="14">
        <v>0.59722199999999992</v>
      </c>
      <c r="H755" t="s">
        <v>22</v>
      </c>
      <c r="I755" s="36">
        <f t="shared" si="23"/>
        <v>42611.594883999998</v>
      </c>
      <c r="J755" s="36">
        <f t="shared" si="24"/>
        <v>42611.597221999997</v>
      </c>
    </row>
    <row r="756" spans="1:10" x14ac:dyDescent="0.2">
      <c r="A756" s="16">
        <v>42611</v>
      </c>
      <c r="B756" s="16" t="s">
        <v>7</v>
      </c>
      <c r="C756" s="20">
        <v>0.59401599999999999</v>
      </c>
      <c r="D756" s="21">
        <v>3791</v>
      </c>
      <c r="E756" s="22" t="s">
        <v>6</v>
      </c>
      <c r="F756" s="20">
        <v>1.9559999999999998E-3</v>
      </c>
      <c r="G756" s="14">
        <v>0.59597199999999995</v>
      </c>
      <c r="H756" t="s">
        <v>22</v>
      </c>
      <c r="I756" s="36">
        <f t="shared" si="23"/>
        <v>42611.594016000003</v>
      </c>
      <c r="J756" s="36">
        <f t="shared" si="24"/>
        <v>42611.595972000003</v>
      </c>
    </row>
    <row r="757" spans="1:10" x14ac:dyDescent="0.2">
      <c r="A757" s="16">
        <v>42611</v>
      </c>
      <c r="B757" s="16" t="s">
        <v>7</v>
      </c>
      <c r="C757" s="20">
        <v>0.58730300000000002</v>
      </c>
      <c r="D757" s="21">
        <v>3792</v>
      </c>
      <c r="E757" s="22" t="s">
        <v>14</v>
      </c>
      <c r="F757" s="20">
        <v>5.7899999999999998E-4</v>
      </c>
      <c r="G757" s="14">
        <v>0.58788200000000002</v>
      </c>
      <c r="H757" t="s">
        <v>22</v>
      </c>
      <c r="I757" s="36">
        <f t="shared" si="23"/>
        <v>42611.587303</v>
      </c>
      <c r="J757" s="36">
        <f t="shared" si="24"/>
        <v>42611.587882</v>
      </c>
    </row>
    <row r="758" spans="1:10" x14ac:dyDescent="0.2">
      <c r="A758" s="16">
        <v>42611</v>
      </c>
      <c r="B758" s="16" t="s">
        <v>7</v>
      </c>
      <c r="C758" s="20">
        <v>0.57609999999999995</v>
      </c>
      <c r="D758" s="21">
        <v>3791</v>
      </c>
      <c r="E758" s="22" t="s">
        <v>6</v>
      </c>
      <c r="F758" s="20">
        <v>2.7799999999999998E-4</v>
      </c>
      <c r="G758" s="14">
        <v>0.57637799999999995</v>
      </c>
      <c r="H758" t="s">
        <v>22</v>
      </c>
      <c r="I758" s="36">
        <f t="shared" si="23"/>
        <v>42611.576099999998</v>
      </c>
      <c r="J758" s="36">
        <f t="shared" si="24"/>
        <v>42611.576377999998</v>
      </c>
    </row>
    <row r="759" spans="1:10" x14ac:dyDescent="0.2">
      <c r="A759" s="16">
        <v>42611</v>
      </c>
      <c r="B759" s="16" t="s">
        <v>7</v>
      </c>
      <c r="C759" s="20">
        <v>0.499838</v>
      </c>
      <c r="D759" s="21">
        <v>3791</v>
      </c>
      <c r="E759" s="22" t="s">
        <v>6</v>
      </c>
      <c r="F759" s="20">
        <v>4.398E-3</v>
      </c>
      <c r="G759" s="14">
        <v>0.50423600000000002</v>
      </c>
      <c r="H759" t="s">
        <v>22</v>
      </c>
      <c r="I759" s="36">
        <f t="shared" si="23"/>
        <v>42611.499838000003</v>
      </c>
      <c r="J759" s="36">
        <f t="shared" si="24"/>
        <v>42611.504236000001</v>
      </c>
    </row>
    <row r="760" spans="1:10" x14ac:dyDescent="0.2">
      <c r="A760" s="16">
        <v>42611</v>
      </c>
      <c r="B760" s="16" t="s">
        <v>7</v>
      </c>
      <c r="C760" s="20">
        <v>0.49825199999999997</v>
      </c>
      <c r="D760" s="21">
        <v>3797</v>
      </c>
      <c r="E760" s="22" t="s">
        <v>5</v>
      </c>
      <c r="F760" s="20">
        <v>2.3609999999999998E-3</v>
      </c>
      <c r="G760" s="14">
        <v>0.50061299999999997</v>
      </c>
      <c r="H760" t="s">
        <v>22</v>
      </c>
      <c r="I760" s="36">
        <f t="shared" si="23"/>
        <v>42611.498251999998</v>
      </c>
      <c r="J760" s="36">
        <f t="shared" si="24"/>
        <v>42611.500612999997</v>
      </c>
    </row>
    <row r="761" spans="1:10" x14ac:dyDescent="0.2">
      <c r="A761" s="16">
        <v>42611</v>
      </c>
      <c r="B761" s="16" t="s">
        <v>7</v>
      </c>
      <c r="C761" s="20">
        <v>0.49520799999999998</v>
      </c>
      <c r="D761" s="21">
        <v>3797</v>
      </c>
      <c r="E761" s="22" t="s">
        <v>5</v>
      </c>
      <c r="F761" s="20">
        <v>2.3960000000000001E-3</v>
      </c>
      <c r="G761" s="14">
        <v>0.49760399999999999</v>
      </c>
      <c r="H761" t="s">
        <v>22</v>
      </c>
      <c r="I761" s="36">
        <f t="shared" si="23"/>
        <v>42611.495208</v>
      </c>
      <c r="J761" s="36">
        <f t="shared" si="24"/>
        <v>42611.497603999996</v>
      </c>
    </row>
    <row r="762" spans="1:10" x14ac:dyDescent="0.2">
      <c r="A762" s="16">
        <v>42611</v>
      </c>
      <c r="B762" s="16" t="s">
        <v>7</v>
      </c>
      <c r="C762" s="20">
        <v>0.484375</v>
      </c>
      <c r="D762" s="21">
        <v>3797</v>
      </c>
      <c r="E762" s="22" t="s">
        <v>5</v>
      </c>
      <c r="F762" s="20">
        <v>2.6600000000000001E-4</v>
      </c>
      <c r="G762" s="14">
        <v>0.48464099999999999</v>
      </c>
      <c r="H762" t="s">
        <v>22</v>
      </c>
      <c r="I762" s="36">
        <f t="shared" si="23"/>
        <v>42611.484375</v>
      </c>
      <c r="J762" s="36">
        <f t="shared" si="24"/>
        <v>42611.484641000003</v>
      </c>
    </row>
    <row r="763" spans="1:10" x14ac:dyDescent="0.2">
      <c r="A763" s="16">
        <v>42611</v>
      </c>
      <c r="B763" s="16" t="s">
        <v>7</v>
      </c>
      <c r="C763" s="20">
        <v>0.48096100000000003</v>
      </c>
      <c r="D763" s="21">
        <v>3797</v>
      </c>
      <c r="E763" s="22" t="s">
        <v>5</v>
      </c>
      <c r="F763" s="20">
        <v>3.8660000000000001E-3</v>
      </c>
      <c r="G763" s="14">
        <v>0.48482700000000001</v>
      </c>
      <c r="H763" t="s">
        <v>22</v>
      </c>
      <c r="I763" s="36">
        <f t="shared" si="23"/>
        <v>42611.480961000001</v>
      </c>
      <c r="J763" s="36">
        <f t="shared" si="24"/>
        <v>42611.484827</v>
      </c>
    </row>
    <row r="764" spans="1:10" x14ac:dyDescent="0.2">
      <c r="A764" s="16">
        <v>42611</v>
      </c>
      <c r="B764" s="16" t="s">
        <v>7</v>
      </c>
      <c r="C764" s="20">
        <v>0.47850700000000002</v>
      </c>
      <c r="D764" s="21">
        <v>3791</v>
      </c>
      <c r="E764" s="22" t="s">
        <v>6</v>
      </c>
      <c r="F764" s="20">
        <v>2.31E-4</v>
      </c>
      <c r="G764" s="14">
        <v>0.478738</v>
      </c>
      <c r="H764" t="s">
        <v>22</v>
      </c>
      <c r="I764" s="36">
        <f t="shared" si="23"/>
        <v>42611.478507</v>
      </c>
      <c r="J764" s="36">
        <f t="shared" si="24"/>
        <v>42611.478737999998</v>
      </c>
    </row>
    <row r="765" spans="1:10" x14ac:dyDescent="0.2">
      <c r="A765" s="16">
        <v>42611</v>
      </c>
      <c r="B765" s="16" t="s">
        <v>7</v>
      </c>
      <c r="C765" s="20">
        <v>0.47824100000000003</v>
      </c>
      <c r="D765" s="21">
        <v>3791</v>
      </c>
      <c r="E765" s="22" t="s">
        <v>6</v>
      </c>
      <c r="F765" s="20">
        <v>1.4120000000000001E-3</v>
      </c>
      <c r="G765" s="14">
        <v>0.47965300000000005</v>
      </c>
      <c r="H765" t="s">
        <v>22</v>
      </c>
      <c r="I765" s="36">
        <f t="shared" si="23"/>
        <v>42611.478240999997</v>
      </c>
      <c r="J765" s="36">
        <f t="shared" si="24"/>
        <v>42611.479653000002</v>
      </c>
    </row>
    <row r="766" spans="1:10" x14ac:dyDescent="0.2">
      <c r="A766" s="16">
        <v>42611</v>
      </c>
      <c r="B766" s="16" t="s">
        <v>7</v>
      </c>
      <c r="C766" s="20">
        <v>0.475995</v>
      </c>
      <c r="D766" s="21">
        <v>3797</v>
      </c>
      <c r="E766" s="22" t="s">
        <v>5</v>
      </c>
      <c r="F766" s="20">
        <v>2.3839999999999998E-3</v>
      </c>
      <c r="G766" s="14">
        <v>0.478379</v>
      </c>
      <c r="H766" t="s">
        <v>22</v>
      </c>
      <c r="I766" s="36">
        <f t="shared" si="23"/>
        <v>42611.475995000001</v>
      </c>
      <c r="J766" s="36">
        <f t="shared" si="24"/>
        <v>42611.478379</v>
      </c>
    </row>
    <row r="767" spans="1:10" x14ac:dyDescent="0.2">
      <c r="A767" s="16">
        <v>42611</v>
      </c>
      <c r="B767" s="16" t="s">
        <v>7</v>
      </c>
      <c r="C767" s="20">
        <v>0.46752300000000002</v>
      </c>
      <c r="D767" s="21">
        <v>3797</v>
      </c>
      <c r="E767" s="22" t="s">
        <v>5</v>
      </c>
      <c r="F767" s="20">
        <v>2.0950000000000001E-3</v>
      </c>
      <c r="G767" s="14">
        <v>0.46961800000000004</v>
      </c>
      <c r="H767" t="s">
        <v>22</v>
      </c>
      <c r="I767" s="36">
        <f t="shared" si="23"/>
        <v>42611.467522999999</v>
      </c>
      <c r="J767" s="36">
        <f t="shared" si="24"/>
        <v>42611.469618000003</v>
      </c>
    </row>
    <row r="768" spans="1:10" x14ac:dyDescent="0.2">
      <c r="A768" s="16">
        <v>42611</v>
      </c>
      <c r="B768" s="16" t="s">
        <v>7</v>
      </c>
      <c r="C768" s="20">
        <v>0.46642400000000001</v>
      </c>
      <c r="D768" s="21">
        <v>3791</v>
      </c>
      <c r="E768" s="22" t="s">
        <v>6</v>
      </c>
      <c r="F768" s="20">
        <v>1.6330999999999998E-2</v>
      </c>
      <c r="G768" s="14">
        <v>0.48275499999999999</v>
      </c>
      <c r="H768" t="s">
        <v>22</v>
      </c>
      <c r="I768" s="36">
        <f t="shared" si="23"/>
        <v>42611.466423999998</v>
      </c>
      <c r="J768" s="36">
        <f t="shared" si="24"/>
        <v>42611.482754999997</v>
      </c>
    </row>
    <row r="769" spans="1:10" x14ac:dyDescent="0.2">
      <c r="A769" s="16">
        <v>42611</v>
      </c>
      <c r="B769" s="16" t="s">
        <v>7</v>
      </c>
      <c r="C769" s="20">
        <v>0.45776600000000001</v>
      </c>
      <c r="D769" s="21">
        <v>3792</v>
      </c>
      <c r="E769" s="22" t="s">
        <v>14</v>
      </c>
      <c r="F769" s="20">
        <v>6.1110000000000001E-3</v>
      </c>
      <c r="G769" s="14">
        <v>0.46387699999999998</v>
      </c>
      <c r="H769" t="s">
        <v>22</v>
      </c>
      <c r="I769" s="36">
        <f t="shared" si="23"/>
        <v>42611.457766</v>
      </c>
      <c r="J769" s="36">
        <f t="shared" si="24"/>
        <v>42611.463877000002</v>
      </c>
    </row>
    <row r="770" spans="1:10" x14ac:dyDescent="0.2">
      <c r="A770" s="16">
        <v>42611</v>
      </c>
      <c r="B770" s="16" t="s">
        <v>7</v>
      </c>
      <c r="C770" s="20">
        <v>0.45728000000000002</v>
      </c>
      <c r="D770" s="21">
        <v>3797</v>
      </c>
      <c r="E770" s="22" t="s">
        <v>5</v>
      </c>
      <c r="F770" s="20">
        <v>3.3909999999999999E-3</v>
      </c>
      <c r="G770" s="14">
        <v>0.460671</v>
      </c>
      <c r="H770" t="s">
        <v>22</v>
      </c>
      <c r="I770" s="36">
        <f t="shared" si="23"/>
        <v>42611.457280000002</v>
      </c>
      <c r="J770" s="36">
        <f t="shared" si="24"/>
        <v>42611.460671000001</v>
      </c>
    </row>
    <row r="771" spans="1:10" x14ac:dyDescent="0.2">
      <c r="A771" s="16">
        <v>42611</v>
      </c>
      <c r="B771" s="16" t="s">
        <v>7</v>
      </c>
      <c r="C771" s="20">
        <v>0.45049800000000001</v>
      </c>
      <c r="D771" s="21">
        <v>3797</v>
      </c>
      <c r="E771" s="22" t="s">
        <v>5</v>
      </c>
      <c r="F771" s="20">
        <v>8.4379999999999993E-3</v>
      </c>
      <c r="G771" s="14">
        <v>0.45893600000000001</v>
      </c>
      <c r="H771" t="s">
        <v>22</v>
      </c>
      <c r="I771" s="36">
        <f t="shared" ref="I771:I834" si="25">A771+C771</f>
        <v>42611.450497999998</v>
      </c>
      <c r="J771" s="36">
        <f t="shared" ref="J771:J834" si="26">A771+G771</f>
        <v>42611.458936000003</v>
      </c>
    </row>
    <row r="772" spans="1:10" x14ac:dyDescent="0.2">
      <c r="A772" s="16">
        <v>42611</v>
      </c>
      <c r="B772" s="16" t="s">
        <v>7</v>
      </c>
      <c r="C772" s="20">
        <v>0.44888899999999998</v>
      </c>
      <c r="D772" s="21">
        <v>3791</v>
      </c>
      <c r="E772" s="22" t="s">
        <v>6</v>
      </c>
      <c r="F772" s="20">
        <v>7.8700000000000005E-4</v>
      </c>
      <c r="G772" s="14">
        <v>0.44967599999999996</v>
      </c>
      <c r="H772" t="s">
        <v>22</v>
      </c>
      <c r="I772" s="36">
        <f t="shared" si="25"/>
        <v>42611.448888999999</v>
      </c>
      <c r="J772" s="36">
        <f t="shared" si="26"/>
        <v>42611.449675999997</v>
      </c>
    </row>
    <row r="773" spans="1:10" x14ac:dyDescent="0.2">
      <c r="A773" s="16">
        <v>42611</v>
      </c>
      <c r="B773" s="16" t="s">
        <v>7</v>
      </c>
      <c r="C773" s="20">
        <v>0.44312499999999999</v>
      </c>
      <c r="D773" s="21">
        <v>3792</v>
      </c>
      <c r="E773" s="22" t="s">
        <v>14</v>
      </c>
      <c r="F773" s="20">
        <v>3.3599999999999998E-4</v>
      </c>
      <c r="G773" s="14">
        <v>0.44346099999999999</v>
      </c>
      <c r="H773" t="s">
        <v>22</v>
      </c>
      <c r="I773" s="36">
        <f t="shared" si="25"/>
        <v>42611.443124999998</v>
      </c>
      <c r="J773" s="36">
        <f t="shared" si="26"/>
        <v>42611.443461000003</v>
      </c>
    </row>
    <row r="774" spans="1:10" x14ac:dyDescent="0.2">
      <c r="A774" s="16">
        <v>42611</v>
      </c>
      <c r="B774" s="16" t="s">
        <v>7</v>
      </c>
      <c r="C774" s="20">
        <v>0.44206000000000001</v>
      </c>
      <c r="D774" s="21">
        <v>3792</v>
      </c>
      <c r="E774" s="22" t="s">
        <v>14</v>
      </c>
      <c r="F774" s="20">
        <v>5.0350000000000004E-3</v>
      </c>
      <c r="G774" s="14">
        <v>0.44709500000000002</v>
      </c>
      <c r="H774" t="s">
        <v>22</v>
      </c>
      <c r="I774" s="36">
        <f t="shared" si="25"/>
        <v>42611.442060000001</v>
      </c>
      <c r="J774" s="36">
        <f t="shared" si="26"/>
        <v>42611.447095000003</v>
      </c>
    </row>
    <row r="775" spans="1:10" x14ac:dyDescent="0.2">
      <c r="A775" s="16">
        <v>42611</v>
      </c>
      <c r="B775" s="16" t="s">
        <v>7</v>
      </c>
      <c r="C775" s="20">
        <v>0.43946800000000003</v>
      </c>
      <c r="D775" s="21">
        <v>3797</v>
      </c>
      <c r="E775" s="22" t="s">
        <v>5</v>
      </c>
      <c r="F775" s="20">
        <v>2.1299999999999999E-3</v>
      </c>
      <c r="G775" s="14">
        <v>0.44159800000000005</v>
      </c>
      <c r="H775" t="s">
        <v>22</v>
      </c>
      <c r="I775" s="36">
        <f t="shared" si="25"/>
        <v>42611.439467999997</v>
      </c>
      <c r="J775" s="36">
        <f t="shared" si="26"/>
        <v>42611.441597999998</v>
      </c>
    </row>
    <row r="776" spans="1:10" x14ac:dyDescent="0.2">
      <c r="A776" s="16">
        <v>42611</v>
      </c>
      <c r="B776" s="16" t="s">
        <v>7</v>
      </c>
      <c r="C776" s="20">
        <v>0.43795099999999998</v>
      </c>
      <c r="D776" s="21">
        <v>3797</v>
      </c>
      <c r="E776" s="22" t="s">
        <v>5</v>
      </c>
      <c r="F776" s="20">
        <v>3.4259999999999998E-3</v>
      </c>
      <c r="G776" s="14">
        <v>0.44137699999999996</v>
      </c>
      <c r="H776" t="s">
        <v>22</v>
      </c>
      <c r="I776" s="36">
        <f t="shared" si="25"/>
        <v>42611.437951</v>
      </c>
      <c r="J776" s="36">
        <f t="shared" si="26"/>
        <v>42611.441377000003</v>
      </c>
    </row>
    <row r="777" spans="1:10" x14ac:dyDescent="0.2">
      <c r="A777" s="16">
        <v>42611</v>
      </c>
      <c r="B777" s="16" t="s">
        <v>7</v>
      </c>
      <c r="C777" s="20">
        <v>0.42660900000000002</v>
      </c>
      <c r="D777" s="21">
        <v>3791</v>
      </c>
      <c r="E777" s="22" t="s">
        <v>6</v>
      </c>
      <c r="F777" s="20">
        <v>8.5599999999999999E-4</v>
      </c>
      <c r="G777" s="14">
        <v>0.42746500000000004</v>
      </c>
      <c r="H777" t="s">
        <v>22</v>
      </c>
      <c r="I777" s="36">
        <f t="shared" si="25"/>
        <v>42611.426609000002</v>
      </c>
      <c r="J777" s="36">
        <f t="shared" si="26"/>
        <v>42611.427465000001</v>
      </c>
    </row>
    <row r="778" spans="1:10" x14ac:dyDescent="0.2">
      <c r="A778" s="16">
        <v>42611</v>
      </c>
      <c r="B778" s="16" t="s">
        <v>7</v>
      </c>
      <c r="C778" s="20">
        <v>0.424734</v>
      </c>
      <c r="D778" s="21">
        <v>3791</v>
      </c>
      <c r="E778" s="22" t="s">
        <v>6</v>
      </c>
      <c r="F778" s="20">
        <v>1.9680000000000001E-3</v>
      </c>
      <c r="G778" s="14">
        <v>0.42670200000000003</v>
      </c>
      <c r="H778" t="s">
        <v>22</v>
      </c>
      <c r="I778" s="36">
        <f t="shared" si="25"/>
        <v>42611.424734</v>
      </c>
      <c r="J778" s="36">
        <f t="shared" si="26"/>
        <v>42611.426701999997</v>
      </c>
    </row>
    <row r="779" spans="1:10" x14ac:dyDescent="0.2">
      <c r="A779" s="16">
        <v>42611</v>
      </c>
      <c r="B779" s="16" t="s">
        <v>7</v>
      </c>
      <c r="C779" s="20">
        <v>0.40568300000000002</v>
      </c>
      <c r="D779" s="21">
        <v>3792</v>
      </c>
      <c r="E779" s="22" t="s">
        <v>14</v>
      </c>
      <c r="F779" s="20">
        <v>1.1919999999999999E-3</v>
      </c>
      <c r="G779" s="14">
        <v>0.40687500000000004</v>
      </c>
      <c r="H779" t="s">
        <v>22</v>
      </c>
      <c r="I779" s="36">
        <f t="shared" si="25"/>
        <v>42611.405682999997</v>
      </c>
      <c r="J779" s="36">
        <f t="shared" si="26"/>
        <v>42611.406875000001</v>
      </c>
    </row>
    <row r="780" spans="1:10" x14ac:dyDescent="0.2">
      <c r="A780" s="16">
        <v>42611</v>
      </c>
      <c r="B780" s="16" t="s">
        <v>7</v>
      </c>
      <c r="C780" s="20">
        <v>0.40494200000000002</v>
      </c>
      <c r="D780" s="21">
        <v>3791</v>
      </c>
      <c r="E780" s="22" t="s">
        <v>6</v>
      </c>
      <c r="F780" s="20">
        <v>8.8000000000000003E-4</v>
      </c>
      <c r="G780" s="14">
        <v>0.40582200000000002</v>
      </c>
      <c r="H780" t="s">
        <v>22</v>
      </c>
      <c r="I780" s="36">
        <f t="shared" si="25"/>
        <v>42611.404942000001</v>
      </c>
      <c r="J780" s="36">
        <f t="shared" si="26"/>
        <v>42611.405822000001</v>
      </c>
    </row>
    <row r="781" spans="1:10" x14ac:dyDescent="0.2">
      <c r="A781" s="16">
        <v>42611</v>
      </c>
      <c r="B781" s="16" t="s">
        <v>7</v>
      </c>
      <c r="C781" s="20">
        <v>0.40449099999999999</v>
      </c>
      <c r="D781" s="21">
        <v>3797</v>
      </c>
      <c r="E781" s="22" t="s">
        <v>5</v>
      </c>
      <c r="F781" s="20">
        <v>1.238E-3</v>
      </c>
      <c r="G781" s="14">
        <v>0.40572900000000001</v>
      </c>
      <c r="H781" t="s">
        <v>22</v>
      </c>
      <c r="I781" s="36">
        <f t="shared" si="25"/>
        <v>42611.404491000001</v>
      </c>
      <c r="J781" s="36">
        <f t="shared" si="26"/>
        <v>42611.405728999998</v>
      </c>
    </row>
    <row r="782" spans="1:10" x14ac:dyDescent="0.2">
      <c r="A782" s="16">
        <v>42611</v>
      </c>
      <c r="B782" s="16" t="s">
        <v>7</v>
      </c>
      <c r="C782" s="20">
        <v>0.39624999999999999</v>
      </c>
      <c r="D782" s="21">
        <v>3797</v>
      </c>
      <c r="E782" s="22" t="s">
        <v>5</v>
      </c>
      <c r="F782" s="20">
        <v>9.0300000000000005E-4</v>
      </c>
      <c r="G782" s="14">
        <v>0.39715299999999998</v>
      </c>
      <c r="H782" t="s">
        <v>22</v>
      </c>
      <c r="I782" s="36">
        <f t="shared" si="25"/>
        <v>42611.396249999998</v>
      </c>
      <c r="J782" s="36">
        <f t="shared" si="26"/>
        <v>42611.397152999998</v>
      </c>
    </row>
    <row r="783" spans="1:10" x14ac:dyDescent="0.2">
      <c r="A783" s="16">
        <v>42611</v>
      </c>
      <c r="B783" s="16" t="s">
        <v>7</v>
      </c>
      <c r="C783" s="20">
        <v>0.39616899999999999</v>
      </c>
      <c r="D783" s="21">
        <v>3792</v>
      </c>
      <c r="E783" s="22" t="s">
        <v>14</v>
      </c>
      <c r="F783" s="20">
        <v>5.9610000000000002E-3</v>
      </c>
      <c r="G783" s="14">
        <v>0.40212999999999999</v>
      </c>
      <c r="H783" t="s">
        <v>22</v>
      </c>
      <c r="I783" s="36">
        <f t="shared" si="25"/>
        <v>42611.396169</v>
      </c>
      <c r="J783" s="36">
        <f t="shared" si="26"/>
        <v>42611.402130000002</v>
      </c>
    </row>
    <row r="784" spans="1:10" x14ac:dyDescent="0.2">
      <c r="A784" s="16">
        <v>42611</v>
      </c>
      <c r="B784" s="16" t="s">
        <v>7</v>
      </c>
      <c r="C784" s="20">
        <v>0.390208</v>
      </c>
      <c r="D784" s="21">
        <v>3791</v>
      </c>
      <c r="E784" s="22" t="s">
        <v>6</v>
      </c>
      <c r="F784" s="20">
        <v>4.0280000000000003E-3</v>
      </c>
      <c r="G784" s="14">
        <v>0.39423599999999998</v>
      </c>
      <c r="H784" t="s">
        <v>22</v>
      </c>
      <c r="I784" s="36">
        <f t="shared" si="25"/>
        <v>42611.390207999997</v>
      </c>
      <c r="J784" s="36">
        <f t="shared" si="26"/>
        <v>42611.394236</v>
      </c>
    </row>
    <row r="785" spans="1:10" x14ac:dyDescent="0.2">
      <c r="A785" s="16">
        <v>42611</v>
      </c>
      <c r="B785" s="16" t="s">
        <v>7</v>
      </c>
      <c r="C785" s="20">
        <v>0.38376199999999999</v>
      </c>
      <c r="D785" s="21">
        <v>3791</v>
      </c>
      <c r="E785" s="22" t="s">
        <v>6</v>
      </c>
      <c r="F785" s="20">
        <v>1.516E-3</v>
      </c>
      <c r="G785" s="14">
        <v>0.38527800000000001</v>
      </c>
      <c r="H785" t="s">
        <v>22</v>
      </c>
      <c r="I785" s="36">
        <f t="shared" si="25"/>
        <v>42611.383761999998</v>
      </c>
      <c r="J785" s="36">
        <f t="shared" si="26"/>
        <v>42611.385278000002</v>
      </c>
    </row>
    <row r="786" spans="1:10" x14ac:dyDescent="0.2">
      <c r="A786" s="16">
        <v>42608</v>
      </c>
      <c r="B786" s="16" t="s">
        <v>8</v>
      </c>
      <c r="C786" s="20">
        <v>0.71454899999999999</v>
      </c>
      <c r="D786" s="21">
        <v>3791</v>
      </c>
      <c r="E786" s="22" t="s">
        <v>6</v>
      </c>
      <c r="F786" s="20">
        <v>1.91E-3</v>
      </c>
      <c r="G786" s="14">
        <v>0.71645899999999996</v>
      </c>
      <c r="H786" t="s">
        <v>22</v>
      </c>
      <c r="I786" s="36">
        <f t="shared" si="25"/>
        <v>42608.714548999997</v>
      </c>
      <c r="J786" s="36">
        <f t="shared" si="26"/>
        <v>42608.716459000003</v>
      </c>
    </row>
    <row r="787" spans="1:10" x14ac:dyDescent="0.2">
      <c r="A787" s="16">
        <v>42608</v>
      </c>
      <c r="B787" s="16" t="s">
        <v>8</v>
      </c>
      <c r="C787" s="20">
        <v>0.70681700000000003</v>
      </c>
      <c r="D787" s="21">
        <v>3792</v>
      </c>
      <c r="E787" s="22" t="s">
        <v>14</v>
      </c>
      <c r="F787" s="20">
        <v>1.5969999999999999E-3</v>
      </c>
      <c r="G787" s="14">
        <v>0.70841399999999999</v>
      </c>
      <c r="H787" t="s">
        <v>22</v>
      </c>
      <c r="I787" s="36">
        <f t="shared" si="25"/>
        <v>42608.706816999998</v>
      </c>
      <c r="J787" s="36">
        <f t="shared" si="26"/>
        <v>42608.708414000001</v>
      </c>
    </row>
    <row r="788" spans="1:10" x14ac:dyDescent="0.2">
      <c r="A788" s="16">
        <v>42608</v>
      </c>
      <c r="B788" s="16" t="s">
        <v>8</v>
      </c>
      <c r="C788" s="20">
        <v>0.69856499999999999</v>
      </c>
      <c r="D788" s="21">
        <v>3791</v>
      </c>
      <c r="E788" s="22" t="s">
        <v>6</v>
      </c>
      <c r="F788" s="20">
        <v>7.2900000000000005E-4</v>
      </c>
      <c r="G788" s="14">
        <v>0.69929399999999997</v>
      </c>
      <c r="H788" t="s">
        <v>22</v>
      </c>
      <c r="I788" s="36">
        <f t="shared" si="25"/>
        <v>42608.698564999999</v>
      </c>
      <c r="J788" s="36">
        <f t="shared" si="26"/>
        <v>42608.699293999998</v>
      </c>
    </row>
    <row r="789" spans="1:10" x14ac:dyDescent="0.2">
      <c r="A789" s="16">
        <v>42608</v>
      </c>
      <c r="B789" s="16" t="s">
        <v>8</v>
      </c>
      <c r="C789" s="20">
        <v>0.677315</v>
      </c>
      <c r="D789" s="21">
        <v>3791</v>
      </c>
      <c r="E789" s="22" t="s">
        <v>6</v>
      </c>
      <c r="F789" s="20">
        <v>3.738E-3</v>
      </c>
      <c r="G789" s="14">
        <v>0.68105300000000002</v>
      </c>
      <c r="H789" t="s">
        <v>22</v>
      </c>
      <c r="I789" s="36">
        <f t="shared" si="25"/>
        <v>42608.677315000001</v>
      </c>
      <c r="J789" s="36">
        <f t="shared" si="26"/>
        <v>42608.681053</v>
      </c>
    </row>
    <row r="790" spans="1:10" x14ac:dyDescent="0.2">
      <c r="A790" s="16">
        <v>42608</v>
      </c>
      <c r="B790" s="16" t="s">
        <v>8</v>
      </c>
      <c r="C790" s="20">
        <v>0.66625000000000001</v>
      </c>
      <c r="D790" s="21">
        <v>3791</v>
      </c>
      <c r="E790" s="22" t="s">
        <v>6</v>
      </c>
      <c r="F790" s="20">
        <v>1.134E-3</v>
      </c>
      <c r="G790" s="14">
        <v>0.66738399999999998</v>
      </c>
      <c r="H790" t="s">
        <v>22</v>
      </c>
      <c r="I790" s="36">
        <f t="shared" si="25"/>
        <v>42608.666250000002</v>
      </c>
      <c r="J790" s="36">
        <f t="shared" si="26"/>
        <v>42608.667384</v>
      </c>
    </row>
    <row r="791" spans="1:10" x14ac:dyDescent="0.2">
      <c r="A791" s="16">
        <v>42608</v>
      </c>
      <c r="B791" s="16" t="s">
        <v>8</v>
      </c>
      <c r="C791" s="20">
        <v>0.65607599999999999</v>
      </c>
      <c r="D791" s="21">
        <v>3791</v>
      </c>
      <c r="E791" s="22" t="s">
        <v>6</v>
      </c>
      <c r="F791" s="20">
        <v>1.25E-3</v>
      </c>
      <c r="G791" s="14">
        <v>0.65732599999999997</v>
      </c>
      <c r="H791" t="s">
        <v>22</v>
      </c>
      <c r="I791" s="36">
        <f t="shared" si="25"/>
        <v>42608.656075999999</v>
      </c>
      <c r="J791" s="36">
        <f t="shared" si="26"/>
        <v>42608.657326</v>
      </c>
    </row>
    <row r="792" spans="1:10" x14ac:dyDescent="0.2">
      <c r="A792" s="16">
        <v>42608</v>
      </c>
      <c r="B792" s="16" t="s">
        <v>8</v>
      </c>
      <c r="C792" s="20">
        <v>0.65545100000000001</v>
      </c>
      <c r="D792" s="21">
        <v>3792</v>
      </c>
      <c r="E792" s="22" t="s">
        <v>14</v>
      </c>
      <c r="F792" s="20">
        <v>3.6809999999999998E-3</v>
      </c>
      <c r="G792" s="14">
        <v>0.65913200000000005</v>
      </c>
      <c r="H792" t="s">
        <v>22</v>
      </c>
      <c r="I792" s="36">
        <f t="shared" si="25"/>
        <v>42608.655450999999</v>
      </c>
      <c r="J792" s="36">
        <f t="shared" si="26"/>
        <v>42608.659132000001</v>
      </c>
    </row>
    <row r="793" spans="1:10" x14ac:dyDescent="0.2">
      <c r="A793" s="16">
        <v>42608</v>
      </c>
      <c r="B793" s="16" t="s">
        <v>8</v>
      </c>
      <c r="C793" s="20">
        <v>0.65123799999999998</v>
      </c>
      <c r="D793" s="21">
        <v>3791</v>
      </c>
      <c r="E793" s="22" t="s">
        <v>6</v>
      </c>
      <c r="F793" s="20">
        <v>1.7589999999999999E-3</v>
      </c>
      <c r="G793" s="14">
        <v>0.65299699999999994</v>
      </c>
      <c r="H793" t="s">
        <v>22</v>
      </c>
      <c r="I793" s="36">
        <f t="shared" si="25"/>
        <v>42608.651237999999</v>
      </c>
      <c r="J793" s="36">
        <f t="shared" si="26"/>
        <v>42608.652996999997</v>
      </c>
    </row>
    <row r="794" spans="1:10" x14ac:dyDescent="0.2">
      <c r="A794" s="16">
        <v>42608</v>
      </c>
      <c r="B794" s="16" t="s">
        <v>8</v>
      </c>
      <c r="C794" s="20">
        <v>0.63919000000000004</v>
      </c>
      <c r="D794" s="21">
        <v>3791</v>
      </c>
      <c r="E794" s="22" t="s">
        <v>6</v>
      </c>
      <c r="F794" s="20">
        <v>1.238E-3</v>
      </c>
      <c r="G794" s="14">
        <v>0.640428</v>
      </c>
      <c r="H794" t="s">
        <v>22</v>
      </c>
      <c r="I794" s="36">
        <f t="shared" si="25"/>
        <v>42608.639190000002</v>
      </c>
      <c r="J794" s="36">
        <f t="shared" si="26"/>
        <v>42608.640427999999</v>
      </c>
    </row>
    <row r="795" spans="1:10" x14ac:dyDescent="0.2">
      <c r="A795" s="16">
        <v>42608</v>
      </c>
      <c r="B795" s="16" t="s">
        <v>8</v>
      </c>
      <c r="C795" s="20">
        <v>0.62726899999999997</v>
      </c>
      <c r="D795" s="21">
        <v>3792</v>
      </c>
      <c r="E795" s="22" t="s">
        <v>14</v>
      </c>
      <c r="F795" s="20">
        <v>3.8769999999999998E-3</v>
      </c>
      <c r="G795" s="14">
        <v>0.63114599999999998</v>
      </c>
      <c r="H795" t="s">
        <v>22</v>
      </c>
      <c r="I795" s="36">
        <f t="shared" si="25"/>
        <v>42608.627268999997</v>
      </c>
      <c r="J795" s="36">
        <f t="shared" si="26"/>
        <v>42608.631146</v>
      </c>
    </row>
    <row r="796" spans="1:10" x14ac:dyDescent="0.2">
      <c r="A796" s="16">
        <v>42608</v>
      </c>
      <c r="B796" s="16" t="s">
        <v>8</v>
      </c>
      <c r="C796" s="20">
        <v>0.62687499999999996</v>
      </c>
      <c r="D796" s="21">
        <v>3791</v>
      </c>
      <c r="E796" s="22" t="s">
        <v>6</v>
      </c>
      <c r="F796" s="20">
        <v>4.0740000000000004E-3</v>
      </c>
      <c r="G796" s="14">
        <v>0.63094899999999998</v>
      </c>
      <c r="H796" t="s">
        <v>22</v>
      </c>
      <c r="I796" s="36">
        <f t="shared" si="25"/>
        <v>42608.626875000002</v>
      </c>
      <c r="J796" s="36">
        <f t="shared" si="26"/>
        <v>42608.630948999999</v>
      </c>
    </row>
    <row r="797" spans="1:10" x14ac:dyDescent="0.2">
      <c r="A797" s="16">
        <v>42608</v>
      </c>
      <c r="B797" s="16" t="s">
        <v>8</v>
      </c>
      <c r="C797" s="20">
        <v>0.62375000000000003</v>
      </c>
      <c r="D797" s="21">
        <v>3792</v>
      </c>
      <c r="E797" s="22" t="s">
        <v>14</v>
      </c>
      <c r="F797" s="20">
        <v>1.1724999999999999E-2</v>
      </c>
      <c r="G797" s="14">
        <v>0.63547500000000001</v>
      </c>
      <c r="H797" t="s">
        <v>22</v>
      </c>
      <c r="I797" s="36">
        <f t="shared" si="25"/>
        <v>42608.623749999999</v>
      </c>
      <c r="J797" s="36">
        <f t="shared" si="26"/>
        <v>42608.635475000003</v>
      </c>
    </row>
    <row r="798" spans="1:10" x14ac:dyDescent="0.2">
      <c r="A798" s="16">
        <v>42608</v>
      </c>
      <c r="B798" s="16" t="s">
        <v>8</v>
      </c>
      <c r="C798" s="20">
        <v>0.61464099999999999</v>
      </c>
      <c r="D798" s="21">
        <v>3792</v>
      </c>
      <c r="E798" s="22" t="s">
        <v>14</v>
      </c>
      <c r="F798" s="20">
        <v>2.0019999999999999E-3</v>
      </c>
      <c r="G798" s="14">
        <v>0.61664299999999994</v>
      </c>
      <c r="H798" t="s">
        <v>22</v>
      </c>
      <c r="I798" s="36">
        <f t="shared" si="25"/>
        <v>42608.614641</v>
      </c>
      <c r="J798" s="36">
        <f t="shared" si="26"/>
        <v>42608.616643000001</v>
      </c>
    </row>
    <row r="799" spans="1:10" x14ac:dyDescent="0.2">
      <c r="A799" s="16">
        <v>42608</v>
      </c>
      <c r="B799" s="16" t="s">
        <v>8</v>
      </c>
      <c r="C799" s="20">
        <v>0.61265000000000003</v>
      </c>
      <c r="D799" s="21">
        <v>3792</v>
      </c>
      <c r="E799" s="22" t="s">
        <v>14</v>
      </c>
      <c r="F799" s="20">
        <v>1.181E-3</v>
      </c>
      <c r="G799" s="14">
        <v>0.61383100000000002</v>
      </c>
      <c r="H799" t="s">
        <v>22</v>
      </c>
      <c r="I799" s="36">
        <f t="shared" si="25"/>
        <v>42608.612650000003</v>
      </c>
      <c r="J799" s="36">
        <f t="shared" si="26"/>
        <v>42608.613831000002</v>
      </c>
    </row>
    <row r="800" spans="1:10" x14ac:dyDescent="0.2">
      <c r="A800" s="16">
        <v>42608</v>
      </c>
      <c r="B800" s="16" t="s">
        <v>8</v>
      </c>
      <c r="C800" s="20">
        <v>0.60168999999999995</v>
      </c>
      <c r="D800" s="21">
        <v>3792</v>
      </c>
      <c r="E800" s="22" t="s">
        <v>14</v>
      </c>
      <c r="F800" s="20">
        <v>1.9699999999999999E-4</v>
      </c>
      <c r="G800" s="14">
        <v>0.60188699999999995</v>
      </c>
      <c r="H800" t="s">
        <v>22</v>
      </c>
      <c r="I800" s="36">
        <f t="shared" si="25"/>
        <v>42608.601690000003</v>
      </c>
      <c r="J800" s="36">
        <f t="shared" si="26"/>
        <v>42608.601886999997</v>
      </c>
    </row>
    <row r="801" spans="1:10" x14ac:dyDescent="0.2">
      <c r="A801" s="16">
        <v>42608</v>
      </c>
      <c r="B801" s="16" t="s">
        <v>8</v>
      </c>
      <c r="C801" s="20">
        <v>0.60028899999999996</v>
      </c>
      <c r="D801" s="21">
        <v>3792</v>
      </c>
      <c r="E801" s="22" t="s">
        <v>14</v>
      </c>
      <c r="F801" s="20">
        <v>2.3960000000000001E-3</v>
      </c>
      <c r="G801" s="14">
        <v>0.60268499999999992</v>
      </c>
      <c r="H801" t="s">
        <v>22</v>
      </c>
      <c r="I801" s="36">
        <f t="shared" si="25"/>
        <v>42608.600289000002</v>
      </c>
      <c r="J801" s="36">
        <f t="shared" si="26"/>
        <v>42608.602684999998</v>
      </c>
    </row>
    <row r="802" spans="1:10" x14ac:dyDescent="0.2">
      <c r="A802" s="16">
        <v>42608</v>
      </c>
      <c r="B802" s="16" t="s">
        <v>8</v>
      </c>
      <c r="C802" s="20">
        <v>0.59881899999999999</v>
      </c>
      <c r="D802" s="21">
        <v>3791</v>
      </c>
      <c r="E802" s="22" t="s">
        <v>6</v>
      </c>
      <c r="F802" s="20">
        <v>2.4069999999999999E-3</v>
      </c>
      <c r="G802" s="14">
        <v>0.60122600000000004</v>
      </c>
      <c r="H802" t="s">
        <v>22</v>
      </c>
      <c r="I802" s="36">
        <f t="shared" si="25"/>
        <v>42608.598818999999</v>
      </c>
      <c r="J802" s="36">
        <f t="shared" si="26"/>
        <v>42608.601225999999</v>
      </c>
    </row>
    <row r="803" spans="1:10" x14ac:dyDescent="0.2">
      <c r="A803" s="16">
        <v>42608</v>
      </c>
      <c r="B803" s="16" t="s">
        <v>8</v>
      </c>
      <c r="C803" s="20">
        <v>0.59864600000000001</v>
      </c>
      <c r="D803" s="21">
        <v>3792</v>
      </c>
      <c r="E803" s="22" t="s">
        <v>14</v>
      </c>
      <c r="F803" s="20">
        <v>1.1919999999999999E-3</v>
      </c>
      <c r="G803" s="14">
        <v>0.59983799999999998</v>
      </c>
      <c r="H803" t="s">
        <v>22</v>
      </c>
      <c r="I803" s="36">
        <f t="shared" si="25"/>
        <v>42608.598645999999</v>
      </c>
      <c r="J803" s="36">
        <f t="shared" si="26"/>
        <v>42608.599838000002</v>
      </c>
    </row>
    <row r="804" spans="1:10" x14ac:dyDescent="0.2">
      <c r="A804" s="16">
        <v>42608</v>
      </c>
      <c r="B804" s="16" t="s">
        <v>8</v>
      </c>
      <c r="C804" s="20">
        <v>0.59741900000000003</v>
      </c>
      <c r="D804" s="21">
        <v>3792</v>
      </c>
      <c r="E804" s="22" t="s">
        <v>14</v>
      </c>
      <c r="F804" s="20">
        <v>1.8749999999999999E-3</v>
      </c>
      <c r="G804" s="14">
        <v>0.59929399999999999</v>
      </c>
      <c r="H804" t="s">
        <v>22</v>
      </c>
      <c r="I804" s="36">
        <f t="shared" si="25"/>
        <v>42608.597418999998</v>
      </c>
      <c r="J804" s="36">
        <f t="shared" si="26"/>
        <v>42608.599294</v>
      </c>
    </row>
    <row r="805" spans="1:10" x14ac:dyDescent="0.2">
      <c r="A805" s="16">
        <v>42608</v>
      </c>
      <c r="B805" s="16" t="s">
        <v>8</v>
      </c>
      <c r="C805" s="20">
        <v>0.59597199999999995</v>
      </c>
      <c r="D805" s="21">
        <v>3791</v>
      </c>
      <c r="E805" s="22" t="s">
        <v>6</v>
      </c>
      <c r="F805" s="20">
        <v>2.8470000000000001E-3</v>
      </c>
      <c r="G805" s="14">
        <v>0.59881899999999999</v>
      </c>
      <c r="H805" t="s">
        <v>22</v>
      </c>
      <c r="I805" s="36">
        <f t="shared" si="25"/>
        <v>42608.595972000003</v>
      </c>
      <c r="J805" s="36">
        <f t="shared" si="26"/>
        <v>42608.598818999999</v>
      </c>
    </row>
    <row r="806" spans="1:10" x14ac:dyDescent="0.2">
      <c r="A806" s="16">
        <v>42608</v>
      </c>
      <c r="B806" s="16" t="s">
        <v>8</v>
      </c>
      <c r="C806" s="20">
        <v>0.58413199999999998</v>
      </c>
      <c r="D806" s="21">
        <v>3791</v>
      </c>
      <c r="E806" s="22" t="s">
        <v>6</v>
      </c>
      <c r="F806" s="20">
        <v>1.366E-3</v>
      </c>
      <c r="G806" s="14">
        <v>0.58549799999999996</v>
      </c>
      <c r="H806" t="s">
        <v>22</v>
      </c>
      <c r="I806" s="36">
        <f t="shared" si="25"/>
        <v>42608.584132000004</v>
      </c>
      <c r="J806" s="36">
        <f t="shared" si="26"/>
        <v>42608.585498</v>
      </c>
    </row>
    <row r="807" spans="1:10" x14ac:dyDescent="0.2">
      <c r="A807" s="16">
        <v>42608</v>
      </c>
      <c r="B807" s="16" t="s">
        <v>8</v>
      </c>
      <c r="C807" s="20">
        <v>0.50045099999999998</v>
      </c>
      <c r="D807" s="21">
        <v>3791</v>
      </c>
      <c r="E807" s="22" t="s">
        <v>6</v>
      </c>
      <c r="F807" s="20">
        <v>1.3067E-2</v>
      </c>
      <c r="G807" s="14">
        <v>0.51351800000000003</v>
      </c>
      <c r="H807" t="s">
        <v>22</v>
      </c>
      <c r="I807" s="36">
        <f t="shared" si="25"/>
        <v>42608.500451</v>
      </c>
      <c r="J807" s="36">
        <f t="shared" si="26"/>
        <v>42608.513518</v>
      </c>
    </row>
    <row r="808" spans="1:10" x14ac:dyDescent="0.2">
      <c r="A808" s="16">
        <v>42608</v>
      </c>
      <c r="B808" s="16" t="s">
        <v>8</v>
      </c>
      <c r="C808" s="20">
        <v>0.49901600000000002</v>
      </c>
      <c r="D808" s="21">
        <v>3792</v>
      </c>
      <c r="E808" s="22" t="s">
        <v>14</v>
      </c>
      <c r="F808" s="20">
        <v>2.0950000000000001E-3</v>
      </c>
      <c r="G808" s="14">
        <v>0.50111099999999997</v>
      </c>
      <c r="H808" t="s">
        <v>22</v>
      </c>
      <c r="I808" s="36">
        <f t="shared" si="25"/>
        <v>42608.499016000002</v>
      </c>
      <c r="J808" s="36">
        <f t="shared" si="26"/>
        <v>42608.501110999998</v>
      </c>
    </row>
    <row r="809" spans="1:10" x14ac:dyDescent="0.2">
      <c r="A809" s="16">
        <v>42608</v>
      </c>
      <c r="B809" s="16" t="s">
        <v>8</v>
      </c>
      <c r="C809" s="20">
        <v>0.48153899999999999</v>
      </c>
      <c r="D809" s="21">
        <v>3791</v>
      </c>
      <c r="E809" s="22" t="s">
        <v>6</v>
      </c>
      <c r="F809" s="20">
        <v>1.4E-3</v>
      </c>
      <c r="G809" s="14">
        <v>0.48293900000000001</v>
      </c>
      <c r="H809" t="s">
        <v>22</v>
      </c>
      <c r="I809" s="36">
        <f t="shared" si="25"/>
        <v>42608.481539</v>
      </c>
      <c r="J809" s="36">
        <f t="shared" si="26"/>
        <v>42608.482939000001</v>
      </c>
    </row>
    <row r="810" spans="1:10" x14ac:dyDescent="0.2">
      <c r="A810" s="16">
        <v>42608</v>
      </c>
      <c r="B810" s="16" t="s">
        <v>8</v>
      </c>
      <c r="C810" s="20">
        <v>0.48013899999999998</v>
      </c>
      <c r="D810" s="21">
        <v>3792</v>
      </c>
      <c r="E810" s="22" t="s">
        <v>14</v>
      </c>
      <c r="F810" s="20">
        <v>1.85E-4</v>
      </c>
      <c r="G810" s="14">
        <v>0.48032399999999997</v>
      </c>
      <c r="H810" t="s">
        <v>22</v>
      </c>
      <c r="I810" s="36">
        <f t="shared" si="25"/>
        <v>42608.480138999999</v>
      </c>
      <c r="J810" s="36">
        <f t="shared" si="26"/>
        <v>42608.480323999996</v>
      </c>
    </row>
    <row r="811" spans="1:10" x14ac:dyDescent="0.2">
      <c r="A811" s="16">
        <v>42608</v>
      </c>
      <c r="B811" s="16" t="s">
        <v>8</v>
      </c>
      <c r="C811" s="20">
        <v>0.46554400000000001</v>
      </c>
      <c r="D811" s="21">
        <v>3792</v>
      </c>
      <c r="E811" s="22" t="s">
        <v>14</v>
      </c>
      <c r="F811" s="20">
        <v>2.6600000000000001E-4</v>
      </c>
      <c r="G811" s="14">
        <v>0.46581</v>
      </c>
      <c r="H811" t="s">
        <v>22</v>
      </c>
      <c r="I811" s="36">
        <f t="shared" si="25"/>
        <v>42608.465543999999</v>
      </c>
      <c r="J811" s="36">
        <f t="shared" si="26"/>
        <v>42608.465810000002</v>
      </c>
    </row>
    <row r="812" spans="1:10" x14ac:dyDescent="0.2">
      <c r="A812" s="16">
        <v>42608</v>
      </c>
      <c r="B812" s="16" t="s">
        <v>8</v>
      </c>
      <c r="C812" s="20">
        <v>0.46411999999999998</v>
      </c>
      <c r="D812" s="21">
        <v>3792</v>
      </c>
      <c r="E812" s="22" t="s">
        <v>14</v>
      </c>
      <c r="F812" s="20">
        <v>6.8300000000000001E-4</v>
      </c>
      <c r="G812" s="14">
        <v>0.46480299999999997</v>
      </c>
      <c r="H812" t="s">
        <v>22</v>
      </c>
      <c r="I812" s="36">
        <f t="shared" si="25"/>
        <v>42608.464119999997</v>
      </c>
      <c r="J812" s="36">
        <f t="shared" si="26"/>
        <v>42608.464803000003</v>
      </c>
    </row>
    <row r="813" spans="1:10" x14ac:dyDescent="0.2">
      <c r="A813" s="16">
        <v>42608</v>
      </c>
      <c r="B813" s="16" t="s">
        <v>8</v>
      </c>
      <c r="C813" s="20">
        <v>0.46096100000000001</v>
      </c>
      <c r="D813" s="21">
        <v>3791</v>
      </c>
      <c r="E813" s="22" t="s">
        <v>6</v>
      </c>
      <c r="F813" s="20">
        <v>2.1640000000000001E-3</v>
      </c>
      <c r="G813" s="14">
        <v>0.46312500000000001</v>
      </c>
      <c r="H813" t="s">
        <v>22</v>
      </c>
      <c r="I813" s="36">
        <f t="shared" si="25"/>
        <v>42608.460960999997</v>
      </c>
      <c r="J813" s="36">
        <f t="shared" si="26"/>
        <v>42608.463125000002</v>
      </c>
    </row>
    <row r="814" spans="1:10" x14ac:dyDescent="0.2">
      <c r="A814" s="16">
        <v>42608</v>
      </c>
      <c r="B814" s="16" t="s">
        <v>8</v>
      </c>
      <c r="C814" s="20">
        <v>0.45722200000000002</v>
      </c>
      <c r="D814" s="21">
        <v>3791</v>
      </c>
      <c r="E814" s="22" t="s">
        <v>6</v>
      </c>
      <c r="F814" s="20">
        <v>1.0759999999999999E-3</v>
      </c>
      <c r="G814" s="14">
        <v>0.45829800000000004</v>
      </c>
      <c r="H814" t="s">
        <v>22</v>
      </c>
      <c r="I814" s="36">
        <f t="shared" si="25"/>
        <v>42608.457221999997</v>
      </c>
      <c r="J814" s="36">
        <f t="shared" si="26"/>
        <v>42608.458297999998</v>
      </c>
    </row>
    <row r="815" spans="1:10" x14ac:dyDescent="0.2">
      <c r="A815" s="16">
        <v>42608</v>
      </c>
      <c r="B815" s="16" t="s">
        <v>8</v>
      </c>
      <c r="C815" s="20">
        <v>0.45313700000000001</v>
      </c>
      <c r="D815" s="21">
        <v>3791</v>
      </c>
      <c r="E815" s="22" t="s">
        <v>6</v>
      </c>
      <c r="F815" s="20">
        <v>3.032E-3</v>
      </c>
      <c r="G815" s="14">
        <v>0.45616899999999999</v>
      </c>
      <c r="H815" t="s">
        <v>22</v>
      </c>
      <c r="I815" s="36">
        <f t="shared" si="25"/>
        <v>42608.453136999997</v>
      </c>
      <c r="J815" s="36">
        <f t="shared" si="26"/>
        <v>42608.456168999997</v>
      </c>
    </row>
    <row r="816" spans="1:10" x14ac:dyDescent="0.2">
      <c r="A816" s="16">
        <v>42608</v>
      </c>
      <c r="B816" s="16" t="s">
        <v>8</v>
      </c>
      <c r="C816" s="20">
        <v>0.45143499999999998</v>
      </c>
      <c r="D816" s="21">
        <v>3792</v>
      </c>
      <c r="E816" s="22" t="s">
        <v>14</v>
      </c>
      <c r="F816" s="20">
        <v>3.01E-4</v>
      </c>
      <c r="G816" s="14">
        <v>0.45173599999999997</v>
      </c>
      <c r="H816" t="s">
        <v>22</v>
      </c>
      <c r="I816" s="36">
        <f t="shared" si="25"/>
        <v>42608.451435000003</v>
      </c>
      <c r="J816" s="36">
        <f t="shared" si="26"/>
        <v>42608.451736000003</v>
      </c>
    </row>
    <row r="817" spans="1:10" x14ac:dyDescent="0.2">
      <c r="A817" s="16">
        <v>42608</v>
      </c>
      <c r="B817" s="16" t="s">
        <v>8</v>
      </c>
      <c r="C817" s="20">
        <v>0.45044000000000001</v>
      </c>
      <c r="D817" s="21">
        <v>3792</v>
      </c>
      <c r="E817" s="22" t="s">
        <v>14</v>
      </c>
      <c r="F817" s="20">
        <v>1.354E-3</v>
      </c>
      <c r="G817" s="14">
        <v>0.45179400000000003</v>
      </c>
      <c r="H817" t="s">
        <v>22</v>
      </c>
      <c r="I817" s="36">
        <f t="shared" si="25"/>
        <v>42608.450440000001</v>
      </c>
      <c r="J817" s="36">
        <f t="shared" si="26"/>
        <v>42608.451794000001</v>
      </c>
    </row>
    <row r="818" spans="1:10" x14ac:dyDescent="0.2">
      <c r="A818" s="16">
        <v>42608</v>
      </c>
      <c r="B818" s="16" t="s">
        <v>8</v>
      </c>
      <c r="C818" s="20">
        <v>0.45009300000000002</v>
      </c>
      <c r="D818" s="21">
        <v>3791</v>
      </c>
      <c r="E818" s="22" t="s">
        <v>6</v>
      </c>
      <c r="F818" s="20">
        <v>2.5230000000000001E-3</v>
      </c>
      <c r="G818" s="14">
        <v>0.45261600000000002</v>
      </c>
      <c r="H818" t="s">
        <v>22</v>
      </c>
      <c r="I818" s="36">
        <f t="shared" si="25"/>
        <v>42608.450092999999</v>
      </c>
      <c r="J818" s="36">
        <f t="shared" si="26"/>
        <v>42608.452616000002</v>
      </c>
    </row>
    <row r="819" spans="1:10" x14ac:dyDescent="0.2">
      <c r="A819" s="16">
        <v>42608</v>
      </c>
      <c r="B819" s="16" t="s">
        <v>8</v>
      </c>
      <c r="C819" s="20">
        <v>0.44903900000000002</v>
      </c>
      <c r="D819" s="21">
        <v>3792</v>
      </c>
      <c r="E819" s="22" t="s">
        <v>14</v>
      </c>
      <c r="F819" s="20">
        <v>1.4469999999999999E-3</v>
      </c>
      <c r="G819" s="14">
        <v>0.450486</v>
      </c>
      <c r="H819" t="s">
        <v>22</v>
      </c>
      <c r="I819" s="36">
        <f t="shared" si="25"/>
        <v>42608.449038999999</v>
      </c>
      <c r="J819" s="36">
        <f t="shared" si="26"/>
        <v>42608.450486000002</v>
      </c>
    </row>
    <row r="820" spans="1:10" x14ac:dyDescent="0.2">
      <c r="A820" s="16">
        <v>42608</v>
      </c>
      <c r="B820" s="16" t="s">
        <v>8</v>
      </c>
      <c r="C820" s="20">
        <v>0.44634299999999999</v>
      </c>
      <c r="D820" s="21">
        <v>3791</v>
      </c>
      <c r="E820" s="22" t="s">
        <v>6</v>
      </c>
      <c r="F820" s="20">
        <v>2.477E-3</v>
      </c>
      <c r="G820" s="14">
        <v>0.44882</v>
      </c>
      <c r="H820" t="s">
        <v>22</v>
      </c>
      <c r="I820" s="36">
        <f t="shared" si="25"/>
        <v>42608.446343000003</v>
      </c>
      <c r="J820" s="36">
        <f t="shared" si="26"/>
        <v>42608.448819999998</v>
      </c>
    </row>
    <row r="821" spans="1:10" x14ac:dyDescent="0.2">
      <c r="A821" s="16">
        <v>42608</v>
      </c>
      <c r="B821" s="16" t="s">
        <v>8</v>
      </c>
      <c r="C821" s="20">
        <v>0.43893500000000002</v>
      </c>
      <c r="D821" s="21">
        <v>3791</v>
      </c>
      <c r="E821" s="22" t="s">
        <v>6</v>
      </c>
      <c r="F821" s="20">
        <v>1.1230000000000001E-3</v>
      </c>
      <c r="G821" s="14">
        <v>0.440058</v>
      </c>
      <c r="H821" t="s">
        <v>22</v>
      </c>
      <c r="I821" s="36">
        <f t="shared" si="25"/>
        <v>42608.438934999998</v>
      </c>
      <c r="J821" s="36">
        <f t="shared" si="26"/>
        <v>42608.440058</v>
      </c>
    </row>
    <row r="822" spans="1:10" x14ac:dyDescent="0.2">
      <c r="A822" s="16">
        <v>42608</v>
      </c>
      <c r="B822" s="16" t="s">
        <v>8</v>
      </c>
      <c r="C822" s="20">
        <v>0.43772</v>
      </c>
      <c r="D822" s="21">
        <v>3791</v>
      </c>
      <c r="E822" s="22" t="s">
        <v>6</v>
      </c>
      <c r="F822" s="20">
        <v>3.3219999999999999E-3</v>
      </c>
      <c r="G822" s="14">
        <v>0.44104199999999999</v>
      </c>
      <c r="H822" t="s">
        <v>22</v>
      </c>
      <c r="I822" s="36">
        <f t="shared" si="25"/>
        <v>42608.437720000002</v>
      </c>
      <c r="J822" s="36">
        <f t="shared" si="26"/>
        <v>42608.441041999999</v>
      </c>
    </row>
    <row r="823" spans="1:10" x14ac:dyDescent="0.2">
      <c r="A823" s="16">
        <v>42608</v>
      </c>
      <c r="B823" s="16" t="s">
        <v>8</v>
      </c>
      <c r="C823" s="20">
        <v>0.43106499999999998</v>
      </c>
      <c r="D823" s="21">
        <v>3791</v>
      </c>
      <c r="E823" s="22" t="s">
        <v>6</v>
      </c>
      <c r="F823" s="20">
        <v>1.6200000000000001E-4</v>
      </c>
      <c r="G823" s="14">
        <v>0.43122699999999997</v>
      </c>
      <c r="H823" t="s">
        <v>22</v>
      </c>
      <c r="I823" s="36">
        <f t="shared" si="25"/>
        <v>42608.431064999997</v>
      </c>
      <c r="J823" s="36">
        <f t="shared" si="26"/>
        <v>42608.431227000001</v>
      </c>
    </row>
    <row r="824" spans="1:10" x14ac:dyDescent="0.2">
      <c r="A824" s="16">
        <v>42608</v>
      </c>
      <c r="B824" s="16" t="s">
        <v>8</v>
      </c>
      <c r="C824" s="20">
        <v>0.42790499999999998</v>
      </c>
      <c r="D824" s="21">
        <v>3792</v>
      </c>
      <c r="E824" s="22" t="s">
        <v>14</v>
      </c>
      <c r="F824" s="20">
        <v>2.2920000000000002E-3</v>
      </c>
      <c r="G824" s="14">
        <v>0.430197</v>
      </c>
      <c r="H824" t="s">
        <v>22</v>
      </c>
      <c r="I824" s="36">
        <f t="shared" si="25"/>
        <v>42608.427904999997</v>
      </c>
      <c r="J824" s="36">
        <f t="shared" si="26"/>
        <v>42608.430197000001</v>
      </c>
    </row>
    <row r="825" spans="1:10" x14ac:dyDescent="0.2">
      <c r="A825" s="16">
        <v>42608</v>
      </c>
      <c r="B825" s="16" t="s">
        <v>8</v>
      </c>
      <c r="C825" s="20">
        <v>0.42532399999999998</v>
      </c>
      <c r="D825" s="21">
        <v>3792</v>
      </c>
      <c r="E825" s="22" t="s">
        <v>14</v>
      </c>
      <c r="F825" s="20">
        <v>2.8119999999999998E-3</v>
      </c>
      <c r="G825" s="14">
        <v>0.42813599999999996</v>
      </c>
      <c r="H825" t="s">
        <v>22</v>
      </c>
      <c r="I825" s="36">
        <f t="shared" si="25"/>
        <v>42608.425324000003</v>
      </c>
      <c r="J825" s="36">
        <f t="shared" si="26"/>
        <v>42608.428136000002</v>
      </c>
    </row>
    <row r="826" spans="1:10" x14ac:dyDescent="0.2">
      <c r="A826" s="16">
        <v>42608</v>
      </c>
      <c r="B826" s="16" t="s">
        <v>8</v>
      </c>
      <c r="C826" s="20">
        <v>0.41521999999999998</v>
      </c>
      <c r="D826" s="21">
        <v>3791</v>
      </c>
      <c r="E826" s="22" t="s">
        <v>6</v>
      </c>
      <c r="F826" s="20">
        <v>1.887E-3</v>
      </c>
      <c r="G826" s="14">
        <v>0.41710700000000001</v>
      </c>
      <c r="H826" t="s">
        <v>22</v>
      </c>
      <c r="I826" s="36">
        <f t="shared" si="25"/>
        <v>42608.415220000003</v>
      </c>
      <c r="J826" s="36">
        <f t="shared" si="26"/>
        <v>42608.417107000001</v>
      </c>
    </row>
    <row r="827" spans="1:10" x14ac:dyDescent="0.2">
      <c r="A827" s="16">
        <v>42608</v>
      </c>
      <c r="B827" s="16" t="s">
        <v>8</v>
      </c>
      <c r="C827" s="20">
        <v>0.41463</v>
      </c>
      <c r="D827" s="21">
        <v>3792</v>
      </c>
      <c r="E827" s="22" t="s">
        <v>14</v>
      </c>
      <c r="F827" s="20">
        <v>1.725E-3</v>
      </c>
      <c r="G827" s="14">
        <v>0.41635499999999998</v>
      </c>
      <c r="H827" t="s">
        <v>22</v>
      </c>
      <c r="I827" s="36">
        <f t="shared" si="25"/>
        <v>42608.414629999999</v>
      </c>
      <c r="J827" s="36">
        <f t="shared" si="26"/>
        <v>42608.416355000001</v>
      </c>
    </row>
    <row r="828" spans="1:10" x14ac:dyDescent="0.2">
      <c r="A828" s="16">
        <v>42608</v>
      </c>
      <c r="B828" s="16" t="s">
        <v>8</v>
      </c>
      <c r="C828" s="20">
        <v>0.41319400000000001</v>
      </c>
      <c r="D828" s="21">
        <v>3791</v>
      </c>
      <c r="E828" s="22" t="s">
        <v>6</v>
      </c>
      <c r="F828" s="20">
        <v>2.049E-3</v>
      </c>
      <c r="G828" s="14">
        <v>0.41524300000000003</v>
      </c>
      <c r="H828" t="s">
        <v>22</v>
      </c>
      <c r="I828" s="36">
        <f t="shared" si="25"/>
        <v>42608.413194000001</v>
      </c>
      <c r="J828" s="36">
        <f t="shared" si="26"/>
        <v>42608.415243000003</v>
      </c>
    </row>
    <row r="829" spans="1:10" x14ac:dyDescent="0.2">
      <c r="A829" s="16">
        <v>42608</v>
      </c>
      <c r="B829" s="16" t="s">
        <v>8</v>
      </c>
      <c r="C829" s="20">
        <v>0.41114600000000001</v>
      </c>
      <c r="D829" s="21">
        <v>3792</v>
      </c>
      <c r="E829" s="22" t="s">
        <v>14</v>
      </c>
      <c r="F829" s="20">
        <v>5.44E-4</v>
      </c>
      <c r="G829" s="14">
        <v>0.41169</v>
      </c>
      <c r="H829" t="s">
        <v>22</v>
      </c>
      <c r="I829" s="36">
        <f t="shared" si="25"/>
        <v>42608.411145999999</v>
      </c>
      <c r="J829" s="36">
        <f t="shared" si="26"/>
        <v>42608.411690000001</v>
      </c>
    </row>
    <row r="830" spans="1:10" x14ac:dyDescent="0.2">
      <c r="A830" s="16">
        <v>42608</v>
      </c>
      <c r="B830" s="16" t="s">
        <v>8</v>
      </c>
      <c r="C830" s="20">
        <v>0.41081000000000001</v>
      </c>
      <c r="D830" s="21">
        <v>3791</v>
      </c>
      <c r="E830" s="22" t="s">
        <v>6</v>
      </c>
      <c r="F830" s="20">
        <v>3.0209999999999998E-3</v>
      </c>
      <c r="G830" s="14">
        <v>0.413831</v>
      </c>
      <c r="H830" t="s">
        <v>22</v>
      </c>
      <c r="I830" s="36">
        <f t="shared" si="25"/>
        <v>42608.410810000001</v>
      </c>
      <c r="J830" s="36">
        <f t="shared" si="26"/>
        <v>42608.413830999998</v>
      </c>
    </row>
    <row r="831" spans="1:10" x14ac:dyDescent="0.2">
      <c r="A831" s="16">
        <v>42608</v>
      </c>
      <c r="B831" s="16" t="s">
        <v>8</v>
      </c>
      <c r="C831" s="20">
        <v>0.39730300000000002</v>
      </c>
      <c r="D831" s="21">
        <v>3792</v>
      </c>
      <c r="E831" s="22" t="s">
        <v>14</v>
      </c>
      <c r="F831" s="20">
        <v>2.7430000000000002E-3</v>
      </c>
      <c r="G831" s="14">
        <v>0.40004600000000001</v>
      </c>
      <c r="H831" t="s">
        <v>22</v>
      </c>
      <c r="I831" s="36">
        <f t="shared" si="25"/>
        <v>42608.397302999998</v>
      </c>
      <c r="J831" s="36">
        <f t="shared" si="26"/>
        <v>42608.400046000002</v>
      </c>
    </row>
    <row r="832" spans="1:10" x14ac:dyDescent="0.2">
      <c r="A832" s="16">
        <v>42608</v>
      </c>
      <c r="B832" s="16" t="s">
        <v>8</v>
      </c>
      <c r="C832" s="20">
        <v>0.39255800000000002</v>
      </c>
      <c r="D832" s="21">
        <v>3791</v>
      </c>
      <c r="E832" s="22" t="s">
        <v>6</v>
      </c>
      <c r="F832" s="20">
        <v>3.8539999999999998E-3</v>
      </c>
      <c r="G832" s="14">
        <v>0.39641200000000004</v>
      </c>
      <c r="H832" t="s">
        <v>22</v>
      </c>
      <c r="I832" s="36">
        <f t="shared" si="25"/>
        <v>42608.392558</v>
      </c>
      <c r="J832" s="36">
        <f t="shared" si="26"/>
        <v>42608.396412000002</v>
      </c>
    </row>
    <row r="833" spans="1:10" x14ac:dyDescent="0.2">
      <c r="A833" s="16">
        <v>42608</v>
      </c>
      <c r="B833" s="16" t="s">
        <v>8</v>
      </c>
      <c r="C833" s="20">
        <v>0.38634299999999999</v>
      </c>
      <c r="D833" s="21">
        <v>3792</v>
      </c>
      <c r="E833" s="22" t="s">
        <v>14</v>
      </c>
      <c r="F833" s="20">
        <v>1.2E-5</v>
      </c>
      <c r="G833" s="14">
        <v>0.386355</v>
      </c>
      <c r="H833" t="s">
        <v>22</v>
      </c>
      <c r="I833" s="36">
        <f t="shared" si="25"/>
        <v>42608.386342999998</v>
      </c>
      <c r="J833" s="36">
        <f t="shared" si="26"/>
        <v>42608.386355000002</v>
      </c>
    </row>
    <row r="834" spans="1:10" x14ac:dyDescent="0.2">
      <c r="A834" s="16">
        <v>42607</v>
      </c>
      <c r="B834" s="16" t="s">
        <v>11</v>
      </c>
      <c r="C834" s="20">
        <v>0.73239600000000005</v>
      </c>
      <c r="D834" s="21">
        <v>3791</v>
      </c>
      <c r="E834" s="22" t="s">
        <v>6</v>
      </c>
      <c r="F834" s="20">
        <v>3.0439999999999998E-3</v>
      </c>
      <c r="G834" s="14">
        <v>0.73544000000000009</v>
      </c>
      <c r="H834" t="s">
        <v>22</v>
      </c>
      <c r="I834" s="36">
        <f t="shared" si="25"/>
        <v>42607.732395999999</v>
      </c>
      <c r="J834" s="36">
        <f t="shared" si="26"/>
        <v>42607.735439999997</v>
      </c>
    </row>
    <row r="835" spans="1:10" x14ac:dyDescent="0.2">
      <c r="A835" s="16">
        <v>42607</v>
      </c>
      <c r="B835" s="16" t="s">
        <v>11</v>
      </c>
      <c r="C835" s="20">
        <v>0.70286999999999999</v>
      </c>
      <c r="D835" s="21">
        <v>3792</v>
      </c>
      <c r="E835" s="22" t="s">
        <v>14</v>
      </c>
      <c r="F835" s="20">
        <v>4.3750000000000004E-3</v>
      </c>
      <c r="G835" s="14">
        <v>0.70724500000000001</v>
      </c>
      <c r="H835" t="s">
        <v>22</v>
      </c>
      <c r="I835" s="36">
        <f t="shared" ref="I835:I898" si="27">A835+C835</f>
        <v>42607.702870000001</v>
      </c>
      <c r="J835" s="36">
        <f t="shared" ref="J835:J898" si="28">A835+G835</f>
        <v>42607.707244999998</v>
      </c>
    </row>
    <row r="836" spans="1:10" x14ac:dyDescent="0.2">
      <c r="A836" s="16">
        <v>42607</v>
      </c>
      <c r="B836" s="16" t="s">
        <v>11</v>
      </c>
      <c r="C836" s="20">
        <v>0.69112300000000004</v>
      </c>
      <c r="D836" s="21">
        <v>3792</v>
      </c>
      <c r="E836" s="22" t="s">
        <v>14</v>
      </c>
      <c r="F836" s="20">
        <v>1.771E-3</v>
      </c>
      <c r="G836" s="14">
        <v>0.69289400000000001</v>
      </c>
      <c r="H836" t="s">
        <v>22</v>
      </c>
      <c r="I836" s="36">
        <f t="shared" si="27"/>
        <v>42607.691122999997</v>
      </c>
      <c r="J836" s="36">
        <f t="shared" si="28"/>
        <v>42607.692894</v>
      </c>
    </row>
    <row r="837" spans="1:10" x14ac:dyDescent="0.2">
      <c r="A837" s="16">
        <v>42607</v>
      </c>
      <c r="B837" s="16" t="s">
        <v>11</v>
      </c>
      <c r="C837" s="20">
        <v>0.681979</v>
      </c>
      <c r="D837" s="21">
        <v>3791</v>
      </c>
      <c r="E837" s="22" t="s">
        <v>6</v>
      </c>
      <c r="F837" s="20">
        <v>8.4840000000000002E-3</v>
      </c>
      <c r="G837" s="14">
        <v>0.69046300000000005</v>
      </c>
      <c r="H837" t="s">
        <v>22</v>
      </c>
      <c r="I837" s="36">
        <f t="shared" si="27"/>
        <v>42607.681979000001</v>
      </c>
      <c r="J837" s="36">
        <f t="shared" si="28"/>
        <v>42607.690462999999</v>
      </c>
    </row>
    <row r="838" spans="1:10" x14ac:dyDescent="0.2">
      <c r="A838" s="16">
        <v>42607</v>
      </c>
      <c r="B838" s="16" t="s">
        <v>11</v>
      </c>
      <c r="C838" s="20">
        <v>0.67349499999999995</v>
      </c>
      <c r="D838" s="21">
        <v>3792</v>
      </c>
      <c r="E838" s="22" t="s">
        <v>14</v>
      </c>
      <c r="F838" s="20">
        <v>1.493E-3</v>
      </c>
      <c r="G838" s="14">
        <v>0.67498799999999992</v>
      </c>
      <c r="H838" t="s">
        <v>22</v>
      </c>
      <c r="I838" s="36">
        <f t="shared" si="27"/>
        <v>42607.673495000003</v>
      </c>
      <c r="J838" s="36">
        <f t="shared" si="28"/>
        <v>42607.674987999999</v>
      </c>
    </row>
    <row r="839" spans="1:10" x14ac:dyDescent="0.2">
      <c r="A839" s="16">
        <v>42607</v>
      </c>
      <c r="B839" s="16" t="s">
        <v>11</v>
      </c>
      <c r="C839" s="20">
        <v>0.66864599999999996</v>
      </c>
      <c r="D839" s="21">
        <v>3792</v>
      </c>
      <c r="E839" s="22" t="s">
        <v>14</v>
      </c>
      <c r="F839" s="20">
        <v>1.0189999999999999E-3</v>
      </c>
      <c r="G839" s="14">
        <v>0.66966499999999995</v>
      </c>
      <c r="H839" t="s">
        <v>22</v>
      </c>
      <c r="I839" s="36">
        <f t="shared" si="27"/>
        <v>42607.668645999998</v>
      </c>
      <c r="J839" s="36">
        <f t="shared" si="28"/>
        <v>42607.669665000001</v>
      </c>
    </row>
    <row r="840" spans="1:10" x14ac:dyDescent="0.2">
      <c r="A840" s="16">
        <v>42607</v>
      </c>
      <c r="B840" s="16" t="s">
        <v>11</v>
      </c>
      <c r="C840" s="20">
        <v>0.66291699999999998</v>
      </c>
      <c r="D840" s="21">
        <v>3791</v>
      </c>
      <c r="E840" s="22" t="s">
        <v>6</v>
      </c>
      <c r="F840" s="20">
        <v>2.4880000000000002E-3</v>
      </c>
      <c r="G840" s="14">
        <v>0.66540500000000002</v>
      </c>
      <c r="H840" t="s">
        <v>22</v>
      </c>
      <c r="I840" s="36">
        <f t="shared" si="27"/>
        <v>42607.662917000001</v>
      </c>
      <c r="J840" s="36">
        <f t="shared" si="28"/>
        <v>42607.665405</v>
      </c>
    </row>
    <row r="841" spans="1:10" x14ac:dyDescent="0.2">
      <c r="A841" s="16">
        <v>42607</v>
      </c>
      <c r="B841" s="16" t="s">
        <v>11</v>
      </c>
      <c r="C841" s="20">
        <v>0.65187499999999998</v>
      </c>
      <c r="D841" s="21">
        <v>3792</v>
      </c>
      <c r="E841" s="22" t="s">
        <v>14</v>
      </c>
      <c r="F841" s="20">
        <v>2.2799999999999999E-3</v>
      </c>
      <c r="G841" s="14">
        <v>0.65415499999999993</v>
      </c>
      <c r="H841" t="s">
        <v>22</v>
      </c>
      <c r="I841" s="36">
        <f t="shared" si="27"/>
        <v>42607.651875000003</v>
      </c>
      <c r="J841" s="36">
        <f t="shared" si="28"/>
        <v>42607.654154999997</v>
      </c>
    </row>
    <row r="842" spans="1:10" x14ac:dyDescent="0.2">
      <c r="A842" s="16">
        <v>42607</v>
      </c>
      <c r="B842" s="16" t="s">
        <v>11</v>
      </c>
      <c r="C842" s="20">
        <v>0.64731499999999997</v>
      </c>
      <c r="D842" s="21">
        <v>3792</v>
      </c>
      <c r="E842" s="22" t="s">
        <v>14</v>
      </c>
      <c r="F842" s="20">
        <v>1.157E-3</v>
      </c>
      <c r="G842" s="14">
        <v>0.64847199999999994</v>
      </c>
      <c r="H842" t="s">
        <v>22</v>
      </c>
      <c r="I842" s="36">
        <f t="shared" si="27"/>
        <v>42607.647315000002</v>
      </c>
      <c r="J842" s="36">
        <f t="shared" si="28"/>
        <v>42607.648472000001</v>
      </c>
    </row>
    <row r="843" spans="1:10" x14ac:dyDescent="0.2">
      <c r="A843" s="16">
        <v>42607</v>
      </c>
      <c r="B843" s="16" t="s">
        <v>11</v>
      </c>
      <c r="C843" s="20">
        <v>0.64107599999999998</v>
      </c>
      <c r="D843" s="21">
        <v>3792</v>
      </c>
      <c r="E843" s="22" t="s">
        <v>14</v>
      </c>
      <c r="F843" s="20">
        <v>1.1460000000000001E-3</v>
      </c>
      <c r="G843" s="14">
        <v>0.64222199999999996</v>
      </c>
      <c r="H843" t="s">
        <v>22</v>
      </c>
      <c r="I843" s="36">
        <f t="shared" si="27"/>
        <v>42607.641076</v>
      </c>
      <c r="J843" s="36">
        <f t="shared" si="28"/>
        <v>42607.642222000002</v>
      </c>
    </row>
    <row r="844" spans="1:10" x14ac:dyDescent="0.2">
      <c r="A844" s="16">
        <v>42607</v>
      </c>
      <c r="B844" s="16" t="s">
        <v>11</v>
      </c>
      <c r="C844" s="20">
        <v>0.63447900000000002</v>
      </c>
      <c r="D844" s="21">
        <v>3792</v>
      </c>
      <c r="E844" s="22" t="s">
        <v>14</v>
      </c>
      <c r="F844" s="20">
        <v>1.493E-3</v>
      </c>
      <c r="G844" s="14">
        <v>0.63597199999999998</v>
      </c>
      <c r="H844" t="s">
        <v>22</v>
      </c>
      <c r="I844" s="36">
        <f t="shared" si="27"/>
        <v>42607.634479</v>
      </c>
      <c r="J844" s="36">
        <f t="shared" si="28"/>
        <v>42607.635971999996</v>
      </c>
    </row>
    <row r="845" spans="1:10" x14ac:dyDescent="0.2">
      <c r="A845" s="16">
        <v>42607</v>
      </c>
      <c r="B845" s="16" t="s">
        <v>11</v>
      </c>
      <c r="C845" s="20">
        <v>0.63327500000000003</v>
      </c>
      <c r="D845" s="21">
        <v>3792</v>
      </c>
      <c r="E845" s="22" t="s">
        <v>14</v>
      </c>
      <c r="F845" s="20">
        <v>1.25E-3</v>
      </c>
      <c r="G845" s="14">
        <v>0.63452500000000001</v>
      </c>
      <c r="H845" t="s">
        <v>22</v>
      </c>
      <c r="I845" s="36">
        <f t="shared" si="27"/>
        <v>42607.633275</v>
      </c>
      <c r="J845" s="36">
        <f t="shared" si="28"/>
        <v>42607.634525000001</v>
      </c>
    </row>
    <row r="846" spans="1:10" x14ac:dyDescent="0.2">
      <c r="A846" s="16">
        <v>42607</v>
      </c>
      <c r="B846" s="16" t="s">
        <v>11</v>
      </c>
      <c r="C846" s="20">
        <v>0.63104199999999999</v>
      </c>
      <c r="D846" s="21">
        <v>3792</v>
      </c>
      <c r="E846" s="22" t="s">
        <v>14</v>
      </c>
      <c r="F846" s="20">
        <v>1.944E-3</v>
      </c>
      <c r="G846" s="14">
        <v>0.63298599999999994</v>
      </c>
      <c r="H846" t="s">
        <v>22</v>
      </c>
      <c r="I846" s="36">
        <f t="shared" si="27"/>
        <v>42607.631042000001</v>
      </c>
      <c r="J846" s="36">
        <f t="shared" si="28"/>
        <v>42607.632985999997</v>
      </c>
    </row>
    <row r="847" spans="1:10" x14ac:dyDescent="0.2">
      <c r="A847" s="16">
        <v>42607</v>
      </c>
      <c r="B847" s="16" t="s">
        <v>11</v>
      </c>
      <c r="C847" s="20">
        <v>0.62901600000000002</v>
      </c>
      <c r="D847" s="21">
        <v>3792</v>
      </c>
      <c r="E847" s="22" t="s">
        <v>14</v>
      </c>
      <c r="F847" s="20">
        <v>9.2599999999999996E-4</v>
      </c>
      <c r="G847" s="14">
        <v>0.629942</v>
      </c>
      <c r="H847" t="s">
        <v>22</v>
      </c>
      <c r="I847" s="36">
        <f t="shared" si="27"/>
        <v>42607.629015999999</v>
      </c>
      <c r="J847" s="36">
        <f t="shared" si="28"/>
        <v>42607.629942</v>
      </c>
    </row>
    <row r="848" spans="1:10" x14ac:dyDescent="0.2">
      <c r="A848" s="16">
        <v>42607</v>
      </c>
      <c r="B848" s="16" t="s">
        <v>11</v>
      </c>
      <c r="C848" s="20">
        <v>0.62751199999999996</v>
      </c>
      <c r="D848" s="21">
        <v>3792</v>
      </c>
      <c r="E848" s="22" t="s">
        <v>14</v>
      </c>
      <c r="F848" s="20">
        <v>3.3800000000000002E-3</v>
      </c>
      <c r="G848" s="14">
        <v>0.63089200000000001</v>
      </c>
      <c r="H848" t="s">
        <v>22</v>
      </c>
      <c r="I848" s="36">
        <f t="shared" si="27"/>
        <v>42607.627511999999</v>
      </c>
      <c r="J848" s="36">
        <f t="shared" si="28"/>
        <v>42607.630892000001</v>
      </c>
    </row>
    <row r="849" spans="1:10" x14ac:dyDescent="0.2">
      <c r="A849" s="16">
        <v>42607</v>
      </c>
      <c r="B849" s="16" t="s">
        <v>11</v>
      </c>
      <c r="C849" s="20">
        <v>0.62369200000000002</v>
      </c>
      <c r="D849" s="21">
        <v>3792</v>
      </c>
      <c r="E849" s="22" t="s">
        <v>14</v>
      </c>
      <c r="F849" s="20">
        <v>3.8310000000000002E-3</v>
      </c>
      <c r="G849" s="14">
        <v>0.62752300000000005</v>
      </c>
      <c r="H849" t="s">
        <v>22</v>
      </c>
      <c r="I849" s="36">
        <f t="shared" si="27"/>
        <v>42607.623692000001</v>
      </c>
      <c r="J849" s="36">
        <f t="shared" si="28"/>
        <v>42607.627523000003</v>
      </c>
    </row>
    <row r="850" spans="1:10" x14ac:dyDescent="0.2">
      <c r="A850" s="16">
        <v>42607</v>
      </c>
      <c r="B850" s="16" t="s">
        <v>11</v>
      </c>
      <c r="C850" s="20">
        <v>0.61659699999999995</v>
      </c>
      <c r="D850" s="21">
        <v>3791</v>
      </c>
      <c r="E850" s="22" t="s">
        <v>6</v>
      </c>
      <c r="F850" s="20">
        <v>6.4800000000000003E-4</v>
      </c>
      <c r="G850" s="14">
        <v>0.61724499999999993</v>
      </c>
      <c r="H850" t="s">
        <v>22</v>
      </c>
      <c r="I850" s="36">
        <f t="shared" si="27"/>
        <v>42607.616597</v>
      </c>
      <c r="J850" s="36">
        <f t="shared" si="28"/>
        <v>42607.617245000001</v>
      </c>
    </row>
    <row r="851" spans="1:10" x14ac:dyDescent="0.2">
      <c r="A851" s="16">
        <v>42607</v>
      </c>
      <c r="B851" s="16" t="s">
        <v>11</v>
      </c>
      <c r="C851" s="20">
        <v>0.61438700000000002</v>
      </c>
      <c r="D851" s="21">
        <v>3792</v>
      </c>
      <c r="E851" s="22" t="s">
        <v>14</v>
      </c>
      <c r="F851" s="20">
        <v>8.3299999999999997E-4</v>
      </c>
      <c r="G851" s="14">
        <v>0.61521999999999999</v>
      </c>
      <c r="H851" t="s">
        <v>22</v>
      </c>
      <c r="I851" s="36">
        <f t="shared" si="27"/>
        <v>42607.614387000001</v>
      </c>
      <c r="J851" s="36">
        <f t="shared" si="28"/>
        <v>42607.61522</v>
      </c>
    </row>
    <row r="852" spans="1:10" x14ac:dyDescent="0.2">
      <c r="A852" s="16">
        <v>42607</v>
      </c>
      <c r="B852" s="16" t="s">
        <v>11</v>
      </c>
      <c r="C852" s="20">
        <v>0.61338000000000004</v>
      </c>
      <c r="D852" s="21">
        <v>3792</v>
      </c>
      <c r="E852" s="22" t="s">
        <v>14</v>
      </c>
      <c r="F852" s="20">
        <v>1.5969999999999999E-3</v>
      </c>
      <c r="G852" s="14">
        <v>0.614977</v>
      </c>
      <c r="H852" t="s">
        <v>22</v>
      </c>
      <c r="I852" s="36">
        <f t="shared" si="27"/>
        <v>42607.613380000003</v>
      </c>
      <c r="J852" s="36">
        <f t="shared" si="28"/>
        <v>42607.614976999997</v>
      </c>
    </row>
    <row r="853" spans="1:10" x14ac:dyDescent="0.2">
      <c r="A853" s="16">
        <v>42607</v>
      </c>
      <c r="B853" s="16" t="s">
        <v>11</v>
      </c>
      <c r="C853" s="20">
        <v>0.60805600000000004</v>
      </c>
      <c r="D853" s="21">
        <v>3792</v>
      </c>
      <c r="E853" s="22" t="s">
        <v>14</v>
      </c>
      <c r="F853" s="20">
        <v>2.1180000000000001E-3</v>
      </c>
      <c r="G853" s="14">
        <v>0.61017399999999999</v>
      </c>
      <c r="H853" t="s">
        <v>22</v>
      </c>
      <c r="I853" s="36">
        <f t="shared" si="27"/>
        <v>42607.608055999997</v>
      </c>
      <c r="J853" s="36">
        <f t="shared" si="28"/>
        <v>42607.610174000001</v>
      </c>
    </row>
    <row r="854" spans="1:10" x14ac:dyDescent="0.2">
      <c r="A854" s="16">
        <v>42607</v>
      </c>
      <c r="B854" s="16" t="s">
        <v>11</v>
      </c>
      <c r="C854" s="20">
        <v>0.60574099999999997</v>
      </c>
      <c r="D854" s="21">
        <v>3791</v>
      </c>
      <c r="E854" s="22" t="s">
        <v>6</v>
      </c>
      <c r="F854" s="20">
        <v>9.9500000000000001E-4</v>
      </c>
      <c r="G854" s="14">
        <v>0.60673599999999994</v>
      </c>
      <c r="H854" t="s">
        <v>22</v>
      </c>
      <c r="I854" s="36">
        <f t="shared" si="27"/>
        <v>42607.605740999999</v>
      </c>
      <c r="J854" s="36">
        <f t="shared" si="28"/>
        <v>42607.606736000002</v>
      </c>
    </row>
    <row r="855" spans="1:10" x14ac:dyDescent="0.2">
      <c r="A855" s="16">
        <v>42607</v>
      </c>
      <c r="B855" s="16" t="s">
        <v>11</v>
      </c>
      <c r="C855" s="20">
        <v>0.60282400000000003</v>
      </c>
      <c r="D855" s="21">
        <v>3791</v>
      </c>
      <c r="E855" s="22" t="s">
        <v>6</v>
      </c>
      <c r="F855" s="20">
        <v>6.6E-4</v>
      </c>
      <c r="G855" s="14">
        <v>0.60348400000000002</v>
      </c>
      <c r="H855" t="s">
        <v>22</v>
      </c>
      <c r="I855" s="36">
        <f t="shared" si="27"/>
        <v>42607.602824000001</v>
      </c>
      <c r="J855" s="36">
        <f t="shared" si="28"/>
        <v>42607.603483999999</v>
      </c>
    </row>
    <row r="856" spans="1:10" x14ac:dyDescent="0.2">
      <c r="A856" s="16">
        <v>42607</v>
      </c>
      <c r="B856" s="16" t="s">
        <v>11</v>
      </c>
      <c r="C856" s="20">
        <v>0.60178200000000004</v>
      </c>
      <c r="D856" s="21">
        <v>3792</v>
      </c>
      <c r="E856" s="22" t="s">
        <v>14</v>
      </c>
      <c r="F856" s="20">
        <v>9.4899999999999997E-4</v>
      </c>
      <c r="G856" s="14">
        <v>0.60273100000000002</v>
      </c>
      <c r="H856" t="s">
        <v>22</v>
      </c>
      <c r="I856" s="36">
        <f t="shared" si="27"/>
        <v>42607.601781999998</v>
      </c>
      <c r="J856" s="36">
        <f t="shared" si="28"/>
        <v>42607.602730999999</v>
      </c>
    </row>
    <row r="857" spans="1:10" x14ac:dyDescent="0.2">
      <c r="A857" s="16">
        <v>42607</v>
      </c>
      <c r="B857" s="16" t="s">
        <v>11</v>
      </c>
      <c r="C857" s="20">
        <v>0.59959499999999999</v>
      </c>
      <c r="D857" s="21">
        <v>3792</v>
      </c>
      <c r="E857" s="22" t="s">
        <v>14</v>
      </c>
      <c r="F857" s="20">
        <v>2.7799999999999998E-4</v>
      </c>
      <c r="G857" s="14">
        <v>0.59987299999999999</v>
      </c>
      <c r="H857" t="s">
        <v>22</v>
      </c>
      <c r="I857" s="36">
        <f t="shared" si="27"/>
        <v>42607.599595</v>
      </c>
      <c r="J857" s="36">
        <f t="shared" si="28"/>
        <v>42607.599872999999</v>
      </c>
    </row>
    <row r="858" spans="1:10" x14ac:dyDescent="0.2">
      <c r="A858" s="16">
        <v>42607</v>
      </c>
      <c r="B858" s="16" t="s">
        <v>11</v>
      </c>
      <c r="C858" s="20">
        <v>0.50121499999999997</v>
      </c>
      <c r="D858" s="21">
        <v>3791</v>
      </c>
      <c r="E858" s="22" t="s">
        <v>6</v>
      </c>
      <c r="F858" s="20">
        <v>1.2620000000000001E-3</v>
      </c>
      <c r="G858" s="14">
        <v>0.50247699999999995</v>
      </c>
      <c r="H858" t="s">
        <v>22</v>
      </c>
      <c r="I858" s="36">
        <f t="shared" si="27"/>
        <v>42607.501214999997</v>
      </c>
      <c r="J858" s="36">
        <f t="shared" si="28"/>
        <v>42607.502477000002</v>
      </c>
    </row>
    <row r="859" spans="1:10" x14ac:dyDescent="0.2">
      <c r="A859" s="16">
        <v>42607</v>
      </c>
      <c r="B859" s="16" t="s">
        <v>11</v>
      </c>
      <c r="C859" s="20">
        <v>0.49478</v>
      </c>
      <c r="D859" s="21">
        <v>3791</v>
      </c>
      <c r="E859" s="22" t="s">
        <v>6</v>
      </c>
      <c r="F859" s="20">
        <v>1.5280000000000001E-3</v>
      </c>
      <c r="G859" s="14">
        <v>0.49630799999999997</v>
      </c>
      <c r="H859" t="s">
        <v>22</v>
      </c>
      <c r="I859" s="36">
        <f t="shared" si="27"/>
        <v>42607.494780000001</v>
      </c>
      <c r="J859" s="36">
        <f t="shared" si="28"/>
        <v>42607.496308000002</v>
      </c>
    </row>
    <row r="860" spans="1:10" x14ac:dyDescent="0.2">
      <c r="A860" s="16">
        <v>42607</v>
      </c>
      <c r="B860" s="16" t="s">
        <v>11</v>
      </c>
      <c r="C860" s="20">
        <v>0.48875000000000002</v>
      </c>
      <c r="D860" s="21">
        <v>3792</v>
      </c>
      <c r="E860" s="22" t="s">
        <v>14</v>
      </c>
      <c r="F860" s="20">
        <v>4.3870000000000003E-3</v>
      </c>
      <c r="G860" s="14">
        <v>0.49313699999999999</v>
      </c>
      <c r="H860" t="s">
        <v>22</v>
      </c>
      <c r="I860" s="36">
        <f t="shared" si="27"/>
        <v>42607.488749999997</v>
      </c>
      <c r="J860" s="36">
        <f t="shared" si="28"/>
        <v>42607.493136999998</v>
      </c>
    </row>
    <row r="861" spans="1:10" x14ac:dyDescent="0.2">
      <c r="A861" s="16">
        <v>42607</v>
      </c>
      <c r="B861" s="16" t="s">
        <v>11</v>
      </c>
      <c r="C861" s="20">
        <v>0.47880800000000001</v>
      </c>
      <c r="D861" s="21">
        <v>3792</v>
      </c>
      <c r="E861" s="22" t="s">
        <v>14</v>
      </c>
      <c r="F861" s="20">
        <v>2.5460000000000001E-3</v>
      </c>
      <c r="G861" s="14">
        <v>0.481354</v>
      </c>
      <c r="H861" t="s">
        <v>22</v>
      </c>
      <c r="I861" s="36">
        <f t="shared" si="27"/>
        <v>42607.478808</v>
      </c>
      <c r="J861" s="36">
        <f t="shared" si="28"/>
        <v>42607.481354000003</v>
      </c>
    </row>
    <row r="862" spans="1:10" x14ac:dyDescent="0.2">
      <c r="A862" s="16">
        <v>42607</v>
      </c>
      <c r="B862" s="16" t="s">
        <v>11</v>
      </c>
      <c r="C862" s="20">
        <v>0.473692</v>
      </c>
      <c r="D862" s="21">
        <v>3792</v>
      </c>
      <c r="E862" s="22" t="s">
        <v>14</v>
      </c>
      <c r="F862" s="20">
        <v>2.0720000000000001E-3</v>
      </c>
      <c r="G862" s="14">
        <v>0.47576400000000002</v>
      </c>
      <c r="H862" t="s">
        <v>22</v>
      </c>
      <c r="I862" s="36">
        <f t="shared" si="27"/>
        <v>42607.473692</v>
      </c>
      <c r="J862" s="36">
        <f t="shared" si="28"/>
        <v>42607.475764000003</v>
      </c>
    </row>
    <row r="863" spans="1:10" x14ac:dyDescent="0.2">
      <c r="A863" s="16">
        <v>42607</v>
      </c>
      <c r="B863" s="16" t="s">
        <v>11</v>
      </c>
      <c r="C863" s="20">
        <v>0.47064800000000001</v>
      </c>
      <c r="D863" s="21">
        <v>3791</v>
      </c>
      <c r="E863" s="22" t="s">
        <v>6</v>
      </c>
      <c r="F863" s="20">
        <v>1.238E-3</v>
      </c>
      <c r="G863" s="14">
        <v>0.47188600000000003</v>
      </c>
      <c r="H863" t="s">
        <v>22</v>
      </c>
      <c r="I863" s="36">
        <f t="shared" si="27"/>
        <v>42607.470648000002</v>
      </c>
      <c r="J863" s="36">
        <f t="shared" si="28"/>
        <v>42607.471885999999</v>
      </c>
    </row>
    <row r="864" spans="1:10" x14ac:dyDescent="0.2">
      <c r="A864" s="16">
        <v>42607</v>
      </c>
      <c r="B864" s="16" t="s">
        <v>11</v>
      </c>
      <c r="C864" s="20">
        <v>0.47041699999999997</v>
      </c>
      <c r="D864" s="21">
        <v>3792</v>
      </c>
      <c r="E864" s="22" t="s">
        <v>14</v>
      </c>
      <c r="F864" s="20">
        <v>8.3299999999999997E-4</v>
      </c>
      <c r="G864" s="14">
        <v>0.47124999999999995</v>
      </c>
      <c r="H864" t="s">
        <v>22</v>
      </c>
      <c r="I864" s="36">
        <f t="shared" si="27"/>
        <v>42607.470416999997</v>
      </c>
      <c r="J864" s="36">
        <f t="shared" si="28"/>
        <v>42607.471250000002</v>
      </c>
    </row>
    <row r="865" spans="1:10" x14ac:dyDescent="0.2">
      <c r="A865" s="16">
        <v>42607</v>
      </c>
      <c r="B865" s="16" t="s">
        <v>11</v>
      </c>
      <c r="C865" s="20">
        <v>0.46692099999999997</v>
      </c>
      <c r="D865" s="21">
        <v>3792</v>
      </c>
      <c r="E865" s="22" t="s">
        <v>14</v>
      </c>
      <c r="F865" s="20">
        <v>1.9789999999999999E-3</v>
      </c>
      <c r="G865" s="14">
        <v>0.46889999999999998</v>
      </c>
      <c r="H865" t="s">
        <v>22</v>
      </c>
      <c r="I865" s="36">
        <f t="shared" si="27"/>
        <v>42607.466920999999</v>
      </c>
      <c r="J865" s="36">
        <f t="shared" si="28"/>
        <v>42607.4689</v>
      </c>
    </row>
    <row r="866" spans="1:10" x14ac:dyDescent="0.2">
      <c r="A866" s="16">
        <v>42607</v>
      </c>
      <c r="B866" s="16" t="s">
        <v>11</v>
      </c>
      <c r="C866" s="20">
        <v>0.46123799999999998</v>
      </c>
      <c r="D866" s="21">
        <v>3792</v>
      </c>
      <c r="E866" s="22" t="s">
        <v>14</v>
      </c>
      <c r="F866" s="20">
        <v>2.4069999999999999E-3</v>
      </c>
      <c r="G866" s="14">
        <v>0.46364499999999997</v>
      </c>
      <c r="H866" t="s">
        <v>22</v>
      </c>
      <c r="I866" s="36">
        <f t="shared" si="27"/>
        <v>42607.461238000004</v>
      </c>
      <c r="J866" s="36">
        <f t="shared" si="28"/>
        <v>42607.463645000003</v>
      </c>
    </row>
    <row r="867" spans="1:10" x14ac:dyDescent="0.2">
      <c r="A867" s="16">
        <v>42607</v>
      </c>
      <c r="B867" s="16" t="s">
        <v>11</v>
      </c>
      <c r="C867" s="20">
        <v>0.45849499999999999</v>
      </c>
      <c r="D867" s="21">
        <v>3792</v>
      </c>
      <c r="E867" s="22" t="s">
        <v>14</v>
      </c>
      <c r="F867" s="20">
        <v>6.2500000000000001E-4</v>
      </c>
      <c r="G867" s="14">
        <v>0.45911999999999997</v>
      </c>
      <c r="H867" t="s">
        <v>22</v>
      </c>
      <c r="I867" s="36">
        <f t="shared" si="27"/>
        <v>42607.458494999999</v>
      </c>
      <c r="J867" s="36">
        <f t="shared" si="28"/>
        <v>42607.45912</v>
      </c>
    </row>
    <row r="868" spans="1:10" x14ac:dyDescent="0.2">
      <c r="A868" s="16">
        <v>42607</v>
      </c>
      <c r="B868" s="16" t="s">
        <v>11</v>
      </c>
      <c r="C868" s="20">
        <v>0.45547500000000002</v>
      </c>
      <c r="D868" s="21">
        <v>3792</v>
      </c>
      <c r="E868" s="22" t="s">
        <v>14</v>
      </c>
      <c r="F868" s="20">
        <v>2.65E-3</v>
      </c>
      <c r="G868" s="14">
        <v>0.458125</v>
      </c>
      <c r="H868" t="s">
        <v>22</v>
      </c>
      <c r="I868" s="36">
        <f t="shared" si="27"/>
        <v>42607.455475000002</v>
      </c>
      <c r="J868" s="36">
        <f t="shared" si="28"/>
        <v>42607.458124999997</v>
      </c>
    </row>
    <row r="869" spans="1:10" x14ac:dyDescent="0.2">
      <c r="A869" s="16">
        <v>42607</v>
      </c>
      <c r="B869" s="16" t="s">
        <v>11</v>
      </c>
      <c r="C869" s="20">
        <v>0.45274300000000001</v>
      </c>
      <c r="D869" s="21">
        <v>3792</v>
      </c>
      <c r="E869" s="22" t="s">
        <v>14</v>
      </c>
      <c r="F869" s="20">
        <v>7.0600000000000003E-4</v>
      </c>
      <c r="G869" s="14">
        <v>0.45344899999999999</v>
      </c>
      <c r="H869" t="s">
        <v>22</v>
      </c>
      <c r="I869" s="36">
        <f t="shared" si="27"/>
        <v>42607.452743000002</v>
      </c>
      <c r="J869" s="36">
        <f t="shared" si="28"/>
        <v>42607.453449000001</v>
      </c>
    </row>
    <row r="870" spans="1:10" x14ac:dyDescent="0.2">
      <c r="A870" s="16">
        <v>42607</v>
      </c>
      <c r="B870" s="16" t="s">
        <v>11</v>
      </c>
      <c r="C870" s="20">
        <v>0.45193299999999997</v>
      </c>
      <c r="D870" s="21">
        <v>3792</v>
      </c>
      <c r="E870" s="22" t="s">
        <v>14</v>
      </c>
      <c r="F870" s="20">
        <v>1.725E-3</v>
      </c>
      <c r="G870" s="14">
        <v>0.45365799999999995</v>
      </c>
      <c r="H870" t="s">
        <v>22</v>
      </c>
      <c r="I870" s="36">
        <f t="shared" si="27"/>
        <v>42607.451932999997</v>
      </c>
      <c r="J870" s="36">
        <f t="shared" si="28"/>
        <v>42607.453657999999</v>
      </c>
    </row>
    <row r="871" spans="1:10" x14ac:dyDescent="0.2">
      <c r="A871" s="16">
        <v>42607</v>
      </c>
      <c r="B871" s="16" t="s">
        <v>11</v>
      </c>
      <c r="C871" s="20">
        <v>0.45144699999999999</v>
      </c>
      <c r="D871" s="21">
        <v>3792</v>
      </c>
      <c r="E871" s="22" t="s">
        <v>14</v>
      </c>
      <c r="F871" s="20">
        <v>1.2620000000000001E-3</v>
      </c>
      <c r="G871" s="14">
        <v>0.45270899999999997</v>
      </c>
      <c r="H871" t="s">
        <v>22</v>
      </c>
      <c r="I871" s="36">
        <f t="shared" si="27"/>
        <v>42607.451446999999</v>
      </c>
      <c r="J871" s="36">
        <f t="shared" si="28"/>
        <v>42607.452708999997</v>
      </c>
    </row>
    <row r="872" spans="1:10" x14ac:dyDescent="0.2">
      <c r="A872" s="16">
        <v>42607</v>
      </c>
      <c r="B872" s="16" t="s">
        <v>11</v>
      </c>
      <c r="C872" s="20">
        <v>0.44597199999999998</v>
      </c>
      <c r="D872" s="21">
        <v>3791</v>
      </c>
      <c r="E872" s="22" t="s">
        <v>6</v>
      </c>
      <c r="F872" s="20">
        <v>1.1006999999999999E-2</v>
      </c>
      <c r="G872" s="14">
        <v>0.45697899999999997</v>
      </c>
      <c r="H872" t="s">
        <v>22</v>
      </c>
      <c r="I872" s="36">
        <f t="shared" si="27"/>
        <v>42607.445972000001</v>
      </c>
      <c r="J872" s="36">
        <f t="shared" si="28"/>
        <v>42607.456979000002</v>
      </c>
    </row>
    <row r="873" spans="1:10" x14ac:dyDescent="0.2">
      <c r="A873" s="16">
        <v>42607</v>
      </c>
      <c r="B873" s="16" t="s">
        <v>11</v>
      </c>
      <c r="C873" s="20">
        <v>0.44562499999999999</v>
      </c>
      <c r="D873" s="21">
        <v>3792</v>
      </c>
      <c r="E873" s="22" t="s">
        <v>14</v>
      </c>
      <c r="F873" s="20">
        <v>1.4350000000000001E-3</v>
      </c>
      <c r="G873" s="14">
        <v>0.44706000000000001</v>
      </c>
      <c r="H873" t="s">
        <v>22</v>
      </c>
      <c r="I873" s="36">
        <f t="shared" si="27"/>
        <v>42607.445625</v>
      </c>
      <c r="J873" s="36">
        <f t="shared" si="28"/>
        <v>42607.447059999999</v>
      </c>
    </row>
    <row r="874" spans="1:10" x14ac:dyDescent="0.2">
      <c r="A874" s="16">
        <v>42607</v>
      </c>
      <c r="B874" s="16" t="s">
        <v>11</v>
      </c>
      <c r="C874" s="20">
        <v>0.44403900000000002</v>
      </c>
      <c r="D874" s="21">
        <v>3792</v>
      </c>
      <c r="E874" s="22" t="s">
        <v>14</v>
      </c>
      <c r="F874" s="20">
        <v>2.454E-3</v>
      </c>
      <c r="G874" s="14">
        <v>0.44649300000000003</v>
      </c>
      <c r="H874" t="s">
        <v>22</v>
      </c>
      <c r="I874" s="36">
        <f t="shared" si="27"/>
        <v>42607.444039000002</v>
      </c>
      <c r="J874" s="36">
        <f t="shared" si="28"/>
        <v>42607.446493000003</v>
      </c>
    </row>
    <row r="875" spans="1:10" x14ac:dyDescent="0.2">
      <c r="A875" s="16">
        <v>42607</v>
      </c>
      <c r="B875" s="16" t="s">
        <v>11</v>
      </c>
      <c r="C875" s="20">
        <v>0.43523099999999998</v>
      </c>
      <c r="D875" s="21">
        <v>3792</v>
      </c>
      <c r="E875" s="22" t="s">
        <v>14</v>
      </c>
      <c r="F875" s="20">
        <v>1.7359999999999999E-3</v>
      </c>
      <c r="G875" s="14">
        <v>0.43696699999999999</v>
      </c>
      <c r="H875" t="s">
        <v>22</v>
      </c>
      <c r="I875" s="36">
        <f t="shared" si="27"/>
        <v>42607.435231000003</v>
      </c>
      <c r="J875" s="36">
        <f t="shared" si="28"/>
        <v>42607.436967000001</v>
      </c>
    </row>
    <row r="876" spans="1:10" x14ac:dyDescent="0.2">
      <c r="A876" s="16">
        <v>42607</v>
      </c>
      <c r="B876" s="16" t="s">
        <v>11</v>
      </c>
      <c r="C876" s="20">
        <v>0.429398</v>
      </c>
      <c r="D876" s="21">
        <v>3792</v>
      </c>
      <c r="E876" s="22" t="s">
        <v>14</v>
      </c>
      <c r="F876" s="20">
        <v>1.25E-3</v>
      </c>
      <c r="G876" s="14">
        <v>0.43064799999999998</v>
      </c>
      <c r="H876" t="s">
        <v>22</v>
      </c>
      <c r="I876" s="36">
        <f t="shared" si="27"/>
        <v>42607.429398</v>
      </c>
      <c r="J876" s="36">
        <f t="shared" si="28"/>
        <v>42607.430648000001</v>
      </c>
    </row>
    <row r="877" spans="1:10" x14ac:dyDescent="0.2">
      <c r="A877" s="16">
        <v>42607</v>
      </c>
      <c r="B877" s="16" t="s">
        <v>11</v>
      </c>
      <c r="C877" s="20">
        <v>0.41822900000000002</v>
      </c>
      <c r="D877" s="21">
        <v>3791</v>
      </c>
      <c r="E877" s="22" t="s">
        <v>6</v>
      </c>
      <c r="F877" s="20">
        <v>5.5599999999999996E-4</v>
      </c>
      <c r="G877" s="14">
        <v>0.41878500000000002</v>
      </c>
      <c r="H877" t="s">
        <v>22</v>
      </c>
      <c r="I877" s="36">
        <f t="shared" si="27"/>
        <v>42607.418229000003</v>
      </c>
      <c r="J877" s="36">
        <f t="shared" si="28"/>
        <v>42607.418785000002</v>
      </c>
    </row>
    <row r="878" spans="1:10" x14ac:dyDescent="0.2">
      <c r="A878" s="16">
        <v>42607</v>
      </c>
      <c r="B878" s="16" t="s">
        <v>11</v>
      </c>
      <c r="C878" s="20">
        <v>0.40626200000000001</v>
      </c>
      <c r="D878" s="21">
        <v>3791</v>
      </c>
      <c r="E878" s="22" t="s">
        <v>6</v>
      </c>
      <c r="F878" s="20">
        <v>1.343E-3</v>
      </c>
      <c r="G878" s="14">
        <v>0.407605</v>
      </c>
      <c r="H878" t="s">
        <v>22</v>
      </c>
      <c r="I878" s="36">
        <f t="shared" si="27"/>
        <v>42607.406261999997</v>
      </c>
      <c r="J878" s="36">
        <f t="shared" si="28"/>
        <v>42607.407605</v>
      </c>
    </row>
    <row r="879" spans="1:10" x14ac:dyDescent="0.2">
      <c r="A879" s="16">
        <v>42607</v>
      </c>
      <c r="B879" s="16" t="s">
        <v>11</v>
      </c>
      <c r="C879" s="20">
        <v>0.39555600000000002</v>
      </c>
      <c r="D879" s="21">
        <v>3792</v>
      </c>
      <c r="E879" s="22" t="s">
        <v>14</v>
      </c>
      <c r="F879" s="20">
        <v>3.3679999999999999E-3</v>
      </c>
      <c r="G879" s="14">
        <v>0.398924</v>
      </c>
      <c r="H879" t="s">
        <v>22</v>
      </c>
      <c r="I879" s="36">
        <f t="shared" si="27"/>
        <v>42607.395556000003</v>
      </c>
      <c r="J879" s="36">
        <f t="shared" si="28"/>
        <v>42607.398924000001</v>
      </c>
    </row>
    <row r="880" spans="1:10" x14ac:dyDescent="0.2">
      <c r="A880" s="16">
        <v>42606</v>
      </c>
      <c r="B880" s="16" t="s">
        <v>10</v>
      </c>
      <c r="C880" s="20">
        <v>0.72796300000000003</v>
      </c>
      <c r="D880" s="21">
        <v>3791</v>
      </c>
      <c r="E880" s="22" t="s">
        <v>6</v>
      </c>
      <c r="F880" s="20">
        <v>7.5199999999999996E-4</v>
      </c>
      <c r="G880" s="14">
        <v>0.728715</v>
      </c>
      <c r="H880" t="s">
        <v>22</v>
      </c>
      <c r="I880" s="36">
        <f t="shared" si="27"/>
        <v>42606.727962999998</v>
      </c>
      <c r="J880" s="36">
        <f t="shared" si="28"/>
        <v>42606.728714999997</v>
      </c>
    </row>
    <row r="881" spans="1:10" x14ac:dyDescent="0.2">
      <c r="A881" s="16">
        <v>42606</v>
      </c>
      <c r="B881" s="16" t="s">
        <v>10</v>
      </c>
      <c r="C881" s="20">
        <v>0.72684000000000004</v>
      </c>
      <c r="D881" s="21">
        <v>3792</v>
      </c>
      <c r="E881" s="22" t="s">
        <v>14</v>
      </c>
      <c r="F881" s="20">
        <v>3.8660000000000001E-3</v>
      </c>
      <c r="G881" s="14">
        <v>0.73070600000000008</v>
      </c>
      <c r="H881" t="s">
        <v>22</v>
      </c>
      <c r="I881" s="36">
        <f t="shared" si="27"/>
        <v>42606.726840000003</v>
      </c>
      <c r="J881" s="36">
        <f t="shared" si="28"/>
        <v>42606.730706000002</v>
      </c>
    </row>
    <row r="882" spans="1:10" x14ac:dyDescent="0.2">
      <c r="A882" s="16">
        <v>42606</v>
      </c>
      <c r="B882" s="16" t="s">
        <v>10</v>
      </c>
      <c r="C882" s="20">
        <v>0.72266200000000003</v>
      </c>
      <c r="D882" s="21">
        <v>3791</v>
      </c>
      <c r="E882" s="22" t="s">
        <v>6</v>
      </c>
      <c r="F882" s="20">
        <v>5.3359999999999996E-3</v>
      </c>
      <c r="G882" s="14">
        <v>0.72799800000000003</v>
      </c>
      <c r="H882" t="s">
        <v>22</v>
      </c>
      <c r="I882" s="36">
        <f t="shared" si="27"/>
        <v>42606.722662</v>
      </c>
      <c r="J882" s="36">
        <f t="shared" si="28"/>
        <v>42606.727998000002</v>
      </c>
    </row>
    <row r="883" spans="1:10" x14ac:dyDescent="0.2">
      <c r="A883" s="16">
        <v>42606</v>
      </c>
      <c r="B883" s="16" t="s">
        <v>10</v>
      </c>
      <c r="C883" s="20">
        <v>0.719109</v>
      </c>
      <c r="D883" s="21">
        <v>3792</v>
      </c>
      <c r="E883" s="22" t="s">
        <v>14</v>
      </c>
      <c r="F883" s="20">
        <v>2.5500000000000002E-4</v>
      </c>
      <c r="G883" s="14">
        <v>0.719364</v>
      </c>
      <c r="H883" t="s">
        <v>22</v>
      </c>
      <c r="I883" s="36">
        <f t="shared" si="27"/>
        <v>42606.719108999998</v>
      </c>
      <c r="J883" s="36">
        <f t="shared" si="28"/>
        <v>42606.719363999997</v>
      </c>
    </row>
    <row r="884" spans="1:10" x14ac:dyDescent="0.2">
      <c r="A884" s="16">
        <v>42606</v>
      </c>
      <c r="B884" s="16" t="s">
        <v>10</v>
      </c>
      <c r="C884" s="20">
        <v>0.71717600000000004</v>
      </c>
      <c r="D884" s="21">
        <v>3791</v>
      </c>
      <c r="E884" s="22" t="s">
        <v>6</v>
      </c>
      <c r="F884" s="20">
        <v>7.0600000000000003E-3</v>
      </c>
      <c r="G884" s="14">
        <v>0.72423599999999999</v>
      </c>
      <c r="H884" t="s">
        <v>22</v>
      </c>
      <c r="I884" s="36">
        <f t="shared" si="27"/>
        <v>42606.717175999998</v>
      </c>
      <c r="J884" s="36">
        <f t="shared" si="28"/>
        <v>42606.724236000002</v>
      </c>
    </row>
    <row r="885" spans="1:10" x14ac:dyDescent="0.2">
      <c r="A885" s="16">
        <v>42606</v>
      </c>
      <c r="B885" s="16" t="s">
        <v>10</v>
      </c>
      <c r="C885" s="20">
        <v>0.71247700000000003</v>
      </c>
      <c r="D885" s="21">
        <v>3792</v>
      </c>
      <c r="E885" s="22" t="s">
        <v>14</v>
      </c>
      <c r="F885" s="20">
        <v>3.6110000000000001E-3</v>
      </c>
      <c r="G885" s="14">
        <v>0.71608800000000006</v>
      </c>
      <c r="H885" t="s">
        <v>22</v>
      </c>
      <c r="I885" s="36">
        <f t="shared" si="27"/>
        <v>42606.712477000001</v>
      </c>
      <c r="J885" s="36">
        <f t="shared" si="28"/>
        <v>42606.716088000001</v>
      </c>
    </row>
    <row r="886" spans="1:10" x14ac:dyDescent="0.2">
      <c r="A886" s="16">
        <v>42606</v>
      </c>
      <c r="B886" s="16" t="s">
        <v>10</v>
      </c>
      <c r="C886" s="20">
        <v>0.70663200000000004</v>
      </c>
      <c r="D886" s="21">
        <v>3792</v>
      </c>
      <c r="E886" s="22" t="s">
        <v>14</v>
      </c>
      <c r="F886" s="20">
        <v>2.1870000000000001E-3</v>
      </c>
      <c r="G886" s="14">
        <v>0.70881900000000009</v>
      </c>
      <c r="H886" t="s">
        <v>22</v>
      </c>
      <c r="I886" s="36">
        <f t="shared" si="27"/>
        <v>42606.706632000001</v>
      </c>
      <c r="J886" s="36">
        <f t="shared" si="28"/>
        <v>42606.708818999999</v>
      </c>
    </row>
    <row r="887" spans="1:10" x14ac:dyDescent="0.2">
      <c r="A887" s="16">
        <v>42606</v>
      </c>
      <c r="B887" s="16" t="s">
        <v>10</v>
      </c>
      <c r="C887" s="20">
        <v>0.69864599999999999</v>
      </c>
      <c r="D887" s="21">
        <v>3792</v>
      </c>
      <c r="E887" s="22" t="s">
        <v>14</v>
      </c>
      <c r="F887" s="20">
        <v>1.181E-3</v>
      </c>
      <c r="G887" s="14">
        <v>0.69982699999999998</v>
      </c>
      <c r="H887" t="s">
        <v>22</v>
      </c>
      <c r="I887" s="36">
        <f t="shared" si="27"/>
        <v>42606.698645999997</v>
      </c>
      <c r="J887" s="36">
        <f t="shared" si="28"/>
        <v>42606.699826999997</v>
      </c>
    </row>
    <row r="888" spans="1:10" x14ac:dyDescent="0.2">
      <c r="A888" s="16">
        <v>42606</v>
      </c>
      <c r="B888" s="16" t="s">
        <v>10</v>
      </c>
      <c r="C888" s="20">
        <v>0.69466399999999995</v>
      </c>
      <c r="D888" s="21">
        <v>3792</v>
      </c>
      <c r="E888" s="22" t="s">
        <v>14</v>
      </c>
      <c r="F888" s="20">
        <v>1.4580000000000001E-3</v>
      </c>
      <c r="G888" s="14">
        <v>0.69612199999999991</v>
      </c>
      <c r="H888" t="s">
        <v>22</v>
      </c>
      <c r="I888" s="36">
        <f t="shared" si="27"/>
        <v>42606.694664000002</v>
      </c>
      <c r="J888" s="36">
        <f t="shared" si="28"/>
        <v>42606.696122000001</v>
      </c>
    </row>
    <row r="889" spans="1:10" x14ac:dyDescent="0.2">
      <c r="A889" s="16">
        <v>42606</v>
      </c>
      <c r="B889" s="16" t="s">
        <v>10</v>
      </c>
      <c r="C889" s="20">
        <v>0.68883099999999997</v>
      </c>
      <c r="D889" s="21">
        <v>3792</v>
      </c>
      <c r="E889" s="22" t="s">
        <v>14</v>
      </c>
      <c r="F889" s="20">
        <v>1.701E-3</v>
      </c>
      <c r="G889" s="14">
        <v>0.69053199999999992</v>
      </c>
      <c r="H889" t="s">
        <v>22</v>
      </c>
      <c r="I889" s="36">
        <f t="shared" si="27"/>
        <v>42606.688830999999</v>
      </c>
      <c r="J889" s="36">
        <f t="shared" si="28"/>
        <v>42606.690532000001</v>
      </c>
    </row>
    <row r="890" spans="1:10" x14ac:dyDescent="0.2">
      <c r="A890" s="16">
        <v>42606</v>
      </c>
      <c r="B890" s="16" t="s">
        <v>10</v>
      </c>
      <c r="C890" s="20">
        <v>0.68074100000000004</v>
      </c>
      <c r="D890" s="21">
        <v>3791</v>
      </c>
      <c r="E890" s="22" t="s">
        <v>6</v>
      </c>
      <c r="F890" s="20">
        <v>3.542E-3</v>
      </c>
      <c r="G890" s="14">
        <v>0.68428300000000009</v>
      </c>
      <c r="H890" t="s">
        <v>22</v>
      </c>
      <c r="I890" s="36">
        <f t="shared" si="27"/>
        <v>42606.680740999996</v>
      </c>
      <c r="J890" s="36">
        <f t="shared" si="28"/>
        <v>42606.684283000002</v>
      </c>
    </row>
    <row r="891" spans="1:10" x14ac:dyDescent="0.2">
      <c r="A891" s="16">
        <v>42606</v>
      </c>
      <c r="B891" s="16" t="s">
        <v>10</v>
      </c>
      <c r="C891" s="20">
        <v>0.67346099999999998</v>
      </c>
      <c r="D891" s="21">
        <v>3792</v>
      </c>
      <c r="E891" s="22" t="s">
        <v>14</v>
      </c>
      <c r="F891" s="20">
        <v>6.7100000000000005E-4</v>
      </c>
      <c r="G891" s="14">
        <v>0.67413199999999995</v>
      </c>
      <c r="H891" t="s">
        <v>22</v>
      </c>
      <c r="I891" s="36">
        <f t="shared" si="27"/>
        <v>42606.673460999998</v>
      </c>
      <c r="J891" s="36">
        <f t="shared" si="28"/>
        <v>42606.674132</v>
      </c>
    </row>
    <row r="892" spans="1:10" x14ac:dyDescent="0.2">
      <c r="A892" s="16">
        <v>42606</v>
      </c>
      <c r="B892" s="16" t="s">
        <v>10</v>
      </c>
      <c r="C892" s="20">
        <v>0.671458</v>
      </c>
      <c r="D892" s="21">
        <v>3791</v>
      </c>
      <c r="E892" s="22" t="s">
        <v>6</v>
      </c>
      <c r="F892" s="20">
        <v>2.3960000000000001E-3</v>
      </c>
      <c r="G892" s="14">
        <v>0.67385399999999995</v>
      </c>
      <c r="H892" t="s">
        <v>22</v>
      </c>
      <c r="I892" s="36">
        <f t="shared" si="27"/>
        <v>42606.671457999997</v>
      </c>
      <c r="J892" s="36">
        <f t="shared" si="28"/>
        <v>42606.673854000001</v>
      </c>
    </row>
    <row r="893" spans="1:10" x14ac:dyDescent="0.2">
      <c r="A893" s="16">
        <v>42606</v>
      </c>
      <c r="B893" s="16" t="s">
        <v>10</v>
      </c>
      <c r="C893" s="20">
        <v>0.65399300000000005</v>
      </c>
      <c r="D893" s="21">
        <v>3791</v>
      </c>
      <c r="E893" s="22" t="s">
        <v>6</v>
      </c>
      <c r="F893" s="20">
        <v>3.287E-3</v>
      </c>
      <c r="G893" s="14">
        <v>0.65728000000000009</v>
      </c>
      <c r="H893" t="s">
        <v>22</v>
      </c>
      <c r="I893" s="36">
        <f t="shared" si="27"/>
        <v>42606.653993</v>
      </c>
      <c r="J893" s="36">
        <f t="shared" si="28"/>
        <v>42606.657279999999</v>
      </c>
    </row>
    <row r="894" spans="1:10" x14ac:dyDescent="0.2">
      <c r="A894" s="16">
        <v>42606</v>
      </c>
      <c r="B894" s="16" t="s">
        <v>10</v>
      </c>
      <c r="C894" s="20">
        <v>0.65218799999999999</v>
      </c>
      <c r="D894" s="21">
        <v>3792</v>
      </c>
      <c r="E894" s="22" t="s">
        <v>14</v>
      </c>
      <c r="F894" s="20">
        <v>1.5510000000000001E-3</v>
      </c>
      <c r="G894" s="14">
        <v>0.65373899999999996</v>
      </c>
      <c r="H894" t="s">
        <v>22</v>
      </c>
      <c r="I894" s="36">
        <f t="shared" si="27"/>
        <v>42606.652188</v>
      </c>
      <c r="J894" s="36">
        <f t="shared" si="28"/>
        <v>42606.653739000001</v>
      </c>
    </row>
    <row r="895" spans="1:10" x14ac:dyDescent="0.2">
      <c r="A895" s="16">
        <v>42606</v>
      </c>
      <c r="B895" s="16" t="s">
        <v>10</v>
      </c>
      <c r="C895" s="20">
        <v>0.65006900000000001</v>
      </c>
      <c r="D895" s="21">
        <v>3792</v>
      </c>
      <c r="E895" s="22" t="s">
        <v>14</v>
      </c>
      <c r="F895" s="20">
        <v>2.905E-3</v>
      </c>
      <c r="G895" s="14">
        <v>0.65297400000000005</v>
      </c>
      <c r="H895" t="s">
        <v>22</v>
      </c>
      <c r="I895" s="36">
        <f t="shared" si="27"/>
        <v>42606.650069000003</v>
      </c>
      <c r="J895" s="36">
        <f t="shared" si="28"/>
        <v>42606.652973999997</v>
      </c>
    </row>
    <row r="896" spans="1:10" x14ac:dyDescent="0.2">
      <c r="A896" s="16">
        <v>42606</v>
      </c>
      <c r="B896" s="16" t="s">
        <v>10</v>
      </c>
      <c r="C896" s="20">
        <v>0.63212999999999997</v>
      </c>
      <c r="D896" s="21">
        <v>3792</v>
      </c>
      <c r="E896" s="22" t="s">
        <v>14</v>
      </c>
      <c r="F896" s="20">
        <v>1.5280000000000001E-3</v>
      </c>
      <c r="G896" s="14">
        <v>0.63365799999999994</v>
      </c>
      <c r="H896" t="s">
        <v>22</v>
      </c>
      <c r="I896" s="36">
        <f t="shared" si="27"/>
        <v>42606.632129999998</v>
      </c>
      <c r="J896" s="36">
        <f t="shared" si="28"/>
        <v>42606.633657999999</v>
      </c>
    </row>
    <row r="897" spans="1:10" x14ac:dyDescent="0.2">
      <c r="A897" s="16">
        <v>42606</v>
      </c>
      <c r="B897" s="16" t="s">
        <v>10</v>
      </c>
      <c r="C897" s="20">
        <v>0.63058999999999998</v>
      </c>
      <c r="D897" s="21">
        <v>3792</v>
      </c>
      <c r="E897" s="22" t="s">
        <v>14</v>
      </c>
      <c r="F897" s="20">
        <v>1.9699999999999999E-4</v>
      </c>
      <c r="G897" s="14">
        <v>0.63078699999999999</v>
      </c>
      <c r="H897" t="s">
        <v>22</v>
      </c>
      <c r="I897" s="36">
        <f t="shared" si="27"/>
        <v>42606.630590000001</v>
      </c>
      <c r="J897" s="36">
        <f t="shared" si="28"/>
        <v>42606.630787000002</v>
      </c>
    </row>
    <row r="898" spans="1:10" x14ac:dyDescent="0.2">
      <c r="A898" s="16">
        <v>42606</v>
      </c>
      <c r="B898" s="16" t="s">
        <v>10</v>
      </c>
      <c r="C898" s="20">
        <v>0.62739599999999995</v>
      </c>
      <c r="D898" s="21">
        <v>3791</v>
      </c>
      <c r="E898" s="22" t="s">
        <v>6</v>
      </c>
      <c r="F898" s="20">
        <v>5.44E-4</v>
      </c>
      <c r="G898" s="14">
        <v>0.62793999999999994</v>
      </c>
      <c r="H898" t="s">
        <v>22</v>
      </c>
      <c r="I898" s="36">
        <f t="shared" si="27"/>
        <v>42606.627396000004</v>
      </c>
      <c r="J898" s="36">
        <f t="shared" si="28"/>
        <v>42606.627939999998</v>
      </c>
    </row>
    <row r="899" spans="1:10" x14ac:dyDescent="0.2">
      <c r="A899" s="16">
        <v>42606</v>
      </c>
      <c r="B899" s="16" t="s">
        <v>10</v>
      </c>
      <c r="C899" s="20">
        <v>0.62709499999999996</v>
      </c>
      <c r="D899" s="21">
        <v>3792</v>
      </c>
      <c r="E899" s="22" t="s">
        <v>14</v>
      </c>
      <c r="F899" s="20">
        <v>3.0669999999999998E-3</v>
      </c>
      <c r="G899" s="14">
        <v>0.630162</v>
      </c>
      <c r="H899" t="s">
        <v>22</v>
      </c>
      <c r="I899" s="36">
        <f t="shared" ref="I899:I962" si="29">A899+C899</f>
        <v>42606.627095000003</v>
      </c>
      <c r="J899" s="36">
        <f t="shared" ref="J899:J962" si="30">A899+G899</f>
        <v>42606.630162000001</v>
      </c>
    </row>
    <row r="900" spans="1:10" x14ac:dyDescent="0.2">
      <c r="A900" s="16">
        <v>42606</v>
      </c>
      <c r="B900" s="16" t="s">
        <v>10</v>
      </c>
      <c r="C900" s="20">
        <v>0.62524299999999999</v>
      </c>
      <c r="D900" s="21">
        <v>3791</v>
      </c>
      <c r="E900" s="22" t="s">
        <v>6</v>
      </c>
      <c r="F900" s="20">
        <v>1.771E-3</v>
      </c>
      <c r="G900" s="14">
        <v>0.62701399999999996</v>
      </c>
      <c r="H900" t="s">
        <v>22</v>
      </c>
      <c r="I900" s="36">
        <f t="shared" si="29"/>
        <v>42606.625243000002</v>
      </c>
      <c r="J900" s="36">
        <f t="shared" si="30"/>
        <v>42606.627013999998</v>
      </c>
    </row>
    <row r="901" spans="1:10" x14ac:dyDescent="0.2">
      <c r="A901" s="16">
        <v>42606</v>
      </c>
      <c r="B901" s="16" t="s">
        <v>10</v>
      </c>
      <c r="C901" s="20">
        <v>0.62347200000000003</v>
      </c>
      <c r="D901" s="21">
        <v>3792</v>
      </c>
      <c r="E901" s="22" t="s">
        <v>14</v>
      </c>
      <c r="F901" s="20">
        <v>2.8899999999999998E-4</v>
      </c>
      <c r="G901" s="14">
        <v>0.62376100000000001</v>
      </c>
      <c r="H901" t="s">
        <v>22</v>
      </c>
      <c r="I901" s="36">
        <f t="shared" si="29"/>
        <v>42606.623471999999</v>
      </c>
      <c r="J901" s="36">
        <f t="shared" si="30"/>
        <v>42606.623761000003</v>
      </c>
    </row>
    <row r="902" spans="1:10" x14ac:dyDescent="0.2">
      <c r="A902" s="16">
        <v>42606</v>
      </c>
      <c r="B902" s="16" t="s">
        <v>10</v>
      </c>
      <c r="C902" s="20">
        <v>0.62075199999999997</v>
      </c>
      <c r="D902" s="21">
        <v>3792</v>
      </c>
      <c r="E902" s="22" t="s">
        <v>14</v>
      </c>
      <c r="F902" s="20">
        <v>1.227E-3</v>
      </c>
      <c r="G902" s="14">
        <v>0.62197899999999995</v>
      </c>
      <c r="H902" t="s">
        <v>22</v>
      </c>
      <c r="I902" s="36">
        <f t="shared" si="29"/>
        <v>42606.620752000003</v>
      </c>
      <c r="J902" s="36">
        <f t="shared" si="30"/>
        <v>42606.621979000003</v>
      </c>
    </row>
    <row r="903" spans="1:10" x14ac:dyDescent="0.2">
      <c r="A903" s="16">
        <v>42606</v>
      </c>
      <c r="B903" s="16" t="s">
        <v>10</v>
      </c>
      <c r="C903" s="20">
        <v>0.61722200000000005</v>
      </c>
      <c r="D903" s="21">
        <v>3792</v>
      </c>
      <c r="E903" s="22" t="s">
        <v>14</v>
      </c>
      <c r="F903" s="20">
        <v>3.4139999999999999E-3</v>
      </c>
      <c r="G903" s="14">
        <v>0.62063600000000008</v>
      </c>
      <c r="H903" t="s">
        <v>22</v>
      </c>
      <c r="I903" s="36">
        <f t="shared" si="29"/>
        <v>42606.617222000001</v>
      </c>
      <c r="J903" s="36">
        <f t="shared" si="30"/>
        <v>42606.620636</v>
      </c>
    </row>
    <row r="904" spans="1:10" x14ac:dyDescent="0.2">
      <c r="A904" s="16">
        <v>42606</v>
      </c>
      <c r="B904" s="16" t="s">
        <v>10</v>
      </c>
      <c r="C904" s="20">
        <v>0.61400500000000002</v>
      </c>
      <c r="D904" s="21">
        <v>3792</v>
      </c>
      <c r="E904" s="22" t="s">
        <v>14</v>
      </c>
      <c r="F904" s="20">
        <v>8.6799999999999996E-4</v>
      </c>
      <c r="G904" s="14">
        <v>0.614873</v>
      </c>
      <c r="H904" t="s">
        <v>22</v>
      </c>
      <c r="I904" s="36">
        <f t="shared" si="29"/>
        <v>42606.614005000003</v>
      </c>
      <c r="J904" s="36">
        <f t="shared" si="30"/>
        <v>42606.614872999999</v>
      </c>
    </row>
    <row r="905" spans="1:10" x14ac:dyDescent="0.2">
      <c r="A905" s="16">
        <v>42606</v>
      </c>
      <c r="B905" s="16" t="s">
        <v>10</v>
      </c>
      <c r="C905" s="20">
        <v>0.61386600000000002</v>
      </c>
      <c r="D905" s="21">
        <v>3791</v>
      </c>
      <c r="E905" s="22" t="s">
        <v>6</v>
      </c>
      <c r="F905" s="20">
        <v>3.3219999999999999E-3</v>
      </c>
      <c r="G905" s="14">
        <v>0.61718800000000007</v>
      </c>
      <c r="H905" t="s">
        <v>22</v>
      </c>
      <c r="I905" s="36">
        <f t="shared" si="29"/>
        <v>42606.613866</v>
      </c>
      <c r="J905" s="36">
        <f t="shared" si="30"/>
        <v>42606.617187999997</v>
      </c>
    </row>
    <row r="906" spans="1:10" x14ac:dyDescent="0.2">
      <c r="A906" s="16">
        <v>42606</v>
      </c>
      <c r="B906" s="16" t="s">
        <v>10</v>
      </c>
      <c r="C906" s="20">
        <v>0.59811300000000001</v>
      </c>
      <c r="D906" s="21">
        <v>3791</v>
      </c>
      <c r="E906" s="22" t="s">
        <v>6</v>
      </c>
      <c r="F906" s="20">
        <v>1.609E-3</v>
      </c>
      <c r="G906" s="14">
        <v>0.59972199999999998</v>
      </c>
      <c r="H906" t="s">
        <v>22</v>
      </c>
      <c r="I906" s="36">
        <f t="shared" si="29"/>
        <v>42606.598113</v>
      </c>
      <c r="J906" s="36">
        <f t="shared" si="30"/>
        <v>42606.599721999999</v>
      </c>
    </row>
    <row r="907" spans="1:10" x14ac:dyDescent="0.2">
      <c r="A907" s="16">
        <v>42606</v>
      </c>
      <c r="B907" s="16" t="s">
        <v>10</v>
      </c>
      <c r="C907" s="20">
        <v>0.59127300000000005</v>
      </c>
      <c r="D907" s="21">
        <v>3792</v>
      </c>
      <c r="E907" s="22" t="s">
        <v>14</v>
      </c>
      <c r="F907" s="20">
        <v>1.9910000000000001E-3</v>
      </c>
      <c r="G907" s="14">
        <v>0.59326400000000001</v>
      </c>
      <c r="H907" t="s">
        <v>22</v>
      </c>
      <c r="I907" s="36">
        <f t="shared" si="29"/>
        <v>42606.591272999998</v>
      </c>
      <c r="J907" s="36">
        <f t="shared" si="30"/>
        <v>42606.593264000003</v>
      </c>
    </row>
    <row r="908" spans="1:10" x14ac:dyDescent="0.2">
      <c r="A908" s="16">
        <v>42606</v>
      </c>
      <c r="B908" s="16" t="s">
        <v>10</v>
      </c>
      <c r="C908" s="20">
        <v>0.58790500000000001</v>
      </c>
      <c r="D908" s="21">
        <v>3792</v>
      </c>
      <c r="E908" s="22" t="s">
        <v>14</v>
      </c>
      <c r="F908" s="20">
        <v>1.0070000000000001E-3</v>
      </c>
      <c r="G908" s="14">
        <v>0.58891199999999999</v>
      </c>
      <c r="H908" t="s">
        <v>22</v>
      </c>
      <c r="I908" s="36">
        <f t="shared" si="29"/>
        <v>42606.587905</v>
      </c>
      <c r="J908" s="36">
        <f t="shared" si="30"/>
        <v>42606.588911999999</v>
      </c>
    </row>
    <row r="909" spans="1:10" x14ac:dyDescent="0.2">
      <c r="A909" s="16">
        <v>42606</v>
      </c>
      <c r="B909" s="16" t="s">
        <v>10</v>
      </c>
      <c r="C909" s="20">
        <v>0.58774300000000002</v>
      </c>
      <c r="D909" s="21">
        <v>3791</v>
      </c>
      <c r="E909" s="22" t="s">
        <v>6</v>
      </c>
      <c r="F909" s="20">
        <v>3.3599999999999998E-4</v>
      </c>
      <c r="G909" s="14">
        <v>0.58807900000000002</v>
      </c>
      <c r="H909" t="s">
        <v>22</v>
      </c>
      <c r="I909" s="36">
        <f t="shared" si="29"/>
        <v>42606.587742999996</v>
      </c>
      <c r="J909" s="36">
        <f t="shared" si="30"/>
        <v>42606.588079000001</v>
      </c>
    </row>
    <row r="910" spans="1:10" x14ac:dyDescent="0.2">
      <c r="A910" s="16">
        <v>42606</v>
      </c>
      <c r="B910" s="16" t="s">
        <v>10</v>
      </c>
      <c r="C910" s="20">
        <v>0.58592599999999995</v>
      </c>
      <c r="D910" s="21">
        <v>3791</v>
      </c>
      <c r="E910" s="22" t="s">
        <v>6</v>
      </c>
      <c r="F910" s="20">
        <v>2.8939999999999999E-3</v>
      </c>
      <c r="G910" s="14">
        <v>0.5888199999999999</v>
      </c>
      <c r="H910" t="s">
        <v>22</v>
      </c>
      <c r="I910" s="36">
        <f t="shared" si="29"/>
        <v>42606.585926</v>
      </c>
      <c r="J910" s="36">
        <f t="shared" si="30"/>
        <v>42606.588819999997</v>
      </c>
    </row>
    <row r="911" spans="1:10" x14ac:dyDescent="0.2">
      <c r="A911" s="16">
        <v>42606</v>
      </c>
      <c r="B911" s="16" t="s">
        <v>10</v>
      </c>
      <c r="C911" s="20">
        <v>0.57521999999999995</v>
      </c>
      <c r="D911" s="21">
        <v>3792</v>
      </c>
      <c r="E911" s="22" t="s">
        <v>14</v>
      </c>
      <c r="F911" s="20">
        <v>3.9399999999999998E-4</v>
      </c>
      <c r="G911" s="14">
        <v>0.57561399999999996</v>
      </c>
      <c r="H911" t="s">
        <v>22</v>
      </c>
      <c r="I911" s="36">
        <f t="shared" si="29"/>
        <v>42606.575219999999</v>
      </c>
      <c r="J911" s="36">
        <f t="shared" si="30"/>
        <v>42606.575614000001</v>
      </c>
    </row>
    <row r="912" spans="1:10" x14ac:dyDescent="0.2">
      <c r="A912" s="16">
        <v>42606</v>
      </c>
      <c r="B912" s="16" t="s">
        <v>10</v>
      </c>
      <c r="C912" s="20">
        <v>0.504444</v>
      </c>
      <c r="D912" s="21">
        <v>3791</v>
      </c>
      <c r="E912" s="22" t="s">
        <v>6</v>
      </c>
      <c r="F912" s="20">
        <v>1.204E-3</v>
      </c>
      <c r="G912" s="14">
        <v>0.50564799999999999</v>
      </c>
      <c r="H912" t="s">
        <v>22</v>
      </c>
      <c r="I912" s="36">
        <f t="shared" si="29"/>
        <v>42606.504443999998</v>
      </c>
      <c r="J912" s="36">
        <f t="shared" si="30"/>
        <v>42606.505647999998</v>
      </c>
    </row>
    <row r="913" spans="1:10" x14ac:dyDescent="0.2">
      <c r="A913" s="16">
        <v>42606</v>
      </c>
      <c r="B913" s="16" t="s">
        <v>10</v>
      </c>
      <c r="C913" s="20">
        <v>0.50236099999999995</v>
      </c>
      <c r="D913" s="21">
        <v>3791</v>
      </c>
      <c r="E913" s="22" t="s">
        <v>6</v>
      </c>
      <c r="F913" s="20">
        <v>7.0020000000000004E-3</v>
      </c>
      <c r="G913" s="14">
        <v>0.5093629999999999</v>
      </c>
      <c r="H913" t="s">
        <v>22</v>
      </c>
      <c r="I913" s="36">
        <f t="shared" si="29"/>
        <v>42606.502360999999</v>
      </c>
      <c r="J913" s="36">
        <f t="shared" si="30"/>
        <v>42606.509362999997</v>
      </c>
    </row>
    <row r="914" spans="1:10" x14ac:dyDescent="0.2">
      <c r="A914" s="16">
        <v>42606</v>
      </c>
      <c r="B914" s="16" t="s">
        <v>10</v>
      </c>
      <c r="C914" s="20">
        <v>0.49501200000000001</v>
      </c>
      <c r="D914" s="21">
        <v>3791</v>
      </c>
      <c r="E914" s="22" t="s">
        <v>6</v>
      </c>
      <c r="F914" s="20">
        <v>1.817E-3</v>
      </c>
      <c r="G914" s="14">
        <v>0.49682900000000002</v>
      </c>
      <c r="H914" t="s">
        <v>22</v>
      </c>
      <c r="I914" s="36">
        <f t="shared" si="29"/>
        <v>42606.495011999999</v>
      </c>
      <c r="J914" s="36">
        <f t="shared" si="30"/>
        <v>42606.496829000003</v>
      </c>
    </row>
    <row r="915" spans="1:10" x14ac:dyDescent="0.2">
      <c r="A915" s="16">
        <v>42606</v>
      </c>
      <c r="B915" s="16" t="s">
        <v>10</v>
      </c>
      <c r="C915" s="20">
        <v>0.48531200000000002</v>
      </c>
      <c r="D915" s="21">
        <v>3792</v>
      </c>
      <c r="E915" s="22" t="s">
        <v>14</v>
      </c>
      <c r="F915" s="20">
        <v>1.6440000000000001E-3</v>
      </c>
      <c r="G915" s="14">
        <v>0.486956</v>
      </c>
      <c r="H915" t="s">
        <v>22</v>
      </c>
      <c r="I915" s="36">
        <f t="shared" si="29"/>
        <v>42606.485311999997</v>
      </c>
      <c r="J915" s="36">
        <f t="shared" si="30"/>
        <v>42606.486956000001</v>
      </c>
    </row>
    <row r="916" spans="1:10" x14ac:dyDescent="0.2">
      <c r="A916" s="16">
        <v>42606</v>
      </c>
      <c r="B916" s="16" t="s">
        <v>10</v>
      </c>
      <c r="C916" s="20">
        <v>0.481319</v>
      </c>
      <c r="D916" s="21">
        <v>3791</v>
      </c>
      <c r="E916" s="22" t="s">
        <v>6</v>
      </c>
      <c r="F916" s="20">
        <v>8.5599999999999999E-4</v>
      </c>
      <c r="G916" s="14">
        <v>0.48217500000000002</v>
      </c>
      <c r="H916" t="s">
        <v>22</v>
      </c>
      <c r="I916" s="36">
        <f t="shared" si="29"/>
        <v>42606.481318999999</v>
      </c>
      <c r="J916" s="36">
        <f t="shared" si="30"/>
        <v>42606.482174999997</v>
      </c>
    </row>
    <row r="917" spans="1:10" x14ac:dyDescent="0.2">
      <c r="A917" s="16">
        <v>42606</v>
      </c>
      <c r="B917" s="16" t="s">
        <v>10</v>
      </c>
      <c r="C917" s="20">
        <v>0.47880800000000001</v>
      </c>
      <c r="D917" s="21">
        <v>3792</v>
      </c>
      <c r="E917" s="22" t="s">
        <v>14</v>
      </c>
      <c r="F917" s="20">
        <v>2.627E-3</v>
      </c>
      <c r="G917" s="14">
        <v>0.481435</v>
      </c>
      <c r="H917" t="s">
        <v>22</v>
      </c>
      <c r="I917" s="36">
        <f t="shared" si="29"/>
        <v>42606.478808</v>
      </c>
      <c r="J917" s="36">
        <f t="shared" si="30"/>
        <v>42606.481435000002</v>
      </c>
    </row>
    <row r="918" spans="1:10" x14ac:dyDescent="0.2">
      <c r="A918" s="16">
        <v>42606</v>
      </c>
      <c r="B918" s="16" t="s">
        <v>10</v>
      </c>
      <c r="C918" s="20">
        <v>0.46196799999999999</v>
      </c>
      <c r="D918" s="21">
        <v>3791</v>
      </c>
      <c r="E918" s="22" t="s">
        <v>6</v>
      </c>
      <c r="F918" s="20">
        <v>2.9629999999999999E-3</v>
      </c>
      <c r="G918" s="14">
        <v>0.46493099999999998</v>
      </c>
      <c r="H918" t="s">
        <v>22</v>
      </c>
      <c r="I918" s="36">
        <f t="shared" si="29"/>
        <v>42606.461968000003</v>
      </c>
      <c r="J918" s="36">
        <f t="shared" si="30"/>
        <v>42606.464931000002</v>
      </c>
    </row>
    <row r="919" spans="1:10" x14ac:dyDescent="0.2">
      <c r="A919" s="16">
        <v>42606</v>
      </c>
      <c r="B919" s="16" t="s">
        <v>10</v>
      </c>
      <c r="C919" s="20">
        <v>0.46183999999999997</v>
      </c>
      <c r="D919" s="21">
        <v>3792</v>
      </c>
      <c r="E919" s="22" t="s">
        <v>14</v>
      </c>
      <c r="F919" s="20">
        <v>4.9649999999999998E-3</v>
      </c>
      <c r="G919" s="14">
        <v>0.46680499999999997</v>
      </c>
      <c r="H919" t="s">
        <v>22</v>
      </c>
      <c r="I919" s="36">
        <f t="shared" si="29"/>
        <v>42606.461840000004</v>
      </c>
      <c r="J919" s="36">
        <f t="shared" si="30"/>
        <v>42606.466804999996</v>
      </c>
    </row>
    <row r="920" spans="1:10" x14ac:dyDescent="0.2">
      <c r="A920" s="16">
        <v>42606</v>
      </c>
      <c r="B920" s="16" t="s">
        <v>10</v>
      </c>
      <c r="C920" s="20">
        <v>0.46081</v>
      </c>
      <c r="D920" s="21">
        <v>3791</v>
      </c>
      <c r="E920" s="22" t="s">
        <v>6</v>
      </c>
      <c r="F920" s="20">
        <v>1.47E-3</v>
      </c>
      <c r="G920" s="14">
        <v>0.46228000000000002</v>
      </c>
      <c r="H920" t="s">
        <v>22</v>
      </c>
      <c r="I920" s="36">
        <f t="shared" si="29"/>
        <v>42606.460809999997</v>
      </c>
      <c r="J920" s="36">
        <f t="shared" si="30"/>
        <v>42606.46228</v>
      </c>
    </row>
    <row r="921" spans="1:10" x14ac:dyDescent="0.2">
      <c r="A921" s="16">
        <v>42606</v>
      </c>
      <c r="B921" s="16" t="s">
        <v>10</v>
      </c>
      <c r="C921" s="20">
        <v>0.45474500000000001</v>
      </c>
      <c r="D921" s="21">
        <v>3791</v>
      </c>
      <c r="E921" s="22" t="s">
        <v>6</v>
      </c>
      <c r="F921" s="20">
        <v>1.1308E-2</v>
      </c>
      <c r="G921" s="14">
        <v>0.466053</v>
      </c>
      <c r="H921" t="s">
        <v>22</v>
      </c>
      <c r="I921" s="36">
        <f t="shared" si="29"/>
        <v>42606.454745000003</v>
      </c>
      <c r="J921" s="36">
        <f t="shared" si="30"/>
        <v>42606.466052999996</v>
      </c>
    </row>
    <row r="922" spans="1:10" x14ac:dyDescent="0.2">
      <c r="A922" s="16">
        <v>42606</v>
      </c>
      <c r="B922" s="16" t="s">
        <v>10</v>
      </c>
      <c r="C922" s="20">
        <v>0.45219900000000002</v>
      </c>
      <c r="D922" s="21">
        <v>3792</v>
      </c>
      <c r="E922" s="22" t="s">
        <v>14</v>
      </c>
      <c r="F922" s="20">
        <v>4.0860000000000002E-3</v>
      </c>
      <c r="G922" s="14">
        <v>0.456285</v>
      </c>
      <c r="H922" t="s">
        <v>22</v>
      </c>
      <c r="I922" s="36">
        <f t="shared" si="29"/>
        <v>42606.452198999999</v>
      </c>
      <c r="J922" s="36">
        <f t="shared" si="30"/>
        <v>42606.456285</v>
      </c>
    </row>
    <row r="923" spans="1:10" x14ac:dyDescent="0.2">
      <c r="A923" s="16">
        <v>42606</v>
      </c>
      <c r="B923" s="16" t="s">
        <v>10</v>
      </c>
      <c r="C923" s="20">
        <v>0.44770799999999999</v>
      </c>
      <c r="D923" s="21">
        <v>3792</v>
      </c>
      <c r="E923" s="22" t="s">
        <v>14</v>
      </c>
      <c r="F923" s="20">
        <v>1.2960000000000001E-3</v>
      </c>
      <c r="G923" s="14">
        <v>0.44900400000000001</v>
      </c>
      <c r="H923" t="s">
        <v>22</v>
      </c>
      <c r="I923" s="36">
        <f t="shared" si="29"/>
        <v>42606.447708</v>
      </c>
      <c r="J923" s="36">
        <f t="shared" si="30"/>
        <v>42606.449004000002</v>
      </c>
    </row>
    <row r="924" spans="1:10" x14ac:dyDescent="0.2">
      <c r="A924" s="16">
        <v>42606</v>
      </c>
      <c r="B924" s="16" t="s">
        <v>10</v>
      </c>
      <c r="C924" s="20">
        <v>0.44637700000000002</v>
      </c>
      <c r="D924" s="21">
        <v>3792</v>
      </c>
      <c r="E924" s="22" t="s">
        <v>14</v>
      </c>
      <c r="F924" s="20">
        <v>5.2099999999999998E-4</v>
      </c>
      <c r="G924" s="14">
        <v>0.44689800000000002</v>
      </c>
      <c r="H924" t="s">
        <v>22</v>
      </c>
      <c r="I924" s="36">
        <f t="shared" si="29"/>
        <v>42606.446377</v>
      </c>
      <c r="J924" s="36">
        <f t="shared" si="30"/>
        <v>42606.446898000002</v>
      </c>
    </row>
    <row r="925" spans="1:10" x14ac:dyDescent="0.2">
      <c r="A925" s="16">
        <v>42606</v>
      </c>
      <c r="B925" s="16" t="s">
        <v>10</v>
      </c>
      <c r="C925" s="20">
        <v>0.44562499999999999</v>
      </c>
      <c r="D925" s="21">
        <v>3792</v>
      </c>
      <c r="E925" s="22" t="s">
        <v>14</v>
      </c>
      <c r="F925" s="20">
        <v>3.01E-4</v>
      </c>
      <c r="G925" s="14">
        <v>0.44592599999999999</v>
      </c>
      <c r="H925" t="s">
        <v>22</v>
      </c>
      <c r="I925" s="36">
        <f t="shared" si="29"/>
        <v>42606.445625</v>
      </c>
      <c r="J925" s="36">
        <f t="shared" si="30"/>
        <v>42606.445926</v>
      </c>
    </row>
    <row r="926" spans="1:10" x14ac:dyDescent="0.2">
      <c r="A926" s="16">
        <v>42606</v>
      </c>
      <c r="B926" s="16" t="s">
        <v>10</v>
      </c>
      <c r="C926" s="20">
        <v>0.44087999999999999</v>
      </c>
      <c r="D926" s="21">
        <v>3792</v>
      </c>
      <c r="E926" s="22" t="s">
        <v>14</v>
      </c>
      <c r="F926" s="20">
        <v>1.4580000000000001E-3</v>
      </c>
      <c r="G926" s="14">
        <v>0.44233800000000001</v>
      </c>
      <c r="H926" t="s">
        <v>22</v>
      </c>
      <c r="I926" s="36">
        <f t="shared" si="29"/>
        <v>42606.440880000002</v>
      </c>
      <c r="J926" s="36">
        <f t="shared" si="30"/>
        <v>42606.442338000001</v>
      </c>
    </row>
    <row r="927" spans="1:10" x14ac:dyDescent="0.2">
      <c r="A927" s="16">
        <v>42606</v>
      </c>
      <c r="B927" s="16" t="s">
        <v>10</v>
      </c>
      <c r="C927" s="20">
        <v>0.43706</v>
      </c>
      <c r="D927" s="21">
        <v>3792</v>
      </c>
      <c r="E927" s="22" t="s">
        <v>14</v>
      </c>
      <c r="F927" s="20">
        <v>2.0600000000000002E-3</v>
      </c>
      <c r="G927" s="14">
        <v>0.43912000000000001</v>
      </c>
      <c r="H927" t="s">
        <v>22</v>
      </c>
      <c r="I927" s="36">
        <f t="shared" si="29"/>
        <v>42606.437059999997</v>
      </c>
      <c r="J927" s="36">
        <f t="shared" si="30"/>
        <v>42606.439120000003</v>
      </c>
    </row>
    <row r="928" spans="1:10" x14ac:dyDescent="0.2">
      <c r="A928" s="16">
        <v>42606</v>
      </c>
      <c r="B928" s="16" t="s">
        <v>10</v>
      </c>
      <c r="C928" s="20">
        <v>0.43373800000000001</v>
      </c>
      <c r="D928" s="21">
        <v>3792</v>
      </c>
      <c r="E928" s="22" t="s">
        <v>14</v>
      </c>
      <c r="F928" s="20">
        <v>2.0720000000000001E-3</v>
      </c>
      <c r="G928" s="14">
        <v>0.43581000000000003</v>
      </c>
      <c r="H928" t="s">
        <v>22</v>
      </c>
      <c r="I928" s="36">
        <f t="shared" si="29"/>
        <v>42606.433738</v>
      </c>
      <c r="J928" s="36">
        <f t="shared" si="30"/>
        <v>42606.435810000003</v>
      </c>
    </row>
    <row r="929" spans="1:10" x14ac:dyDescent="0.2">
      <c r="A929" s="16">
        <v>42606</v>
      </c>
      <c r="B929" s="16" t="s">
        <v>10</v>
      </c>
      <c r="C929" s="20">
        <v>0.43129600000000001</v>
      </c>
      <c r="D929" s="21">
        <v>3792</v>
      </c>
      <c r="E929" s="22" t="s">
        <v>14</v>
      </c>
      <c r="F929" s="20">
        <v>6.3889999999999997E-3</v>
      </c>
      <c r="G929" s="14">
        <v>0.43768499999999999</v>
      </c>
      <c r="H929" t="s">
        <v>22</v>
      </c>
      <c r="I929" s="36">
        <f t="shared" si="29"/>
        <v>42606.431296000002</v>
      </c>
      <c r="J929" s="36">
        <f t="shared" si="30"/>
        <v>42606.437684999997</v>
      </c>
    </row>
    <row r="930" spans="1:10" x14ac:dyDescent="0.2">
      <c r="A930" s="16">
        <v>42606</v>
      </c>
      <c r="B930" s="16" t="s">
        <v>10</v>
      </c>
      <c r="C930" s="20">
        <v>0.411412</v>
      </c>
      <c r="D930" s="21">
        <v>3791</v>
      </c>
      <c r="E930" s="22" t="s">
        <v>6</v>
      </c>
      <c r="F930" s="20">
        <v>4.75E-4</v>
      </c>
      <c r="G930" s="14">
        <v>0.411887</v>
      </c>
      <c r="H930" t="s">
        <v>22</v>
      </c>
      <c r="I930" s="36">
        <f t="shared" si="29"/>
        <v>42606.411412000001</v>
      </c>
      <c r="J930" s="36">
        <f t="shared" si="30"/>
        <v>42606.411887000002</v>
      </c>
    </row>
    <row r="931" spans="1:10" x14ac:dyDescent="0.2">
      <c r="A931" s="16">
        <v>42606</v>
      </c>
      <c r="B931" s="16" t="s">
        <v>10</v>
      </c>
      <c r="C931" s="20">
        <v>0.39921299999999998</v>
      </c>
      <c r="D931" s="21">
        <v>3791</v>
      </c>
      <c r="E931" s="22" t="s">
        <v>6</v>
      </c>
      <c r="F931" s="20">
        <v>4.7340000000000004E-3</v>
      </c>
      <c r="G931" s="14">
        <v>0.403947</v>
      </c>
      <c r="H931" t="s">
        <v>22</v>
      </c>
      <c r="I931" s="36">
        <f t="shared" si="29"/>
        <v>42606.399212999997</v>
      </c>
      <c r="J931" s="36">
        <f t="shared" si="30"/>
        <v>42606.403946999999</v>
      </c>
    </row>
    <row r="932" spans="1:10" x14ac:dyDescent="0.2">
      <c r="A932" s="16">
        <v>42606</v>
      </c>
      <c r="B932" s="16" t="s">
        <v>10</v>
      </c>
      <c r="C932" s="20">
        <v>0.39422499999999999</v>
      </c>
      <c r="D932" s="21">
        <v>3791</v>
      </c>
      <c r="E932" s="22" t="s">
        <v>6</v>
      </c>
      <c r="F932" s="20">
        <v>1.516E-3</v>
      </c>
      <c r="G932" s="14">
        <v>0.39574100000000001</v>
      </c>
      <c r="H932" t="s">
        <v>22</v>
      </c>
      <c r="I932" s="36">
        <f t="shared" si="29"/>
        <v>42606.394224999996</v>
      </c>
      <c r="J932" s="36">
        <f t="shared" si="30"/>
        <v>42606.395741</v>
      </c>
    </row>
    <row r="933" spans="1:10" x14ac:dyDescent="0.2">
      <c r="A933" s="16">
        <v>42606</v>
      </c>
      <c r="B933" s="16" t="s">
        <v>10</v>
      </c>
      <c r="C933" s="20">
        <v>0.392708</v>
      </c>
      <c r="D933" s="21">
        <v>3792</v>
      </c>
      <c r="E933" s="22" t="s">
        <v>14</v>
      </c>
      <c r="F933" s="20">
        <v>2.1299999999999999E-3</v>
      </c>
      <c r="G933" s="14">
        <v>0.39483800000000002</v>
      </c>
      <c r="H933" t="s">
        <v>22</v>
      </c>
      <c r="I933" s="36">
        <f t="shared" si="29"/>
        <v>42606.392707999999</v>
      </c>
      <c r="J933" s="36">
        <f t="shared" si="30"/>
        <v>42606.394838</v>
      </c>
    </row>
    <row r="934" spans="1:10" x14ac:dyDescent="0.2">
      <c r="A934" s="16">
        <v>42606</v>
      </c>
      <c r="B934" s="16" t="s">
        <v>10</v>
      </c>
      <c r="C934" s="20">
        <v>0.39219900000000002</v>
      </c>
      <c r="D934" s="21">
        <v>3792</v>
      </c>
      <c r="E934" s="22" t="s">
        <v>14</v>
      </c>
      <c r="F934" s="20">
        <v>9.5600000000000008E-3</v>
      </c>
      <c r="G934" s="14">
        <v>0.40175900000000003</v>
      </c>
      <c r="H934" t="s">
        <v>22</v>
      </c>
      <c r="I934" s="36">
        <f t="shared" si="29"/>
        <v>42606.392199000002</v>
      </c>
      <c r="J934" s="36">
        <f t="shared" si="30"/>
        <v>42606.401759</v>
      </c>
    </row>
    <row r="935" spans="1:10" x14ac:dyDescent="0.2">
      <c r="A935" s="16">
        <v>42606</v>
      </c>
      <c r="B935" s="16" t="s">
        <v>10</v>
      </c>
      <c r="C935" s="20">
        <v>0.39159699999999997</v>
      </c>
      <c r="D935" s="21">
        <v>3791</v>
      </c>
      <c r="E935" s="22" t="s">
        <v>6</v>
      </c>
      <c r="F935" s="20">
        <v>2.0830000000000002E-3</v>
      </c>
      <c r="G935" s="14">
        <v>0.39367999999999997</v>
      </c>
      <c r="H935" t="s">
        <v>22</v>
      </c>
      <c r="I935" s="36">
        <f t="shared" si="29"/>
        <v>42606.391597000002</v>
      </c>
      <c r="J935" s="36">
        <f t="shared" si="30"/>
        <v>42606.393680000001</v>
      </c>
    </row>
    <row r="936" spans="1:10" x14ac:dyDescent="0.2">
      <c r="A936" s="16">
        <v>42606</v>
      </c>
      <c r="B936" s="16" t="s">
        <v>10</v>
      </c>
      <c r="C936" s="20">
        <v>0.38844899999999999</v>
      </c>
      <c r="D936" s="21">
        <v>3791</v>
      </c>
      <c r="E936" s="22" t="s">
        <v>6</v>
      </c>
      <c r="F936" s="20">
        <v>9.0969999999999992E-3</v>
      </c>
      <c r="G936" s="14">
        <v>0.39754600000000001</v>
      </c>
      <c r="H936" t="s">
        <v>22</v>
      </c>
      <c r="I936" s="36">
        <f t="shared" si="29"/>
        <v>42606.388448999998</v>
      </c>
      <c r="J936" s="36">
        <f t="shared" si="30"/>
        <v>42606.397546</v>
      </c>
    </row>
    <row r="937" spans="1:10" x14ac:dyDescent="0.2">
      <c r="A937" s="16">
        <v>42606</v>
      </c>
      <c r="B937" s="16" t="s">
        <v>10</v>
      </c>
      <c r="C937" s="20">
        <v>0.37260399999999999</v>
      </c>
      <c r="D937" s="21">
        <v>3791</v>
      </c>
      <c r="E937" s="22" t="s">
        <v>6</v>
      </c>
      <c r="F937" s="20">
        <v>6.8300000000000001E-4</v>
      </c>
      <c r="G937" s="14">
        <v>0.37328699999999998</v>
      </c>
      <c r="H937" t="s">
        <v>22</v>
      </c>
      <c r="I937" s="36">
        <f t="shared" si="29"/>
        <v>42606.372603999996</v>
      </c>
      <c r="J937" s="36">
        <f t="shared" si="30"/>
        <v>42606.373287000002</v>
      </c>
    </row>
    <row r="938" spans="1:10" x14ac:dyDescent="0.2">
      <c r="A938" s="16">
        <v>42605</v>
      </c>
      <c r="B938" s="16" t="s">
        <v>9</v>
      </c>
      <c r="C938" s="20">
        <v>0.71081000000000005</v>
      </c>
      <c r="D938" s="21">
        <v>3792</v>
      </c>
      <c r="E938" s="22" t="s">
        <v>14</v>
      </c>
      <c r="F938" s="20">
        <v>4.28E-4</v>
      </c>
      <c r="G938" s="14">
        <v>0.71123800000000004</v>
      </c>
      <c r="H938" t="s">
        <v>22</v>
      </c>
      <c r="I938" s="36">
        <f t="shared" si="29"/>
        <v>42605.710809999997</v>
      </c>
      <c r="J938" s="36">
        <f t="shared" si="30"/>
        <v>42605.711238000004</v>
      </c>
    </row>
    <row r="939" spans="1:10" x14ac:dyDescent="0.2">
      <c r="A939" s="16">
        <v>42605</v>
      </c>
      <c r="B939" s="16" t="s">
        <v>9</v>
      </c>
      <c r="C939" s="20">
        <v>0.71016199999999996</v>
      </c>
      <c r="D939" s="21">
        <v>3792</v>
      </c>
      <c r="E939" s="22" t="s">
        <v>14</v>
      </c>
      <c r="F939" s="20">
        <v>8.0999999999999996E-4</v>
      </c>
      <c r="G939" s="14">
        <v>0.71097199999999994</v>
      </c>
      <c r="H939" t="s">
        <v>22</v>
      </c>
      <c r="I939" s="36">
        <f t="shared" si="29"/>
        <v>42605.710162000003</v>
      </c>
      <c r="J939" s="36">
        <f t="shared" si="30"/>
        <v>42605.710972000001</v>
      </c>
    </row>
    <row r="940" spans="1:10" x14ac:dyDescent="0.2">
      <c r="A940" s="16">
        <v>42605</v>
      </c>
      <c r="B940" s="16" t="s">
        <v>9</v>
      </c>
      <c r="C940" s="20">
        <v>0.70987299999999998</v>
      </c>
      <c r="D940" s="21">
        <v>3791</v>
      </c>
      <c r="E940" s="22" t="s">
        <v>6</v>
      </c>
      <c r="F940" s="20">
        <v>1.1000000000000001E-3</v>
      </c>
      <c r="G940" s="14">
        <v>0.71097299999999997</v>
      </c>
      <c r="H940" t="s">
        <v>22</v>
      </c>
      <c r="I940" s="36">
        <f t="shared" si="29"/>
        <v>42605.709873</v>
      </c>
      <c r="J940" s="36">
        <f t="shared" si="30"/>
        <v>42605.710973000001</v>
      </c>
    </row>
    <row r="941" spans="1:10" x14ac:dyDescent="0.2">
      <c r="A941" s="16">
        <v>42605</v>
      </c>
      <c r="B941" s="16" t="s">
        <v>9</v>
      </c>
      <c r="C941" s="20">
        <v>0.70761600000000002</v>
      </c>
      <c r="D941" s="21">
        <v>3791</v>
      </c>
      <c r="E941" s="22" t="s">
        <v>6</v>
      </c>
      <c r="F941" s="20">
        <v>2.0370000000000002E-3</v>
      </c>
      <c r="G941" s="14">
        <v>0.70965299999999998</v>
      </c>
      <c r="H941" t="s">
        <v>22</v>
      </c>
      <c r="I941" s="36">
        <f t="shared" si="29"/>
        <v>42605.707616</v>
      </c>
      <c r="J941" s="36">
        <f t="shared" si="30"/>
        <v>42605.709652999998</v>
      </c>
    </row>
    <row r="942" spans="1:10" x14ac:dyDescent="0.2">
      <c r="A942" s="16">
        <v>42605</v>
      </c>
      <c r="B942" s="16" t="s">
        <v>9</v>
      </c>
      <c r="C942" s="20">
        <v>0.70389999999999997</v>
      </c>
      <c r="D942" s="21">
        <v>3791</v>
      </c>
      <c r="E942" s="22" t="s">
        <v>6</v>
      </c>
      <c r="F942" s="20">
        <v>9.9539999999999993E-3</v>
      </c>
      <c r="G942" s="14">
        <v>0.71385399999999999</v>
      </c>
      <c r="H942" t="s">
        <v>22</v>
      </c>
      <c r="I942" s="36">
        <f t="shared" si="29"/>
        <v>42605.7039</v>
      </c>
      <c r="J942" s="36">
        <f t="shared" si="30"/>
        <v>42605.713854000001</v>
      </c>
    </row>
    <row r="943" spans="1:10" x14ac:dyDescent="0.2">
      <c r="A943" s="16">
        <v>42605</v>
      </c>
      <c r="B943" s="16" t="s">
        <v>9</v>
      </c>
      <c r="C943" s="20">
        <v>0.68954899999999997</v>
      </c>
      <c r="D943" s="21">
        <v>3791</v>
      </c>
      <c r="E943" s="22" t="s">
        <v>6</v>
      </c>
      <c r="F943" s="20">
        <v>3.59E-4</v>
      </c>
      <c r="G943" s="14">
        <v>0.68990799999999997</v>
      </c>
      <c r="H943" t="s">
        <v>22</v>
      </c>
      <c r="I943" s="36">
        <f t="shared" si="29"/>
        <v>42605.689549000002</v>
      </c>
      <c r="J943" s="36">
        <f t="shared" si="30"/>
        <v>42605.689908</v>
      </c>
    </row>
    <row r="944" spans="1:10" x14ac:dyDescent="0.2">
      <c r="A944" s="16">
        <v>42605</v>
      </c>
      <c r="B944" s="16" t="s">
        <v>9</v>
      </c>
      <c r="C944" s="20">
        <v>0.68589100000000003</v>
      </c>
      <c r="D944" s="21">
        <v>3791</v>
      </c>
      <c r="E944" s="22" t="s">
        <v>6</v>
      </c>
      <c r="F944" s="20">
        <v>3.5070000000000001E-3</v>
      </c>
      <c r="G944" s="14">
        <v>0.68939800000000007</v>
      </c>
      <c r="H944" t="s">
        <v>22</v>
      </c>
      <c r="I944" s="36">
        <f t="shared" si="29"/>
        <v>42605.685891000001</v>
      </c>
      <c r="J944" s="36">
        <f t="shared" si="30"/>
        <v>42605.689398000002</v>
      </c>
    </row>
    <row r="945" spans="1:10" x14ac:dyDescent="0.2">
      <c r="A945" s="16">
        <v>42605</v>
      </c>
      <c r="B945" s="16" t="s">
        <v>9</v>
      </c>
      <c r="C945" s="20">
        <v>0.68238399999999999</v>
      </c>
      <c r="D945" s="21">
        <v>3792</v>
      </c>
      <c r="E945" s="22" t="s">
        <v>14</v>
      </c>
      <c r="F945" s="20">
        <v>1.25E-3</v>
      </c>
      <c r="G945" s="14">
        <v>0.68363399999999996</v>
      </c>
      <c r="H945" t="s">
        <v>22</v>
      </c>
      <c r="I945" s="36">
        <f t="shared" si="29"/>
        <v>42605.682384</v>
      </c>
      <c r="J945" s="36">
        <f t="shared" si="30"/>
        <v>42605.683634000001</v>
      </c>
    </row>
    <row r="946" spans="1:10" x14ac:dyDescent="0.2">
      <c r="A946" s="16">
        <v>42605</v>
      </c>
      <c r="B946" s="16" t="s">
        <v>9</v>
      </c>
      <c r="C946" s="20">
        <v>0.67144700000000002</v>
      </c>
      <c r="D946" s="21">
        <v>3791</v>
      </c>
      <c r="E946" s="22" t="s">
        <v>6</v>
      </c>
      <c r="F946" s="20">
        <v>6.6439999999999997E-3</v>
      </c>
      <c r="G946" s="14">
        <v>0.678091</v>
      </c>
      <c r="H946" t="s">
        <v>22</v>
      </c>
      <c r="I946" s="36">
        <f t="shared" si="29"/>
        <v>42605.671447000001</v>
      </c>
      <c r="J946" s="36">
        <f t="shared" si="30"/>
        <v>42605.678091000002</v>
      </c>
    </row>
    <row r="947" spans="1:10" x14ac:dyDescent="0.2">
      <c r="A947" s="16">
        <v>42605</v>
      </c>
      <c r="B947" s="16" t="s">
        <v>9</v>
      </c>
      <c r="C947" s="20">
        <v>0.67141200000000001</v>
      </c>
      <c r="D947" s="21">
        <v>3792</v>
      </c>
      <c r="E947" s="22" t="s">
        <v>14</v>
      </c>
      <c r="F947" s="20">
        <v>4.0509999999999999E-3</v>
      </c>
      <c r="G947" s="14">
        <v>0.67546300000000004</v>
      </c>
      <c r="H947" t="s">
        <v>22</v>
      </c>
      <c r="I947" s="36">
        <f t="shared" si="29"/>
        <v>42605.671412000003</v>
      </c>
      <c r="J947" s="36">
        <f t="shared" si="30"/>
        <v>42605.675463</v>
      </c>
    </row>
    <row r="948" spans="1:10" x14ac:dyDescent="0.2">
      <c r="A948" s="16">
        <v>42605</v>
      </c>
      <c r="B948" s="16" t="s">
        <v>9</v>
      </c>
      <c r="C948" s="20">
        <v>0.66702499999999998</v>
      </c>
      <c r="D948" s="21">
        <v>3792</v>
      </c>
      <c r="E948" s="22" t="s">
        <v>14</v>
      </c>
      <c r="F948" s="20">
        <v>1.0070000000000001E-3</v>
      </c>
      <c r="G948" s="14">
        <v>0.66803199999999996</v>
      </c>
      <c r="H948" t="s">
        <v>22</v>
      </c>
      <c r="I948" s="36">
        <f t="shared" si="29"/>
        <v>42605.667025000002</v>
      </c>
      <c r="J948" s="36">
        <f t="shared" si="30"/>
        <v>42605.668032000001</v>
      </c>
    </row>
    <row r="949" spans="1:10" x14ac:dyDescent="0.2">
      <c r="A949" s="16">
        <v>42605</v>
      </c>
      <c r="B949" s="16" t="s">
        <v>9</v>
      </c>
      <c r="C949" s="20">
        <v>0.66445600000000005</v>
      </c>
      <c r="D949" s="21">
        <v>3791</v>
      </c>
      <c r="E949" s="22" t="s">
        <v>6</v>
      </c>
      <c r="F949" s="20">
        <v>3.9240000000000004E-3</v>
      </c>
      <c r="G949" s="14">
        <v>0.66838000000000009</v>
      </c>
      <c r="H949" t="s">
        <v>22</v>
      </c>
      <c r="I949" s="36">
        <f t="shared" si="29"/>
        <v>42605.664455999999</v>
      </c>
      <c r="J949" s="36">
        <f t="shared" si="30"/>
        <v>42605.668380000003</v>
      </c>
    </row>
    <row r="950" spans="1:10" x14ac:dyDescent="0.2">
      <c r="A950" s="16">
        <v>42605</v>
      </c>
      <c r="B950" s="16" t="s">
        <v>9</v>
      </c>
      <c r="C950" s="20">
        <v>0.65512700000000001</v>
      </c>
      <c r="D950" s="21">
        <v>3792</v>
      </c>
      <c r="E950" s="22" t="s">
        <v>14</v>
      </c>
      <c r="F950" s="20">
        <v>1.516E-3</v>
      </c>
      <c r="G950" s="14">
        <v>0.65664299999999998</v>
      </c>
      <c r="H950" t="s">
        <v>22</v>
      </c>
      <c r="I950" s="36">
        <f t="shared" si="29"/>
        <v>42605.655126999998</v>
      </c>
      <c r="J950" s="36">
        <f t="shared" si="30"/>
        <v>42605.656643000002</v>
      </c>
    </row>
    <row r="951" spans="1:10" x14ac:dyDescent="0.2">
      <c r="A951" s="16">
        <v>42605</v>
      </c>
      <c r="B951" s="16" t="s">
        <v>9</v>
      </c>
      <c r="C951" s="20">
        <v>0.65317099999999995</v>
      </c>
      <c r="D951" s="21">
        <v>3792</v>
      </c>
      <c r="E951" s="22" t="s">
        <v>14</v>
      </c>
      <c r="F951" s="20">
        <v>2.2690000000000002E-3</v>
      </c>
      <c r="G951" s="14">
        <v>0.65543999999999991</v>
      </c>
      <c r="H951" t="s">
        <v>22</v>
      </c>
      <c r="I951" s="36">
        <f t="shared" si="29"/>
        <v>42605.653170999998</v>
      </c>
      <c r="J951" s="36">
        <f t="shared" si="30"/>
        <v>42605.655440000002</v>
      </c>
    </row>
    <row r="952" spans="1:10" x14ac:dyDescent="0.2">
      <c r="A952" s="15">
        <v>42605</v>
      </c>
      <c r="B952" s="16" t="s">
        <v>9</v>
      </c>
      <c r="C952" s="17">
        <v>0.65126200000000001</v>
      </c>
      <c r="D952" s="18">
        <v>3792</v>
      </c>
      <c r="E952" s="19" t="s">
        <v>14</v>
      </c>
      <c r="F952" s="17">
        <v>3.5530000000000002E-3</v>
      </c>
      <c r="G952" s="14">
        <v>0.65481500000000004</v>
      </c>
      <c r="H952" t="s">
        <v>22</v>
      </c>
      <c r="I952" s="36">
        <f t="shared" si="29"/>
        <v>42605.651261999999</v>
      </c>
      <c r="J952" s="36">
        <f t="shared" si="30"/>
        <v>42605.654815000002</v>
      </c>
    </row>
    <row r="953" spans="1:10" x14ac:dyDescent="0.2">
      <c r="A953" s="16">
        <v>42605</v>
      </c>
      <c r="B953" s="16" t="s">
        <v>9</v>
      </c>
      <c r="C953" s="20">
        <v>0.64892399999999995</v>
      </c>
      <c r="D953" s="21">
        <v>3792</v>
      </c>
      <c r="E953" s="22" t="s">
        <v>14</v>
      </c>
      <c r="F953" s="20">
        <v>1.748E-3</v>
      </c>
      <c r="G953" s="14">
        <v>0.65067199999999992</v>
      </c>
      <c r="H953" t="s">
        <v>22</v>
      </c>
      <c r="I953" s="36">
        <f t="shared" si="29"/>
        <v>42605.648924000001</v>
      </c>
      <c r="J953" s="36">
        <f t="shared" si="30"/>
        <v>42605.650672000003</v>
      </c>
    </row>
    <row r="954" spans="1:10" x14ac:dyDescent="0.2">
      <c r="A954" s="16">
        <v>42605</v>
      </c>
      <c r="B954" s="16" t="s">
        <v>9</v>
      </c>
      <c r="C954" s="20">
        <v>0.64661999999999997</v>
      </c>
      <c r="D954" s="21">
        <v>3792</v>
      </c>
      <c r="E954" s="22" t="s">
        <v>14</v>
      </c>
      <c r="F954" s="20">
        <v>3.1020000000000002E-3</v>
      </c>
      <c r="G954" s="14">
        <v>0.64972200000000002</v>
      </c>
      <c r="H954" t="s">
        <v>22</v>
      </c>
      <c r="I954" s="36">
        <f t="shared" si="29"/>
        <v>42605.64662</v>
      </c>
      <c r="J954" s="36">
        <f t="shared" si="30"/>
        <v>42605.649722000002</v>
      </c>
    </row>
    <row r="955" spans="1:10" x14ac:dyDescent="0.2">
      <c r="A955" s="16">
        <v>42605</v>
      </c>
      <c r="B955" s="16" t="s">
        <v>9</v>
      </c>
      <c r="C955" s="20">
        <v>0.64386600000000005</v>
      </c>
      <c r="D955" s="21">
        <v>3792</v>
      </c>
      <c r="E955" s="22" t="s">
        <v>14</v>
      </c>
      <c r="F955" s="20">
        <v>1.3190000000000001E-3</v>
      </c>
      <c r="G955" s="14">
        <v>0.64518500000000001</v>
      </c>
      <c r="H955" t="s">
        <v>22</v>
      </c>
      <c r="I955" s="36">
        <f t="shared" si="29"/>
        <v>42605.643865999999</v>
      </c>
      <c r="J955" s="36">
        <f t="shared" si="30"/>
        <v>42605.645185000001</v>
      </c>
    </row>
    <row r="956" spans="1:10" x14ac:dyDescent="0.2">
      <c r="A956" s="16">
        <v>42605</v>
      </c>
      <c r="B956" s="16" t="s">
        <v>9</v>
      </c>
      <c r="C956" s="20">
        <v>0.64217599999999997</v>
      </c>
      <c r="D956" s="21">
        <v>3791</v>
      </c>
      <c r="E956" s="22" t="s">
        <v>6</v>
      </c>
      <c r="F956" s="20">
        <v>3.7850000000000002E-3</v>
      </c>
      <c r="G956" s="14">
        <v>0.64596100000000001</v>
      </c>
      <c r="H956" t="s">
        <v>22</v>
      </c>
      <c r="I956" s="36">
        <f t="shared" si="29"/>
        <v>42605.642176000001</v>
      </c>
      <c r="J956" s="36">
        <f t="shared" si="30"/>
        <v>42605.645961000002</v>
      </c>
    </row>
    <row r="957" spans="1:10" x14ac:dyDescent="0.2">
      <c r="A957" s="16">
        <v>42605</v>
      </c>
      <c r="B957" s="16" t="s">
        <v>9</v>
      </c>
      <c r="C957" s="20">
        <v>0.64173599999999997</v>
      </c>
      <c r="D957" s="21">
        <v>3792</v>
      </c>
      <c r="E957" s="22" t="s">
        <v>14</v>
      </c>
      <c r="F957" s="20">
        <v>6.1339999999999997E-3</v>
      </c>
      <c r="G957" s="14">
        <v>0.64786999999999995</v>
      </c>
      <c r="H957" t="s">
        <v>22</v>
      </c>
      <c r="I957" s="36">
        <f t="shared" si="29"/>
        <v>42605.641735999998</v>
      </c>
      <c r="J957" s="36">
        <f t="shared" si="30"/>
        <v>42605.647870000001</v>
      </c>
    </row>
    <row r="958" spans="1:10" x14ac:dyDescent="0.2">
      <c r="A958" s="16">
        <v>42605</v>
      </c>
      <c r="B958" s="16" t="s">
        <v>9</v>
      </c>
      <c r="C958" s="20">
        <v>0.63771999999999995</v>
      </c>
      <c r="D958" s="21">
        <v>3792</v>
      </c>
      <c r="E958" s="22" t="s">
        <v>14</v>
      </c>
      <c r="F958" s="20">
        <v>4.1900000000000001E-3</v>
      </c>
      <c r="G958" s="14">
        <v>0.64190999999999998</v>
      </c>
      <c r="H958" t="s">
        <v>22</v>
      </c>
      <c r="I958" s="36">
        <f t="shared" si="29"/>
        <v>42605.637719999999</v>
      </c>
      <c r="J958" s="36">
        <f t="shared" si="30"/>
        <v>42605.641909999998</v>
      </c>
    </row>
    <row r="959" spans="1:10" x14ac:dyDescent="0.2">
      <c r="A959" s="16">
        <v>42605</v>
      </c>
      <c r="B959" s="16" t="s">
        <v>9</v>
      </c>
      <c r="C959" s="20">
        <v>0.63106499999999999</v>
      </c>
      <c r="D959" s="21">
        <v>3791</v>
      </c>
      <c r="E959" s="22" t="s">
        <v>6</v>
      </c>
      <c r="F959" s="20">
        <v>2.6159999999999998E-3</v>
      </c>
      <c r="G959" s="14">
        <v>0.63368099999999994</v>
      </c>
      <c r="H959" t="s">
        <v>22</v>
      </c>
      <c r="I959" s="36">
        <f t="shared" si="29"/>
        <v>42605.631065000001</v>
      </c>
      <c r="J959" s="36">
        <f t="shared" si="30"/>
        <v>42605.633680999999</v>
      </c>
    </row>
    <row r="960" spans="1:10" x14ac:dyDescent="0.2">
      <c r="A960" s="16">
        <v>42605</v>
      </c>
      <c r="B960" s="16" t="s">
        <v>9</v>
      </c>
      <c r="C960" s="20">
        <v>0.63058999999999998</v>
      </c>
      <c r="D960" s="21">
        <v>3792</v>
      </c>
      <c r="E960" s="22" t="s">
        <v>14</v>
      </c>
      <c r="F960" s="20">
        <v>7.5199999999999996E-4</v>
      </c>
      <c r="G960" s="14">
        <v>0.63134199999999996</v>
      </c>
      <c r="H960" t="s">
        <v>22</v>
      </c>
      <c r="I960" s="36">
        <f t="shared" si="29"/>
        <v>42605.630590000001</v>
      </c>
      <c r="J960" s="36">
        <f t="shared" si="30"/>
        <v>42605.631342000001</v>
      </c>
    </row>
    <row r="961" spans="1:10" x14ac:dyDescent="0.2">
      <c r="A961" s="16">
        <v>42605</v>
      </c>
      <c r="B961" s="16" t="s">
        <v>9</v>
      </c>
      <c r="C961" s="20">
        <v>0.62432900000000002</v>
      </c>
      <c r="D961" s="21">
        <v>3791</v>
      </c>
      <c r="E961" s="22" t="s">
        <v>6</v>
      </c>
      <c r="F961" s="20">
        <v>5.313E-3</v>
      </c>
      <c r="G961" s="14">
        <v>0.62964200000000003</v>
      </c>
      <c r="H961" t="s">
        <v>22</v>
      </c>
      <c r="I961" s="36">
        <f t="shared" si="29"/>
        <v>42605.624328999998</v>
      </c>
      <c r="J961" s="36">
        <f t="shared" si="30"/>
        <v>42605.629642</v>
      </c>
    </row>
    <row r="962" spans="1:10" x14ac:dyDescent="0.2">
      <c r="A962" s="16">
        <v>42605</v>
      </c>
      <c r="B962" s="16" t="s">
        <v>9</v>
      </c>
      <c r="C962" s="20">
        <v>0.62155099999999996</v>
      </c>
      <c r="D962" s="21">
        <v>3792</v>
      </c>
      <c r="E962" s="22" t="s">
        <v>14</v>
      </c>
      <c r="F962" s="20">
        <v>2.8010000000000001E-3</v>
      </c>
      <c r="G962" s="14">
        <v>0.62435200000000002</v>
      </c>
      <c r="H962" t="s">
        <v>22</v>
      </c>
      <c r="I962" s="36">
        <f t="shared" si="29"/>
        <v>42605.621550999997</v>
      </c>
      <c r="J962" s="36">
        <f t="shared" si="30"/>
        <v>42605.624351999999</v>
      </c>
    </row>
    <row r="963" spans="1:10" x14ac:dyDescent="0.2">
      <c r="A963" s="16">
        <v>42605</v>
      </c>
      <c r="B963" s="16" t="s">
        <v>9</v>
      </c>
      <c r="C963" s="20">
        <v>0.62115699999999996</v>
      </c>
      <c r="D963" s="21">
        <v>3792</v>
      </c>
      <c r="E963" s="22" t="s">
        <v>14</v>
      </c>
      <c r="F963" s="20">
        <v>2.4069999999999999E-3</v>
      </c>
      <c r="G963" s="14">
        <v>0.62356400000000001</v>
      </c>
      <c r="H963" t="s">
        <v>22</v>
      </c>
      <c r="I963" s="36">
        <f t="shared" ref="I963:I1026" si="31">A963+C963</f>
        <v>42605.621157000001</v>
      </c>
      <c r="J963" s="36">
        <f t="shared" ref="J963:J1026" si="32">A963+G963</f>
        <v>42605.623564000001</v>
      </c>
    </row>
    <row r="964" spans="1:10" x14ac:dyDescent="0.2">
      <c r="A964" s="16">
        <v>42605</v>
      </c>
      <c r="B964" s="16" t="s">
        <v>9</v>
      </c>
      <c r="C964" s="20">
        <v>0.62071799999999999</v>
      </c>
      <c r="D964" s="21">
        <v>3791</v>
      </c>
      <c r="E964" s="22" t="s">
        <v>6</v>
      </c>
      <c r="F964" s="20">
        <v>3.5070000000000001E-3</v>
      </c>
      <c r="G964" s="14">
        <v>0.62422500000000003</v>
      </c>
      <c r="H964" t="s">
        <v>22</v>
      </c>
      <c r="I964" s="36">
        <f t="shared" si="31"/>
        <v>42605.620717999998</v>
      </c>
      <c r="J964" s="36">
        <f t="shared" si="32"/>
        <v>42605.624225</v>
      </c>
    </row>
    <row r="965" spans="1:10" x14ac:dyDescent="0.2">
      <c r="A965" s="16">
        <v>42605</v>
      </c>
      <c r="B965" s="16" t="s">
        <v>9</v>
      </c>
      <c r="C965" s="20">
        <v>0.61818300000000004</v>
      </c>
      <c r="D965" s="21">
        <v>3792</v>
      </c>
      <c r="E965" s="22" t="s">
        <v>14</v>
      </c>
      <c r="F965" s="20">
        <v>2.8700000000000002E-3</v>
      </c>
      <c r="G965" s="14">
        <v>0.62105300000000008</v>
      </c>
      <c r="H965" t="s">
        <v>22</v>
      </c>
      <c r="I965" s="36">
        <f t="shared" si="31"/>
        <v>42605.618182999999</v>
      </c>
      <c r="J965" s="36">
        <f t="shared" si="32"/>
        <v>42605.621053000003</v>
      </c>
    </row>
    <row r="966" spans="1:10" x14ac:dyDescent="0.2">
      <c r="A966" s="16">
        <v>42605</v>
      </c>
      <c r="B966" s="16" t="s">
        <v>9</v>
      </c>
      <c r="C966" s="20">
        <v>0.61732600000000004</v>
      </c>
      <c r="D966" s="21">
        <v>3791</v>
      </c>
      <c r="E966" s="22" t="s">
        <v>6</v>
      </c>
      <c r="F966" s="20">
        <v>3.356E-3</v>
      </c>
      <c r="G966" s="14">
        <v>0.62068200000000007</v>
      </c>
      <c r="H966" t="s">
        <v>22</v>
      </c>
      <c r="I966" s="36">
        <f t="shared" si="31"/>
        <v>42605.617326</v>
      </c>
      <c r="J966" s="36">
        <f t="shared" si="32"/>
        <v>42605.620682000001</v>
      </c>
    </row>
    <row r="967" spans="1:10" x14ac:dyDescent="0.2">
      <c r="A967" s="16">
        <v>42605</v>
      </c>
      <c r="B967" s="16" t="s">
        <v>9</v>
      </c>
      <c r="C967" s="20">
        <v>0.61627299999999996</v>
      </c>
      <c r="D967" s="21">
        <v>3792</v>
      </c>
      <c r="E967" s="22" t="s">
        <v>14</v>
      </c>
      <c r="F967" s="20">
        <v>5.012E-3</v>
      </c>
      <c r="G967" s="14">
        <v>0.62128499999999998</v>
      </c>
      <c r="H967" t="s">
        <v>22</v>
      </c>
      <c r="I967" s="36">
        <f t="shared" si="31"/>
        <v>42605.616273</v>
      </c>
      <c r="J967" s="36">
        <f t="shared" si="32"/>
        <v>42605.621285000001</v>
      </c>
    </row>
    <row r="968" spans="1:10" x14ac:dyDescent="0.2">
      <c r="A968" s="16">
        <v>42605</v>
      </c>
      <c r="B968" s="16" t="s">
        <v>9</v>
      </c>
      <c r="C968" s="20">
        <v>0.61184000000000005</v>
      </c>
      <c r="D968" s="21">
        <v>3791</v>
      </c>
      <c r="E968" s="22" t="s">
        <v>6</v>
      </c>
      <c r="F968" s="20">
        <v>3.1480000000000002E-3</v>
      </c>
      <c r="G968" s="14">
        <v>0.61498800000000009</v>
      </c>
      <c r="H968" t="s">
        <v>22</v>
      </c>
      <c r="I968" s="36">
        <f t="shared" si="31"/>
        <v>42605.611839999998</v>
      </c>
      <c r="J968" s="36">
        <f t="shared" si="32"/>
        <v>42605.614988000001</v>
      </c>
    </row>
    <row r="969" spans="1:10" x14ac:dyDescent="0.2">
      <c r="A969" s="16">
        <v>42605</v>
      </c>
      <c r="B969" s="16" t="s">
        <v>9</v>
      </c>
      <c r="C969" s="20">
        <v>0.61130799999999996</v>
      </c>
      <c r="D969" s="21">
        <v>3792</v>
      </c>
      <c r="E969" s="22" t="s">
        <v>14</v>
      </c>
      <c r="F969" s="20">
        <v>7.5199999999999996E-4</v>
      </c>
      <c r="G969" s="14">
        <v>0.61205999999999994</v>
      </c>
      <c r="H969" t="s">
        <v>22</v>
      </c>
      <c r="I969" s="36">
        <f t="shared" si="31"/>
        <v>42605.611308</v>
      </c>
      <c r="J969" s="36">
        <f t="shared" si="32"/>
        <v>42605.612059999999</v>
      </c>
    </row>
    <row r="970" spans="1:10" x14ac:dyDescent="0.2">
      <c r="A970" s="16">
        <v>42605</v>
      </c>
      <c r="B970" s="16" t="s">
        <v>9</v>
      </c>
      <c r="C970" s="20">
        <v>0.61100699999999997</v>
      </c>
      <c r="D970" s="21">
        <v>3792</v>
      </c>
      <c r="E970" s="22" t="s">
        <v>14</v>
      </c>
      <c r="F970" s="20">
        <v>2.0799999999999999E-4</v>
      </c>
      <c r="G970" s="14">
        <v>0.61121499999999995</v>
      </c>
      <c r="H970" t="s">
        <v>22</v>
      </c>
      <c r="I970" s="36">
        <f t="shared" si="31"/>
        <v>42605.611007</v>
      </c>
      <c r="J970" s="36">
        <f t="shared" si="32"/>
        <v>42605.611214999997</v>
      </c>
    </row>
    <row r="971" spans="1:10" x14ac:dyDescent="0.2">
      <c r="A971" s="16">
        <v>42605</v>
      </c>
      <c r="B971" s="16" t="s">
        <v>9</v>
      </c>
      <c r="C971" s="20">
        <v>0.60725700000000005</v>
      </c>
      <c r="D971" s="21">
        <v>3792</v>
      </c>
      <c r="E971" s="22" t="s">
        <v>14</v>
      </c>
      <c r="F971" s="20">
        <v>2.9399999999999999E-3</v>
      </c>
      <c r="G971" s="14">
        <v>0.6101970000000001</v>
      </c>
      <c r="H971" t="s">
        <v>22</v>
      </c>
      <c r="I971" s="36">
        <f t="shared" si="31"/>
        <v>42605.607257000003</v>
      </c>
      <c r="J971" s="36">
        <f t="shared" si="32"/>
        <v>42605.610197000002</v>
      </c>
    </row>
    <row r="972" spans="1:10" x14ac:dyDescent="0.2">
      <c r="A972" s="16">
        <v>42605</v>
      </c>
      <c r="B972" s="16" t="s">
        <v>9</v>
      </c>
      <c r="C972" s="20">
        <v>0.60474499999999998</v>
      </c>
      <c r="D972" s="21">
        <v>3792</v>
      </c>
      <c r="E972" s="22" t="s">
        <v>14</v>
      </c>
      <c r="F972" s="20">
        <v>4.1900000000000001E-3</v>
      </c>
      <c r="G972" s="14">
        <v>0.608935</v>
      </c>
      <c r="H972" t="s">
        <v>22</v>
      </c>
      <c r="I972" s="36">
        <f t="shared" si="31"/>
        <v>42605.604744999997</v>
      </c>
      <c r="J972" s="36">
        <f t="shared" si="32"/>
        <v>42605.608934999997</v>
      </c>
    </row>
    <row r="973" spans="1:10" x14ac:dyDescent="0.2">
      <c r="A973" s="16">
        <v>42605</v>
      </c>
      <c r="B973" s="16" t="s">
        <v>9</v>
      </c>
      <c r="C973" s="20">
        <v>0.60137700000000005</v>
      </c>
      <c r="D973" s="21">
        <v>3791</v>
      </c>
      <c r="E973" s="22" t="s">
        <v>6</v>
      </c>
      <c r="F973" s="20">
        <v>3.993E-3</v>
      </c>
      <c r="G973" s="14">
        <v>0.60537000000000007</v>
      </c>
      <c r="H973" t="s">
        <v>22</v>
      </c>
      <c r="I973" s="36">
        <f t="shared" si="31"/>
        <v>42605.601376999999</v>
      </c>
      <c r="J973" s="36">
        <f t="shared" si="32"/>
        <v>42605.605369999997</v>
      </c>
    </row>
    <row r="974" spans="1:10" x14ac:dyDescent="0.2">
      <c r="A974" s="16">
        <v>42605</v>
      </c>
      <c r="B974" s="16" t="s">
        <v>9</v>
      </c>
      <c r="C974" s="20">
        <v>0.59998799999999997</v>
      </c>
      <c r="D974" s="21">
        <v>3792</v>
      </c>
      <c r="E974" s="22" t="s">
        <v>14</v>
      </c>
      <c r="F974" s="20">
        <v>1.0189999999999999E-3</v>
      </c>
      <c r="G974" s="14">
        <v>0.60100699999999996</v>
      </c>
      <c r="H974" t="s">
        <v>22</v>
      </c>
      <c r="I974" s="36">
        <f t="shared" si="31"/>
        <v>42605.599988000002</v>
      </c>
      <c r="J974" s="36">
        <f t="shared" si="32"/>
        <v>42605.601006999997</v>
      </c>
    </row>
    <row r="975" spans="1:10" x14ac:dyDescent="0.2">
      <c r="A975" s="16">
        <v>42605</v>
      </c>
      <c r="B975" s="16" t="s">
        <v>9</v>
      </c>
      <c r="C975" s="20">
        <v>0.59080999999999995</v>
      </c>
      <c r="D975" s="21">
        <v>3791</v>
      </c>
      <c r="E975" s="22" t="s">
        <v>6</v>
      </c>
      <c r="F975" s="20">
        <v>1.5969999999999999E-3</v>
      </c>
      <c r="G975" s="14">
        <v>0.59240699999999991</v>
      </c>
      <c r="H975" t="s">
        <v>22</v>
      </c>
      <c r="I975" s="36">
        <f t="shared" si="31"/>
        <v>42605.590810000002</v>
      </c>
      <c r="J975" s="36">
        <f t="shared" si="32"/>
        <v>42605.592406999996</v>
      </c>
    </row>
    <row r="976" spans="1:10" x14ac:dyDescent="0.2">
      <c r="A976" s="16">
        <v>42605</v>
      </c>
      <c r="B976" s="16" t="s">
        <v>9</v>
      </c>
      <c r="C976" s="20">
        <v>0.59016199999999996</v>
      </c>
      <c r="D976" s="21">
        <v>3792</v>
      </c>
      <c r="E976" s="22" t="s">
        <v>14</v>
      </c>
      <c r="F976" s="20">
        <v>2.8939999999999999E-3</v>
      </c>
      <c r="G976" s="14">
        <v>0.59305599999999992</v>
      </c>
      <c r="H976" t="s">
        <v>22</v>
      </c>
      <c r="I976" s="36">
        <f t="shared" si="31"/>
        <v>42605.590162</v>
      </c>
      <c r="J976" s="36">
        <f t="shared" si="32"/>
        <v>42605.593055999998</v>
      </c>
    </row>
    <row r="977" spans="1:10" x14ac:dyDescent="0.2">
      <c r="A977" s="16">
        <v>42605</v>
      </c>
      <c r="B977" s="16" t="s">
        <v>9</v>
      </c>
      <c r="C977" s="20">
        <v>0.57795099999999999</v>
      </c>
      <c r="D977" s="21">
        <v>3792</v>
      </c>
      <c r="E977" s="22" t="s">
        <v>14</v>
      </c>
      <c r="F977" s="20">
        <v>9.3629999999999998E-3</v>
      </c>
      <c r="G977" s="14">
        <v>0.587314</v>
      </c>
      <c r="H977" t="s">
        <v>22</v>
      </c>
      <c r="I977" s="36">
        <f t="shared" si="31"/>
        <v>42605.577950999999</v>
      </c>
      <c r="J977" s="36">
        <f t="shared" si="32"/>
        <v>42605.587313999997</v>
      </c>
    </row>
    <row r="978" spans="1:10" x14ac:dyDescent="0.2">
      <c r="A978" s="16">
        <v>42605</v>
      </c>
      <c r="B978" s="16" t="s">
        <v>9</v>
      </c>
      <c r="C978" s="20">
        <v>0.495336</v>
      </c>
      <c r="D978" s="21">
        <v>3791</v>
      </c>
      <c r="E978" s="22" t="s">
        <v>6</v>
      </c>
      <c r="F978" s="20">
        <v>4.0740000000000004E-3</v>
      </c>
      <c r="G978" s="14">
        <v>0.49941000000000002</v>
      </c>
      <c r="H978" t="s">
        <v>22</v>
      </c>
      <c r="I978" s="36">
        <f t="shared" si="31"/>
        <v>42605.495336</v>
      </c>
      <c r="J978" s="36">
        <f t="shared" si="32"/>
        <v>42605.499409999997</v>
      </c>
    </row>
    <row r="979" spans="1:10" x14ac:dyDescent="0.2">
      <c r="A979" s="16">
        <v>42605</v>
      </c>
      <c r="B979" s="16" t="s">
        <v>9</v>
      </c>
      <c r="C979" s="20">
        <v>0.48869200000000002</v>
      </c>
      <c r="D979" s="21">
        <v>3792</v>
      </c>
      <c r="E979" s="22" t="s">
        <v>14</v>
      </c>
      <c r="F979" s="20">
        <v>2.836E-3</v>
      </c>
      <c r="G979" s="14">
        <v>0.49152800000000002</v>
      </c>
      <c r="H979" t="s">
        <v>22</v>
      </c>
      <c r="I979" s="36">
        <f t="shared" si="31"/>
        <v>42605.488691999999</v>
      </c>
      <c r="J979" s="36">
        <f t="shared" si="32"/>
        <v>42605.491527999999</v>
      </c>
    </row>
    <row r="980" spans="1:10" x14ac:dyDescent="0.2">
      <c r="A980" s="16">
        <v>42605</v>
      </c>
      <c r="B980" s="16" t="s">
        <v>9</v>
      </c>
      <c r="C980" s="20">
        <v>0.48662</v>
      </c>
      <c r="D980" s="21">
        <v>3791</v>
      </c>
      <c r="E980" s="22" t="s">
        <v>6</v>
      </c>
      <c r="F980" s="20">
        <v>6.2500000000000001E-4</v>
      </c>
      <c r="G980" s="14">
        <v>0.48724499999999998</v>
      </c>
      <c r="H980" t="s">
        <v>22</v>
      </c>
      <c r="I980" s="36">
        <f t="shared" si="31"/>
        <v>42605.486620000003</v>
      </c>
      <c r="J980" s="36">
        <f t="shared" si="32"/>
        <v>42605.487244999997</v>
      </c>
    </row>
    <row r="981" spans="1:10" x14ac:dyDescent="0.2">
      <c r="A981" s="16">
        <v>42605</v>
      </c>
      <c r="B981" s="16" t="s">
        <v>9</v>
      </c>
      <c r="C981" s="20">
        <v>0.48589100000000002</v>
      </c>
      <c r="D981" s="21">
        <v>3791</v>
      </c>
      <c r="E981" s="22" t="s">
        <v>6</v>
      </c>
      <c r="F981" s="20">
        <v>1.4350000000000001E-3</v>
      </c>
      <c r="G981" s="14">
        <v>0.48732600000000004</v>
      </c>
      <c r="H981" t="s">
        <v>22</v>
      </c>
      <c r="I981" s="36">
        <f t="shared" si="31"/>
        <v>42605.485890999997</v>
      </c>
      <c r="J981" s="36">
        <f t="shared" si="32"/>
        <v>42605.487326000002</v>
      </c>
    </row>
    <row r="982" spans="1:10" x14ac:dyDescent="0.2">
      <c r="A982" s="16">
        <v>42605</v>
      </c>
      <c r="B982" s="16" t="s">
        <v>9</v>
      </c>
      <c r="C982" s="20">
        <v>0.484317</v>
      </c>
      <c r="D982" s="21">
        <v>3791</v>
      </c>
      <c r="E982" s="22" t="s">
        <v>6</v>
      </c>
      <c r="F982" s="20">
        <v>5.8329999999999996E-3</v>
      </c>
      <c r="G982" s="14">
        <v>0.49014999999999997</v>
      </c>
      <c r="H982" t="s">
        <v>22</v>
      </c>
      <c r="I982" s="36">
        <f t="shared" si="31"/>
        <v>42605.484317000002</v>
      </c>
      <c r="J982" s="36">
        <f t="shared" si="32"/>
        <v>42605.490149999998</v>
      </c>
    </row>
    <row r="983" spans="1:10" x14ac:dyDescent="0.2">
      <c r="A983" s="16">
        <v>42605</v>
      </c>
      <c r="B983" s="16" t="s">
        <v>9</v>
      </c>
      <c r="C983" s="20">
        <v>0.47814800000000002</v>
      </c>
      <c r="D983" s="21">
        <v>3792</v>
      </c>
      <c r="E983" s="22" t="s">
        <v>14</v>
      </c>
      <c r="F983" s="20">
        <v>2.3730000000000001E-3</v>
      </c>
      <c r="G983" s="14">
        <v>0.48052100000000003</v>
      </c>
      <c r="H983" t="s">
        <v>22</v>
      </c>
      <c r="I983" s="36">
        <f t="shared" si="31"/>
        <v>42605.478148000002</v>
      </c>
      <c r="J983" s="36">
        <f t="shared" si="32"/>
        <v>42605.480520999998</v>
      </c>
    </row>
    <row r="984" spans="1:10" x14ac:dyDescent="0.2">
      <c r="A984" s="16">
        <v>42605</v>
      </c>
      <c r="B984" s="16" t="s">
        <v>9</v>
      </c>
      <c r="C984" s="20">
        <v>0.47324100000000002</v>
      </c>
      <c r="D984" s="21">
        <v>3792</v>
      </c>
      <c r="E984" s="22" t="s">
        <v>14</v>
      </c>
      <c r="F984" s="20">
        <v>4.653E-3</v>
      </c>
      <c r="G984" s="14">
        <v>0.47789400000000004</v>
      </c>
      <c r="H984" t="s">
        <v>22</v>
      </c>
      <c r="I984" s="36">
        <f t="shared" si="31"/>
        <v>42605.473241</v>
      </c>
      <c r="J984" s="36">
        <f t="shared" si="32"/>
        <v>42605.477894000003</v>
      </c>
    </row>
    <row r="985" spans="1:10" x14ac:dyDescent="0.2">
      <c r="A985" s="16">
        <v>42605</v>
      </c>
      <c r="B985" s="16" t="s">
        <v>9</v>
      </c>
      <c r="C985" s="20">
        <v>0.47254600000000002</v>
      </c>
      <c r="D985" s="21">
        <v>3791</v>
      </c>
      <c r="E985" s="22" t="s">
        <v>6</v>
      </c>
      <c r="F985" s="20">
        <v>5.6480000000000002E-3</v>
      </c>
      <c r="G985" s="14">
        <v>0.47819400000000001</v>
      </c>
      <c r="H985" t="s">
        <v>22</v>
      </c>
      <c r="I985" s="36">
        <f t="shared" si="31"/>
        <v>42605.472545999997</v>
      </c>
      <c r="J985" s="36">
        <f t="shared" si="32"/>
        <v>42605.478194000003</v>
      </c>
    </row>
    <row r="986" spans="1:10" x14ac:dyDescent="0.2">
      <c r="A986" s="16">
        <v>42605</v>
      </c>
      <c r="B986" s="16" t="s">
        <v>9</v>
      </c>
      <c r="C986" s="20">
        <v>0.46972199999999997</v>
      </c>
      <c r="D986" s="21">
        <v>3792</v>
      </c>
      <c r="E986" s="22" t="s">
        <v>14</v>
      </c>
      <c r="F986" s="20">
        <v>1.493E-3</v>
      </c>
      <c r="G986" s="14">
        <v>0.47121499999999999</v>
      </c>
      <c r="H986" t="s">
        <v>22</v>
      </c>
      <c r="I986" s="36">
        <f t="shared" si="31"/>
        <v>42605.469722000002</v>
      </c>
      <c r="J986" s="36">
        <f t="shared" si="32"/>
        <v>42605.471214999998</v>
      </c>
    </row>
    <row r="987" spans="1:10" x14ac:dyDescent="0.2">
      <c r="A987" s="16">
        <v>42605</v>
      </c>
      <c r="B987" s="16" t="s">
        <v>9</v>
      </c>
      <c r="C987" s="20">
        <v>0.468773</v>
      </c>
      <c r="D987" s="21">
        <v>3792</v>
      </c>
      <c r="E987" s="22" t="s">
        <v>14</v>
      </c>
      <c r="F987" s="20">
        <v>2.0950000000000001E-3</v>
      </c>
      <c r="G987" s="14">
        <v>0.47086800000000001</v>
      </c>
      <c r="H987" t="s">
        <v>22</v>
      </c>
      <c r="I987" s="36">
        <f t="shared" si="31"/>
        <v>42605.468773000001</v>
      </c>
      <c r="J987" s="36">
        <f t="shared" si="32"/>
        <v>42605.470867999997</v>
      </c>
    </row>
    <row r="988" spans="1:10" x14ac:dyDescent="0.2">
      <c r="A988" s="16">
        <v>42605</v>
      </c>
      <c r="B988" s="16" t="s">
        <v>9</v>
      </c>
      <c r="C988" s="20">
        <v>0.46687499999999998</v>
      </c>
      <c r="D988" s="21">
        <v>3791</v>
      </c>
      <c r="E988" s="22" t="s">
        <v>6</v>
      </c>
      <c r="F988" s="20">
        <v>2.4069999999999999E-3</v>
      </c>
      <c r="G988" s="14">
        <v>0.46928199999999998</v>
      </c>
      <c r="H988" t="s">
        <v>22</v>
      </c>
      <c r="I988" s="36">
        <f t="shared" si="31"/>
        <v>42605.466874999998</v>
      </c>
      <c r="J988" s="36">
        <f t="shared" si="32"/>
        <v>42605.469281999998</v>
      </c>
    </row>
    <row r="989" spans="1:10" x14ac:dyDescent="0.2">
      <c r="A989" s="16">
        <v>42605</v>
      </c>
      <c r="B989" s="16" t="s">
        <v>9</v>
      </c>
      <c r="C989" s="20">
        <v>0.46443299999999998</v>
      </c>
      <c r="D989" s="21">
        <v>3791</v>
      </c>
      <c r="E989" s="22" t="s">
        <v>6</v>
      </c>
      <c r="F989" s="20">
        <v>1.1053E-2</v>
      </c>
      <c r="G989" s="14">
        <v>0.47548599999999996</v>
      </c>
      <c r="H989" t="s">
        <v>22</v>
      </c>
      <c r="I989" s="36">
        <f t="shared" si="31"/>
        <v>42605.464433000001</v>
      </c>
      <c r="J989" s="36">
        <f t="shared" si="32"/>
        <v>42605.475486000003</v>
      </c>
    </row>
    <row r="990" spans="1:10" x14ac:dyDescent="0.2">
      <c r="A990" s="16">
        <v>42605</v>
      </c>
      <c r="B990" s="16" t="s">
        <v>9</v>
      </c>
      <c r="C990" s="20">
        <v>0.45225700000000002</v>
      </c>
      <c r="D990" s="21">
        <v>3792</v>
      </c>
      <c r="E990" s="22" t="s">
        <v>14</v>
      </c>
      <c r="F990" s="20">
        <v>1.9789999999999999E-3</v>
      </c>
      <c r="G990" s="14">
        <v>0.45423600000000003</v>
      </c>
      <c r="H990" t="s">
        <v>22</v>
      </c>
      <c r="I990" s="36">
        <f t="shared" si="31"/>
        <v>42605.452256999997</v>
      </c>
      <c r="J990" s="36">
        <f t="shared" si="32"/>
        <v>42605.454235999998</v>
      </c>
    </row>
    <row r="991" spans="1:10" x14ac:dyDescent="0.2">
      <c r="A991" s="16">
        <v>42605</v>
      </c>
      <c r="B991" s="16" t="s">
        <v>9</v>
      </c>
      <c r="C991" s="20">
        <v>0.45158599999999999</v>
      </c>
      <c r="D991" s="21">
        <v>3791</v>
      </c>
      <c r="E991" s="22" t="s">
        <v>6</v>
      </c>
      <c r="F991" s="20">
        <v>2.222E-3</v>
      </c>
      <c r="G991" s="14">
        <v>0.45380799999999999</v>
      </c>
      <c r="H991" t="s">
        <v>22</v>
      </c>
      <c r="I991" s="36">
        <f t="shared" si="31"/>
        <v>42605.451586000003</v>
      </c>
      <c r="J991" s="36">
        <f t="shared" si="32"/>
        <v>42605.453807999998</v>
      </c>
    </row>
    <row r="992" spans="1:10" x14ac:dyDescent="0.2">
      <c r="A992" s="16">
        <v>42605</v>
      </c>
      <c r="B992" s="16" t="s">
        <v>9</v>
      </c>
      <c r="C992" s="20">
        <v>0.45140000000000002</v>
      </c>
      <c r="D992" s="21">
        <v>3792</v>
      </c>
      <c r="E992" s="22" t="s">
        <v>14</v>
      </c>
      <c r="F992" s="20">
        <v>3.5530000000000002E-3</v>
      </c>
      <c r="G992" s="14">
        <v>0.454953</v>
      </c>
      <c r="H992" t="s">
        <v>22</v>
      </c>
      <c r="I992" s="36">
        <f t="shared" si="31"/>
        <v>42605.451399999998</v>
      </c>
      <c r="J992" s="36">
        <f t="shared" si="32"/>
        <v>42605.454953</v>
      </c>
    </row>
    <row r="993" spans="1:10" x14ac:dyDescent="0.2">
      <c r="A993" s="16">
        <v>42605</v>
      </c>
      <c r="B993" s="16" t="s">
        <v>9</v>
      </c>
      <c r="C993" s="20">
        <v>0.44817099999999999</v>
      </c>
      <c r="D993" s="21">
        <v>3792</v>
      </c>
      <c r="E993" s="22" t="s">
        <v>14</v>
      </c>
      <c r="F993" s="20">
        <v>1.1689999999999999E-3</v>
      </c>
      <c r="G993" s="14">
        <v>0.44933999999999996</v>
      </c>
      <c r="H993" t="s">
        <v>22</v>
      </c>
      <c r="I993" s="36">
        <f t="shared" si="31"/>
        <v>42605.448170999996</v>
      </c>
      <c r="J993" s="36">
        <f t="shared" si="32"/>
        <v>42605.449339999999</v>
      </c>
    </row>
    <row r="994" spans="1:10" x14ac:dyDescent="0.2">
      <c r="A994" s="16">
        <v>42605</v>
      </c>
      <c r="B994" s="16" t="s">
        <v>9</v>
      </c>
      <c r="C994" s="20">
        <v>0.44642399999999999</v>
      </c>
      <c r="D994" s="21">
        <v>3792</v>
      </c>
      <c r="E994" s="22" t="s">
        <v>14</v>
      </c>
      <c r="F994" s="20">
        <v>1.4350000000000001E-3</v>
      </c>
      <c r="G994" s="14">
        <v>0.44785900000000001</v>
      </c>
      <c r="H994" t="s">
        <v>22</v>
      </c>
      <c r="I994" s="36">
        <f t="shared" si="31"/>
        <v>42605.446424000002</v>
      </c>
      <c r="J994" s="36">
        <f t="shared" si="32"/>
        <v>42605.447859</v>
      </c>
    </row>
    <row r="995" spans="1:10" x14ac:dyDescent="0.2">
      <c r="A995" s="16">
        <v>42605</v>
      </c>
      <c r="B995" s="16" t="s">
        <v>9</v>
      </c>
      <c r="C995" s="20">
        <v>0.444965</v>
      </c>
      <c r="D995" s="21">
        <v>3792</v>
      </c>
      <c r="E995" s="22" t="s">
        <v>14</v>
      </c>
      <c r="F995" s="20">
        <v>3.8769999999999998E-3</v>
      </c>
      <c r="G995" s="14">
        <v>0.44884200000000002</v>
      </c>
      <c r="H995" t="s">
        <v>22</v>
      </c>
      <c r="I995" s="36">
        <f t="shared" si="31"/>
        <v>42605.444965000002</v>
      </c>
      <c r="J995" s="36">
        <f t="shared" si="32"/>
        <v>42605.448841999998</v>
      </c>
    </row>
    <row r="996" spans="1:10" x14ac:dyDescent="0.2">
      <c r="A996" s="16">
        <v>42605</v>
      </c>
      <c r="B996" s="16" t="s">
        <v>9</v>
      </c>
      <c r="C996" s="20">
        <v>0.43523099999999998</v>
      </c>
      <c r="D996" s="21">
        <v>3791</v>
      </c>
      <c r="E996" s="22" t="s">
        <v>6</v>
      </c>
      <c r="F996" s="20">
        <v>2.245E-3</v>
      </c>
      <c r="G996" s="14">
        <v>0.43747599999999998</v>
      </c>
      <c r="H996" t="s">
        <v>22</v>
      </c>
      <c r="I996" s="36">
        <f t="shared" si="31"/>
        <v>42605.435231000003</v>
      </c>
      <c r="J996" s="36">
        <f t="shared" si="32"/>
        <v>42605.437475999999</v>
      </c>
    </row>
    <row r="997" spans="1:10" x14ac:dyDescent="0.2">
      <c r="A997" s="16">
        <v>42605</v>
      </c>
      <c r="B997" s="16" t="s">
        <v>9</v>
      </c>
      <c r="C997" s="20">
        <v>0.43293999999999999</v>
      </c>
      <c r="D997" s="21">
        <v>3791</v>
      </c>
      <c r="E997" s="22" t="s">
        <v>6</v>
      </c>
      <c r="F997" s="20">
        <v>4.6E-5</v>
      </c>
      <c r="G997" s="14">
        <v>0.43298599999999998</v>
      </c>
      <c r="H997" t="s">
        <v>22</v>
      </c>
      <c r="I997" s="36">
        <f t="shared" si="31"/>
        <v>42605.432939999999</v>
      </c>
      <c r="J997" s="36">
        <f t="shared" si="32"/>
        <v>42605.432986</v>
      </c>
    </row>
    <row r="998" spans="1:10" x14ac:dyDescent="0.2">
      <c r="A998" s="16">
        <v>42605</v>
      </c>
      <c r="B998" s="16" t="s">
        <v>9</v>
      </c>
      <c r="C998" s="20">
        <v>0.432118</v>
      </c>
      <c r="D998" s="21">
        <v>3792</v>
      </c>
      <c r="E998" s="22" t="s">
        <v>14</v>
      </c>
      <c r="F998" s="20">
        <v>4.2249999999999996E-3</v>
      </c>
      <c r="G998" s="14">
        <v>0.43634299999999998</v>
      </c>
      <c r="H998" t="s">
        <v>22</v>
      </c>
      <c r="I998" s="36">
        <f t="shared" si="31"/>
        <v>42605.432117999997</v>
      </c>
      <c r="J998" s="36">
        <f t="shared" si="32"/>
        <v>42605.436343000001</v>
      </c>
    </row>
    <row r="999" spans="1:10" x14ac:dyDescent="0.2">
      <c r="A999" s="16">
        <v>42605</v>
      </c>
      <c r="B999" s="16" t="s">
        <v>9</v>
      </c>
      <c r="C999" s="20">
        <v>0.43130800000000002</v>
      </c>
      <c r="D999" s="21">
        <v>3791</v>
      </c>
      <c r="E999" s="22" t="s">
        <v>6</v>
      </c>
      <c r="F999" s="20">
        <v>5.4169999999999999E-3</v>
      </c>
      <c r="G999" s="14">
        <v>0.43672500000000003</v>
      </c>
      <c r="H999" t="s">
        <v>22</v>
      </c>
      <c r="I999" s="36">
        <f t="shared" si="31"/>
        <v>42605.431307999999</v>
      </c>
      <c r="J999" s="36">
        <f t="shared" si="32"/>
        <v>42605.436725</v>
      </c>
    </row>
    <row r="1000" spans="1:10" x14ac:dyDescent="0.2">
      <c r="A1000" s="16">
        <v>42605</v>
      </c>
      <c r="B1000" s="16" t="s">
        <v>9</v>
      </c>
      <c r="C1000" s="20">
        <v>0.42963000000000001</v>
      </c>
      <c r="D1000" s="21">
        <v>3792</v>
      </c>
      <c r="E1000" s="22" t="s">
        <v>14</v>
      </c>
      <c r="F1000" s="20">
        <v>3.4840000000000001E-3</v>
      </c>
      <c r="G1000" s="14">
        <v>0.433114</v>
      </c>
      <c r="H1000" t="s">
        <v>22</v>
      </c>
      <c r="I1000" s="36">
        <f t="shared" si="31"/>
        <v>42605.429629999999</v>
      </c>
      <c r="J1000" s="36">
        <f t="shared" si="32"/>
        <v>42605.433113999999</v>
      </c>
    </row>
    <row r="1001" spans="1:10" x14ac:dyDescent="0.2">
      <c r="A1001" s="16">
        <v>42605</v>
      </c>
      <c r="B1001" s="16" t="s">
        <v>9</v>
      </c>
      <c r="C1001" s="20">
        <v>0.42612299999999997</v>
      </c>
      <c r="D1001" s="21">
        <v>3792</v>
      </c>
      <c r="E1001" s="22" t="s">
        <v>14</v>
      </c>
      <c r="F1001" s="20">
        <v>1.9789999999999999E-3</v>
      </c>
      <c r="G1001" s="14">
        <v>0.42810199999999998</v>
      </c>
      <c r="H1001" t="s">
        <v>22</v>
      </c>
      <c r="I1001" s="36">
        <f t="shared" si="31"/>
        <v>42605.426122999997</v>
      </c>
      <c r="J1001" s="36">
        <f t="shared" si="32"/>
        <v>42605.428101999998</v>
      </c>
    </row>
    <row r="1002" spans="1:10" x14ac:dyDescent="0.2">
      <c r="A1002" s="16">
        <v>42605</v>
      </c>
      <c r="B1002" s="16" t="s">
        <v>9</v>
      </c>
      <c r="C1002" s="20">
        <v>0.42032399999999998</v>
      </c>
      <c r="D1002" s="21">
        <v>3791</v>
      </c>
      <c r="E1002" s="22" t="s">
        <v>6</v>
      </c>
      <c r="F1002" s="20">
        <v>6.1919999999999996E-3</v>
      </c>
      <c r="G1002" s="14">
        <v>0.42651599999999995</v>
      </c>
      <c r="H1002" t="s">
        <v>22</v>
      </c>
      <c r="I1002" s="36">
        <f t="shared" si="31"/>
        <v>42605.420323999999</v>
      </c>
      <c r="J1002" s="36">
        <f t="shared" si="32"/>
        <v>42605.426516</v>
      </c>
    </row>
    <row r="1003" spans="1:10" x14ac:dyDescent="0.2">
      <c r="A1003" s="16">
        <v>42605</v>
      </c>
      <c r="B1003" s="16" t="s">
        <v>9</v>
      </c>
      <c r="C1003" s="20">
        <v>0.419097</v>
      </c>
      <c r="D1003" s="21">
        <v>3792</v>
      </c>
      <c r="E1003" s="22" t="s">
        <v>14</v>
      </c>
      <c r="F1003" s="20">
        <v>1.5510000000000001E-3</v>
      </c>
      <c r="G1003" s="14">
        <v>0.42064800000000002</v>
      </c>
      <c r="H1003" t="s">
        <v>22</v>
      </c>
      <c r="I1003" s="36">
        <f t="shared" si="31"/>
        <v>42605.419096999998</v>
      </c>
      <c r="J1003" s="36">
        <f t="shared" si="32"/>
        <v>42605.420647999999</v>
      </c>
    </row>
    <row r="1004" spans="1:10" x14ac:dyDescent="0.2">
      <c r="A1004" s="16">
        <v>42605</v>
      </c>
      <c r="B1004" s="16" t="s">
        <v>9</v>
      </c>
      <c r="C1004" s="20">
        <v>0.41430600000000001</v>
      </c>
      <c r="D1004" s="21">
        <v>3792</v>
      </c>
      <c r="E1004" s="22" t="s">
        <v>14</v>
      </c>
      <c r="F1004" s="20">
        <v>1.2149999999999999E-3</v>
      </c>
      <c r="G1004" s="14">
        <v>0.41552100000000003</v>
      </c>
      <c r="H1004" t="s">
        <v>22</v>
      </c>
      <c r="I1004" s="36">
        <f t="shared" si="31"/>
        <v>42605.414305999999</v>
      </c>
      <c r="J1004" s="36">
        <f t="shared" si="32"/>
        <v>42605.415521000003</v>
      </c>
    </row>
    <row r="1005" spans="1:10" x14ac:dyDescent="0.2">
      <c r="A1005" s="16">
        <v>42605</v>
      </c>
      <c r="B1005" s="16" t="s">
        <v>9</v>
      </c>
      <c r="C1005" s="20">
        <v>0.411609</v>
      </c>
      <c r="D1005" s="21">
        <v>3792</v>
      </c>
      <c r="E1005" s="22" t="s">
        <v>14</v>
      </c>
      <c r="F1005" s="20">
        <v>1.944E-3</v>
      </c>
      <c r="G1005" s="14">
        <v>0.413553</v>
      </c>
      <c r="H1005" t="s">
        <v>22</v>
      </c>
      <c r="I1005" s="36">
        <f t="shared" si="31"/>
        <v>42605.411609000002</v>
      </c>
      <c r="J1005" s="36">
        <f t="shared" si="32"/>
        <v>42605.413552999999</v>
      </c>
    </row>
    <row r="1006" spans="1:10" x14ac:dyDescent="0.2">
      <c r="A1006" s="16">
        <v>42605</v>
      </c>
      <c r="B1006" s="16" t="s">
        <v>9</v>
      </c>
      <c r="C1006" s="20">
        <v>0.41078700000000001</v>
      </c>
      <c r="D1006" s="21">
        <v>3791</v>
      </c>
      <c r="E1006" s="22" t="s">
        <v>6</v>
      </c>
      <c r="F1006" s="20">
        <v>4.8729999999999997E-3</v>
      </c>
      <c r="G1006" s="14">
        <v>0.41566000000000003</v>
      </c>
      <c r="H1006" t="s">
        <v>22</v>
      </c>
      <c r="I1006" s="36">
        <f t="shared" si="31"/>
        <v>42605.410787000001</v>
      </c>
      <c r="J1006" s="36">
        <f t="shared" si="32"/>
        <v>42605.415659999999</v>
      </c>
    </row>
    <row r="1007" spans="1:10" x14ac:dyDescent="0.2">
      <c r="A1007" s="16">
        <v>42605</v>
      </c>
      <c r="B1007" s="16" t="s">
        <v>9</v>
      </c>
      <c r="C1007" s="20">
        <v>0.40195599999999998</v>
      </c>
      <c r="D1007" s="21">
        <v>3791</v>
      </c>
      <c r="E1007" s="22" t="s">
        <v>6</v>
      </c>
      <c r="F1007" s="20">
        <v>1.0189999999999999E-3</v>
      </c>
      <c r="G1007" s="14">
        <v>0.40297499999999997</v>
      </c>
      <c r="H1007" t="s">
        <v>22</v>
      </c>
      <c r="I1007" s="36">
        <f t="shared" si="31"/>
        <v>42605.401956000002</v>
      </c>
      <c r="J1007" s="36">
        <f t="shared" si="32"/>
        <v>42605.402974999997</v>
      </c>
    </row>
    <row r="1008" spans="1:10" x14ac:dyDescent="0.2">
      <c r="A1008" s="16">
        <v>42605</v>
      </c>
      <c r="B1008" s="16" t="s">
        <v>9</v>
      </c>
      <c r="C1008" s="20">
        <v>0.39467600000000003</v>
      </c>
      <c r="D1008" s="21">
        <v>3792</v>
      </c>
      <c r="E1008" s="22" t="s">
        <v>14</v>
      </c>
      <c r="F1008" s="20">
        <v>8.3299999999999997E-4</v>
      </c>
      <c r="G1008" s="14">
        <v>0.395509</v>
      </c>
      <c r="H1008" t="s">
        <v>22</v>
      </c>
      <c r="I1008" s="36">
        <f t="shared" si="31"/>
        <v>42605.394676000004</v>
      </c>
      <c r="J1008" s="36">
        <f t="shared" si="32"/>
        <v>42605.395509000002</v>
      </c>
    </row>
    <row r="1009" spans="1:10" x14ac:dyDescent="0.2">
      <c r="A1009" s="16">
        <v>42605</v>
      </c>
      <c r="B1009" s="16" t="s">
        <v>9</v>
      </c>
      <c r="C1009" s="20">
        <v>0.39267400000000002</v>
      </c>
      <c r="D1009" s="21">
        <v>3792</v>
      </c>
      <c r="E1009" s="22" t="s">
        <v>14</v>
      </c>
      <c r="F1009" s="20">
        <v>1.25E-3</v>
      </c>
      <c r="G1009" s="14">
        <v>0.393924</v>
      </c>
      <c r="H1009" t="s">
        <v>22</v>
      </c>
      <c r="I1009" s="36">
        <f t="shared" si="31"/>
        <v>42605.392674000002</v>
      </c>
      <c r="J1009" s="36">
        <f t="shared" si="32"/>
        <v>42605.393924000004</v>
      </c>
    </row>
    <row r="1010" spans="1:10" x14ac:dyDescent="0.2">
      <c r="A1010" s="16">
        <v>42605</v>
      </c>
      <c r="B1010" s="16" t="s">
        <v>9</v>
      </c>
      <c r="C1010" s="20">
        <v>0.38905099999999998</v>
      </c>
      <c r="D1010" s="21">
        <v>3792</v>
      </c>
      <c r="E1010" s="22" t="s">
        <v>14</v>
      </c>
      <c r="F1010" s="20">
        <v>7.4100000000000001E-4</v>
      </c>
      <c r="G1010" s="14">
        <v>0.38979199999999997</v>
      </c>
      <c r="H1010" t="s">
        <v>22</v>
      </c>
      <c r="I1010" s="36">
        <f t="shared" si="31"/>
        <v>42605.389050999998</v>
      </c>
      <c r="J1010" s="36">
        <f t="shared" si="32"/>
        <v>42605.389792000002</v>
      </c>
    </row>
    <row r="1011" spans="1:10" x14ac:dyDescent="0.2">
      <c r="A1011" s="16">
        <v>42605</v>
      </c>
      <c r="B1011" s="16" t="s">
        <v>9</v>
      </c>
      <c r="C1011" s="20">
        <v>0.38674799999999998</v>
      </c>
      <c r="D1011" s="21">
        <v>3792</v>
      </c>
      <c r="E1011" s="22" t="s">
        <v>14</v>
      </c>
      <c r="F1011" s="20">
        <v>2.3379999999999998E-3</v>
      </c>
      <c r="G1011" s="14">
        <v>0.38908599999999999</v>
      </c>
      <c r="H1011" t="s">
        <v>22</v>
      </c>
      <c r="I1011" s="36">
        <f t="shared" si="31"/>
        <v>42605.386747999997</v>
      </c>
      <c r="J1011" s="36">
        <f t="shared" si="32"/>
        <v>42605.389086000003</v>
      </c>
    </row>
    <row r="1012" spans="1:10" x14ac:dyDescent="0.2">
      <c r="A1012" s="16">
        <v>42605</v>
      </c>
      <c r="B1012" s="16" t="s">
        <v>9</v>
      </c>
      <c r="C1012" s="20">
        <v>0.38107600000000003</v>
      </c>
      <c r="D1012" s="21">
        <v>3792</v>
      </c>
      <c r="E1012" s="22" t="s">
        <v>14</v>
      </c>
      <c r="F1012" s="20">
        <v>2.7780000000000001E-3</v>
      </c>
      <c r="G1012" s="14">
        <v>0.38385400000000003</v>
      </c>
      <c r="H1012" t="s">
        <v>22</v>
      </c>
      <c r="I1012" s="36">
        <f t="shared" si="31"/>
        <v>42605.381075999998</v>
      </c>
      <c r="J1012" s="36">
        <f t="shared" si="32"/>
        <v>42605.383854</v>
      </c>
    </row>
    <row r="1013" spans="1:10" x14ac:dyDescent="0.2">
      <c r="A1013" s="16">
        <v>42604</v>
      </c>
      <c r="B1013" s="16" t="s">
        <v>7</v>
      </c>
      <c r="C1013" s="20">
        <v>0.72701400000000005</v>
      </c>
      <c r="D1013" s="21">
        <v>3791</v>
      </c>
      <c r="E1013" s="22" t="s">
        <v>6</v>
      </c>
      <c r="F1013" s="20">
        <v>2.6740000000000002E-3</v>
      </c>
      <c r="G1013" s="14">
        <v>0.729688</v>
      </c>
      <c r="H1013" t="s">
        <v>22</v>
      </c>
      <c r="I1013" s="36">
        <f t="shared" si="31"/>
        <v>42604.727013999996</v>
      </c>
      <c r="J1013" s="36">
        <f t="shared" si="32"/>
        <v>42604.729687999999</v>
      </c>
    </row>
    <row r="1014" spans="1:10" x14ac:dyDescent="0.2">
      <c r="A1014" s="16">
        <v>42604</v>
      </c>
      <c r="B1014" s="16" t="s">
        <v>7</v>
      </c>
      <c r="C1014" s="20">
        <v>0.72130799999999995</v>
      </c>
      <c r="D1014" s="21">
        <v>3792</v>
      </c>
      <c r="E1014" s="22" t="s">
        <v>14</v>
      </c>
      <c r="F1014" s="20">
        <v>8.6799999999999996E-4</v>
      </c>
      <c r="G1014" s="14">
        <v>0.72217599999999993</v>
      </c>
      <c r="H1014" t="s">
        <v>22</v>
      </c>
      <c r="I1014" s="36">
        <f t="shared" si="31"/>
        <v>42604.721308</v>
      </c>
      <c r="J1014" s="36">
        <f t="shared" si="32"/>
        <v>42604.722176000003</v>
      </c>
    </row>
    <row r="1015" spans="1:10" x14ac:dyDescent="0.2">
      <c r="A1015" s="16">
        <v>42604</v>
      </c>
      <c r="B1015" s="16" t="s">
        <v>7</v>
      </c>
      <c r="C1015" s="20">
        <v>0.71738400000000002</v>
      </c>
      <c r="D1015" s="21">
        <v>3792</v>
      </c>
      <c r="E1015" s="22" t="s">
        <v>14</v>
      </c>
      <c r="F1015" s="20">
        <v>2.604E-3</v>
      </c>
      <c r="G1015" s="14">
        <v>0.71998800000000007</v>
      </c>
      <c r="H1015" t="s">
        <v>22</v>
      </c>
      <c r="I1015" s="36">
        <f t="shared" si="31"/>
        <v>42604.717384000003</v>
      </c>
      <c r="J1015" s="36">
        <f t="shared" si="32"/>
        <v>42604.719987999997</v>
      </c>
    </row>
    <row r="1016" spans="1:10" x14ac:dyDescent="0.2">
      <c r="A1016" s="16">
        <v>42604</v>
      </c>
      <c r="B1016" s="16" t="s">
        <v>7</v>
      </c>
      <c r="C1016" s="20">
        <v>0.71432899999999999</v>
      </c>
      <c r="D1016" s="21">
        <v>3792</v>
      </c>
      <c r="E1016" s="22" t="s">
        <v>14</v>
      </c>
      <c r="F1016" s="20">
        <v>5.6129999999999999E-3</v>
      </c>
      <c r="G1016" s="14">
        <v>0.71994199999999997</v>
      </c>
      <c r="H1016" t="s">
        <v>22</v>
      </c>
      <c r="I1016" s="36">
        <f t="shared" si="31"/>
        <v>42604.714329000002</v>
      </c>
      <c r="J1016" s="36">
        <f t="shared" si="32"/>
        <v>42604.719942000003</v>
      </c>
    </row>
    <row r="1017" spans="1:10" x14ac:dyDescent="0.2">
      <c r="A1017" s="16">
        <v>42604</v>
      </c>
      <c r="B1017" s="16" t="s">
        <v>7</v>
      </c>
      <c r="C1017" s="20">
        <v>0.70871499999999998</v>
      </c>
      <c r="D1017" s="21">
        <v>3791</v>
      </c>
      <c r="E1017" s="22" t="s">
        <v>6</v>
      </c>
      <c r="F1017" s="20">
        <v>2.3259999999999999E-3</v>
      </c>
      <c r="G1017" s="14">
        <v>0.71104100000000003</v>
      </c>
      <c r="H1017" t="s">
        <v>22</v>
      </c>
      <c r="I1017" s="36">
        <f t="shared" si="31"/>
        <v>42604.708715000001</v>
      </c>
      <c r="J1017" s="36">
        <f t="shared" si="32"/>
        <v>42604.711041000002</v>
      </c>
    </row>
    <row r="1018" spans="1:10" x14ac:dyDescent="0.2">
      <c r="A1018" s="16">
        <v>42604</v>
      </c>
      <c r="B1018" s="16" t="s">
        <v>7</v>
      </c>
      <c r="C1018" s="20">
        <v>0.70729200000000003</v>
      </c>
      <c r="D1018" s="21">
        <v>3792</v>
      </c>
      <c r="E1018" s="22" t="s">
        <v>14</v>
      </c>
      <c r="F1018" s="20">
        <v>5.0460000000000001E-3</v>
      </c>
      <c r="G1018" s="14">
        <v>0.71233800000000003</v>
      </c>
      <c r="H1018" t="s">
        <v>22</v>
      </c>
      <c r="I1018" s="36">
        <f t="shared" si="31"/>
        <v>42604.707291999999</v>
      </c>
      <c r="J1018" s="36">
        <f t="shared" si="32"/>
        <v>42604.712337999998</v>
      </c>
    </row>
    <row r="1019" spans="1:10" x14ac:dyDescent="0.2">
      <c r="A1019" s="16">
        <v>42604</v>
      </c>
      <c r="B1019" s="16" t="s">
        <v>7</v>
      </c>
      <c r="C1019" s="20">
        <v>0.70699100000000004</v>
      </c>
      <c r="D1019" s="21">
        <v>3791</v>
      </c>
      <c r="E1019" s="22" t="s">
        <v>6</v>
      </c>
      <c r="F1019" s="20">
        <v>6.62E-3</v>
      </c>
      <c r="G1019" s="14">
        <v>0.713611</v>
      </c>
      <c r="H1019" t="s">
        <v>22</v>
      </c>
      <c r="I1019" s="36">
        <f t="shared" si="31"/>
        <v>42604.706990999999</v>
      </c>
      <c r="J1019" s="36">
        <f t="shared" si="32"/>
        <v>42604.713610999999</v>
      </c>
    </row>
    <row r="1020" spans="1:10" x14ac:dyDescent="0.2">
      <c r="A1020" s="16">
        <v>42604</v>
      </c>
      <c r="B1020" s="16" t="s">
        <v>7</v>
      </c>
      <c r="C1020" s="20">
        <v>0.70203700000000002</v>
      </c>
      <c r="D1020" s="21">
        <v>3792</v>
      </c>
      <c r="E1020" s="22" t="s">
        <v>14</v>
      </c>
      <c r="F1020" s="20">
        <v>1.47E-3</v>
      </c>
      <c r="G1020" s="14">
        <v>0.70350699999999999</v>
      </c>
      <c r="H1020" t="s">
        <v>22</v>
      </c>
      <c r="I1020" s="36">
        <f t="shared" si="31"/>
        <v>42604.702037000003</v>
      </c>
      <c r="J1020" s="36">
        <f t="shared" si="32"/>
        <v>42604.703506999998</v>
      </c>
    </row>
    <row r="1021" spans="1:10" x14ac:dyDescent="0.2">
      <c r="A1021" s="16">
        <v>42604</v>
      </c>
      <c r="B1021" s="16" t="s">
        <v>7</v>
      </c>
      <c r="C1021" s="20">
        <v>0.70045100000000005</v>
      </c>
      <c r="D1021" s="21">
        <v>3792</v>
      </c>
      <c r="E1021" s="22" t="s">
        <v>14</v>
      </c>
      <c r="F1021" s="20">
        <v>2.4069999999999999E-3</v>
      </c>
      <c r="G1021" s="14">
        <v>0.70285800000000009</v>
      </c>
      <c r="H1021" t="s">
        <v>22</v>
      </c>
      <c r="I1021" s="36">
        <f t="shared" si="31"/>
        <v>42604.700450999997</v>
      </c>
      <c r="J1021" s="36">
        <f t="shared" si="32"/>
        <v>42604.702857999997</v>
      </c>
    </row>
    <row r="1022" spans="1:10" x14ac:dyDescent="0.2">
      <c r="A1022" s="16">
        <v>42604</v>
      </c>
      <c r="B1022" s="16" t="s">
        <v>7</v>
      </c>
      <c r="C1022" s="20">
        <v>0.68858799999999998</v>
      </c>
      <c r="D1022" s="21">
        <v>3791</v>
      </c>
      <c r="E1022" s="22" t="s">
        <v>6</v>
      </c>
      <c r="F1022" s="20">
        <v>7.5199999999999996E-4</v>
      </c>
      <c r="G1022" s="14">
        <v>0.68933999999999995</v>
      </c>
      <c r="H1022" t="s">
        <v>22</v>
      </c>
      <c r="I1022" s="36">
        <f t="shared" si="31"/>
        <v>42604.688587999997</v>
      </c>
      <c r="J1022" s="36">
        <f t="shared" si="32"/>
        <v>42604.689339999997</v>
      </c>
    </row>
    <row r="1023" spans="1:10" x14ac:dyDescent="0.2">
      <c r="A1023" s="16">
        <v>42604</v>
      </c>
      <c r="B1023" s="16" t="s">
        <v>7</v>
      </c>
      <c r="C1023" s="20">
        <v>0.68699100000000002</v>
      </c>
      <c r="D1023" s="21">
        <v>3792</v>
      </c>
      <c r="E1023" s="22" t="s">
        <v>14</v>
      </c>
      <c r="F1023" s="20">
        <v>2.8939999999999999E-3</v>
      </c>
      <c r="G1023" s="14">
        <v>0.68988499999999997</v>
      </c>
      <c r="H1023" t="s">
        <v>22</v>
      </c>
      <c r="I1023" s="36">
        <f t="shared" si="31"/>
        <v>42604.686991000002</v>
      </c>
      <c r="J1023" s="36">
        <f t="shared" si="32"/>
        <v>42604.689885</v>
      </c>
    </row>
    <row r="1024" spans="1:10" x14ac:dyDescent="0.2">
      <c r="A1024" s="16">
        <v>42604</v>
      </c>
      <c r="B1024" s="16" t="s">
        <v>7</v>
      </c>
      <c r="C1024" s="20">
        <v>0.68394699999999997</v>
      </c>
      <c r="D1024" s="21">
        <v>3792</v>
      </c>
      <c r="E1024" s="22" t="s">
        <v>14</v>
      </c>
      <c r="F1024" s="20">
        <v>1.065E-3</v>
      </c>
      <c r="G1024" s="14">
        <v>0.68501199999999995</v>
      </c>
      <c r="H1024" t="s">
        <v>22</v>
      </c>
      <c r="I1024" s="36">
        <f t="shared" si="31"/>
        <v>42604.683946999998</v>
      </c>
      <c r="J1024" s="36">
        <f t="shared" si="32"/>
        <v>42604.685012000002</v>
      </c>
    </row>
    <row r="1025" spans="1:10" x14ac:dyDescent="0.2">
      <c r="A1025" s="16">
        <v>42604</v>
      </c>
      <c r="B1025" s="16" t="s">
        <v>7</v>
      </c>
      <c r="C1025" s="20">
        <v>0.67081000000000002</v>
      </c>
      <c r="D1025" s="21">
        <v>3792</v>
      </c>
      <c r="E1025" s="22" t="s">
        <v>14</v>
      </c>
      <c r="F1025" s="20">
        <v>1.4580000000000001E-3</v>
      </c>
      <c r="G1025" s="14">
        <v>0.67226799999999998</v>
      </c>
      <c r="H1025" t="s">
        <v>22</v>
      </c>
      <c r="I1025" s="36">
        <f t="shared" si="31"/>
        <v>42604.670810000003</v>
      </c>
      <c r="J1025" s="36">
        <f t="shared" si="32"/>
        <v>42604.672268000002</v>
      </c>
    </row>
    <row r="1026" spans="1:10" x14ac:dyDescent="0.2">
      <c r="A1026" s="16">
        <v>42604</v>
      </c>
      <c r="B1026" s="16" t="s">
        <v>7</v>
      </c>
      <c r="C1026" s="20">
        <v>0.66902799999999996</v>
      </c>
      <c r="D1026" s="21">
        <v>3792</v>
      </c>
      <c r="E1026" s="22" t="s">
        <v>14</v>
      </c>
      <c r="F1026" s="20">
        <v>2.5460000000000001E-3</v>
      </c>
      <c r="G1026" s="14">
        <v>0.671574</v>
      </c>
      <c r="H1026" t="s">
        <v>22</v>
      </c>
      <c r="I1026" s="36">
        <f t="shared" si="31"/>
        <v>42604.669027999997</v>
      </c>
      <c r="J1026" s="36">
        <f t="shared" si="32"/>
        <v>42604.671574</v>
      </c>
    </row>
    <row r="1027" spans="1:10" x14ac:dyDescent="0.2">
      <c r="A1027" s="16">
        <v>42604</v>
      </c>
      <c r="B1027" s="16" t="s">
        <v>7</v>
      </c>
      <c r="C1027" s="20">
        <v>0.66248799999999997</v>
      </c>
      <c r="D1027" s="21">
        <v>3792</v>
      </c>
      <c r="E1027" s="22" t="s">
        <v>14</v>
      </c>
      <c r="F1027" s="20">
        <v>2.1299999999999999E-3</v>
      </c>
      <c r="G1027" s="14">
        <v>0.66461799999999993</v>
      </c>
      <c r="H1027" t="s">
        <v>22</v>
      </c>
      <c r="I1027" s="36">
        <f t="shared" ref="I1027:I1090" si="33">A1027+C1027</f>
        <v>42604.662488000002</v>
      </c>
      <c r="J1027" s="36">
        <f t="shared" ref="J1027:J1090" si="34">A1027+G1027</f>
        <v>42604.664618000003</v>
      </c>
    </row>
    <row r="1028" spans="1:10" x14ac:dyDescent="0.2">
      <c r="A1028" s="16">
        <v>42604</v>
      </c>
      <c r="B1028" s="16" t="s">
        <v>7</v>
      </c>
      <c r="C1028" s="20">
        <v>0.64932900000000005</v>
      </c>
      <c r="D1028" s="21">
        <v>3791</v>
      </c>
      <c r="E1028" s="22" t="s">
        <v>6</v>
      </c>
      <c r="F1028" s="20">
        <v>8.6799999999999996E-4</v>
      </c>
      <c r="G1028" s="14">
        <v>0.65019700000000002</v>
      </c>
      <c r="H1028" t="s">
        <v>22</v>
      </c>
      <c r="I1028" s="36">
        <f t="shared" si="33"/>
        <v>42604.649329</v>
      </c>
      <c r="J1028" s="36">
        <f t="shared" si="34"/>
        <v>42604.650197000003</v>
      </c>
    </row>
    <row r="1029" spans="1:10" x14ac:dyDescent="0.2">
      <c r="A1029" s="16">
        <v>42604</v>
      </c>
      <c r="B1029" s="16" t="s">
        <v>7</v>
      </c>
      <c r="C1029" s="20">
        <v>0.64339100000000005</v>
      </c>
      <c r="D1029" s="21">
        <v>3792</v>
      </c>
      <c r="E1029" s="22" t="s">
        <v>14</v>
      </c>
      <c r="F1029" s="20">
        <v>8.5599999999999999E-4</v>
      </c>
      <c r="G1029" s="14">
        <v>0.64424700000000001</v>
      </c>
      <c r="H1029" t="s">
        <v>22</v>
      </c>
      <c r="I1029" s="36">
        <f t="shared" si="33"/>
        <v>42604.643390999998</v>
      </c>
      <c r="J1029" s="36">
        <f t="shared" si="34"/>
        <v>42604.644246999997</v>
      </c>
    </row>
    <row r="1030" spans="1:10" x14ac:dyDescent="0.2">
      <c r="A1030" s="16">
        <v>42604</v>
      </c>
      <c r="B1030" s="16" t="s">
        <v>7</v>
      </c>
      <c r="C1030" s="20">
        <v>0.63988400000000001</v>
      </c>
      <c r="D1030" s="21">
        <v>3791</v>
      </c>
      <c r="E1030" s="22" t="s">
        <v>6</v>
      </c>
      <c r="F1030" s="20">
        <v>2.4069999999999999E-3</v>
      </c>
      <c r="G1030" s="14">
        <v>0.64229100000000006</v>
      </c>
      <c r="H1030" t="s">
        <v>22</v>
      </c>
      <c r="I1030" s="36">
        <f t="shared" si="33"/>
        <v>42604.639883999997</v>
      </c>
      <c r="J1030" s="36">
        <f t="shared" si="34"/>
        <v>42604.642290999996</v>
      </c>
    </row>
    <row r="1031" spans="1:10" x14ac:dyDescent="0.2">
      <c r="A1031" s="16">
        <v>42604</v>
      </c>
      <c r="B1031" s="16" t="s">
        <v>7</v>
      </c>
      <c r="C1031" s="20">
        <v>0.63679399999999997</v>
      </c>
      <c r="D1031" s="21">
        <v>3791</v>
      </c>
      <c r="E1031" s="22" t="s">
        <v>6</v>
      </c>
      <c r="F1031" s="20">
        <v>8.2200000000000003E-4</v>
      </c>
      <c r="G1031" s="14">
        <v>0.63761599999999996</v>
      </c>
      <c r="H1031" t="s">
        <v>22</v>
      </c>
      <c r="I1031" s="36">
        <f t="shared" si="33"/>
        <v>42604.636793999998</v>
      </c>
      <c r="J1031" s="36">
        <f t="shared" si="34"/>
        <v>42604.637616</v>
      </c>
    </row>
    <row r="1032" spans="1:10" x14ac:dyDescent="0.2">
      <c r="A1032" s="16">
        <v>42604</v>
      </c>
      <c r="B1032" s="16" t="s">
        <v>7</v>
      </c>
      <c r="C1032" s="20">
        <v>0.635405</v>
      </c>
      <c r="D1032" s="21">
        <v>3791</v>
      </c>
      <c r="E1032" s="22" t="s">
        <v>6</v>
      </c>
      <c r="F1032" s="20">
        <v>3.6110000000000001E-3</v>
      </c>
      <c r="G1032" s="14">
        <v>0.63901600000000003</v>
      </c>
      <c r="H1032" t="s">
        <v>22</v>
      </c>
      <c r="I1032" s="36">
        <f t="shared" si="33"/>
        <v>42604.635405000001</v>
      </c>
      <c r="J1032" s="36">
        <f t="shared" si="34"/>
        <v>42604.639016000001</v>
      </c>
    </row>
    <row r="1033" spans="1:10" x14ac:dyDescent="0.2">
      <c r="A1033" s="16">
        <v>42604</v>
      </c>
      <c r="B1033" s="16" t="s">
        <v>7</v>
      </c>
      <c r="C1033" s="20">
        <v>0.63221099999999997</v>
      </c>
      <c r="D1033" s="21">
        <v>3792</v>
      </c>
      <c r="E1033" s="22" t="s">
        <v>14</v>
      </c>
      <c r="F1033" s="20">
        <v>2.9399999999999999E-3</v>
      </c>
      <c r="G1033" s="14">
        <v>0.63515100000000002</v>
      </c>
      <c r="H1033" t="s">
        <v>22</v>
      </c>
      <c r="I1033" s="36">
        <f t="shared" si="33"/>
        <v>42604.632210999996</v>
      </c>
      <c r="J1033" s="36">
        <f t="shared" si="34"/>
        <v>42604.635151000002</v>
      </c>
    </row>
    <row r="1034" spans="1:10" x14ac:dyDescent="0.2">
      <c r="A1034" s="16">
        <v>42604</v>
      </c>
      <c r="B1034" s="16" t="s">
        <v>7</v>
      </c>
      <c r="C1034" s="20">
        <v>0.62649299999999997</v>
      </c>
      <c r="D1034" s="21">
        <v>3791</v>
      </c>
      <c r="E1034" s="22" t="s">
        <v>6</v>
      </c>
      <c r="F1034" s="20">
        <v>8.4720000000000004E-3</v>
      </c>
      <c r="G1034" s="14">
        <v>0.634965</v>
      </c>
      <c r="H1034" t="s">
        <v>22</v>
      </c>
      <c r="I1034" s="36">
        <f t="shared" si="33"/>
        <v>42604.626493000003</v>
      </c>
      <c r="J1034" s="36">
        <f t="shared" si="34"/>
        <v>42604.634964999997</v>
      </c>
    </row>
    <row r="1035" spans="1:10" x14ac:dyDescent="0.2">
      <c r="A1035" s="16">
        <v>42604</v>
      </c>
      <c r="B1035" s="16" t="s">
        <v>7</v>
      </c>
      <c r="C1035" s="20">
        <v>0.62576399999999999</v>
      </c>
      <c r="D1035" s="21">
        <v>3792</v>
      </c>
      <c r="E1035" s="22" t="s">
        <v>14</v>
      </c>
      <c r="F1035" s="20">
        <v>4.3870000000000003E-3</v>
      </c>
      <c r="G1035" s="14">
        <v>0.63015100000000002</v>
      </c>
      <c r="H1035" t="s">
        <v>22</v>
      </c>
      <c r="I1035" s="36">
        <f t="shared" si="33"/>
        <v>42604.625763999997</v>
      </c>
      <c r="J1035" s="36">
        <f t="shared" si="34"/>
        <v>42604.630150999998</v>
      </c>
    </row>
    <row r="1036" spans="1:10" x14ac:dyDescent="0.2">
      <c r="A1036" s="16">
        <v>42604</v>
      </c>
      <c r="B1036" s="16" t="s">
        <v>7</v>
      </c>
      <c r="C1036" s="20">
        <v>0.609711</v>
      </c>
      <c r="D1036" s="21">
        <v>3792</v>
      </c>
      <c r="E1036" s="22" t="s">
        <v>14</v>
      </c>
      <c r="F1036" s="20">
        <v>6.02E-4</v>
      </c>
      <c r="G1036" s="14">
        <v>0.61031299999999999</v>
      </c>
      <c r="H1036" t="s">
        <v>22</v>
      </c>
      <c r="I1036" s="36">
        <f t="shared" si="33"/>
        <v>42604.609710999997</v>
      </c>
      <c r="J1036" s="36">
        <f t="shared" si="34"/>
        <v>42604.610312999997</v>
      </c>
    </row>
    <row r="1037" spans="1:10" x14ac:dyDescent="0.2">
      <c r="A1037" s="16">
        <v>42604</v>
      </c>
      <c r="B1037" s="16" t="s">
        <v>7</v>
      </c>
      <c r="C1037" s="20">
        <v>0.60730300000000004</v>
      </c>
      <c r="D1037" s="21">
        <v>3792</v>
      </c>
      <c r="E1037" s="22" t="s">
        <v>14</v>
      </c>
      <c r="F1037" s="20">
        <v>2.1180000000000001E-3</v>
      </c>
      <c r="G1037" s="14">
        <v>0.60942099999999999</v>
      </c>
      <c r="H1037" t="s">
        <v>22</v>
      </c>
      <c r="I1037" s="36">
        <f t="shared" si="33"/>
        <v>42604.607302999997</v>
      </c>
      <c r="J1037" s="36">
        <f t="shared" si="34"/>
        <v>42604.609421000001</v>
      </c>
    </row>
    <row r="1038" spans="1:10" x14ac:dyDescent="0.2">
      <c r="A1038" s="16">
        <v>42604</v>
      </c>
      <c r="B1038" s="16" t="s">
        <v>7</v>
      </c>
      <c r="C1038" s="20">
        <v>0.60339100000000001</v>
      </c>
      <c r="D1038" s="21">
        <v>3792</v>
      </c>
      <c r="E1038" s="22" t="s">
        <v>14</v>
      </c>
      <c r="F1038" s="20">
        <v>1.4809999999999999E-3</v>
      </c>
      <c r="G1038" s="14">
        <v>0.60487199999999997</v>
      </c>
      <c r="H1038" t="s">
        <v>22</v>
      </c>
      <c r="I1038" s="36">
        <f t="shared" si="33"/>
        <v>42604.603390999997</v>
      </c>
      <c r="J1038" s="36">
        <f t="shared" si="34"/>
        <v>42604.604872000004</v>
      </c>
    </row>
    <row r="1039" spans="1:10" x14ac:dyDescent="0.2">
      <c r="A1039" s="16">
        <v>42604</v>
      </c>
      <c r="B1039" s="16" t="s">
        <v>7</v>
      </c>
      <c r="C1039" s="20">
        <v>0.59570599999999996</v>
      </c>
      <c r="D1039" s="21">
        <v>3791</v>
      </c>
      <c r="E1039" s="22" t="s">
        <v>6</v>
      </c>
      <c r="F1039" s="20">
        <v>4.1440000000000001E-3</v>
      </c>
      <c r="G1039" s="14">
        <v>0.59984999999999999</v>
      </c>
      <c r="H1039" t="s">
        <v>22</v>
      </c>
      <c r="I1039" s="36">
        <f t="shared" si="33"/>
        <v>42604.595706</v>
      </c>
      <c r="J1039" s="36">
        <f t="shared" si="34"/>
        <v>42604.599849999999</v>
      </c>
    </row>
    <row r="1040" spans="1:10" x14ac:dyDescent="0.2">
      <c r="A1040" s="16">
        <v>42604</v>
      </c>
      <c r="B1040" s="16" t="s">
        <v>7</v>
      </c>
      <c r="C1040" s="20">
        <v>0.59562499999999996</v>
      </c>
      <c r="D1040" s="21">
        <v>3792</v>
      </c>
      <c r="E1040" s="22" t="s">
        <v>14</v>
      </c>
      <c r="F1040" s="20">
        <v>2.905E-3</v>
      </c>
      <c r="G1040" s="14">
        <v>0.59853000000000001</v>
      </c>
      <c r="H1040" t="s">
        <v>22</v>
      </c>
      <c r="I1040" s="36">
        <f t="shared" si="33"/>
        <v>42604.595625000002</v>
      </c>
      <c r="J1040" s="36">
        <f t="shared" si="34"/>
        <v>42604.598530000003</v>
      </c>
    </row>
    <row r="1041" spans="1:10" x14ac:dyDescent="0.2">
      <c r="A1041" s="16">
        <v>42604</v>
      </c>
      <c r="B1041" s="16" t="s">
        <v>7</v>
      </c>
      <c r="C1041" s="20">
        <v>0.49565999999999999</v>
      </c>
      <c r="D1041" s="21">
        <v>3792</v>
      </c>
      <c r="E1041" s="22" t="s">
        <v>14</v>
      </c>
      <c r="F1041" s="20">
        <v>2.245E-3</v>
      </c>
      <c r="G1041" s="14">
        <v>0.49790499999999999</v>
      </c>
      <c r="H1041" t="s">
        <v>22</v>
      </c>
      <c r="I1041" s="36">
        <f t="shared" si="33"/>
        <v>42604.49566</v>
      </c>
      <c r="J1041" s="36">
        <f t="shared" si="34"/>
        <v>42604.497904999997</v>
      </c>
    </row>
    <row r="1042" spans="1:10" x14ac:dyDescent="0.2">
      <c r="A1042" s="16">
        <v>42604</v>
      </c>
      <c r="B1042" s="16" t="s">
        <v>7</v>
      </c>
      <c r="C1042" s="20">
        <v>0.49013899999999999</v>
      </c>
      <c r="D1042" s="21">
        <v>3792</v>
      </c>
      <c r="E1042" s="22" t="s">
        <v>14</v>
      </c>
      <c r="F1042" s="20">
        <v>1.157E-3</v>
      </c>
      <c r="G1042" s="14">
        <v>0.49129600000000001</v>
      </c>
      <c r="H1042" t="s">
        <v>22</v>
      </c>
      <c r="I1042" s="36">
        <f t="shared" si="33"/>
        <v>42604.490139000001</v>
      </c>
      <c r="J1042" s="36">
        <f t="shared" si="34"/>
        <v>42604.491296</v>
      </c>
    </row>
    <row r="1043" spans="1:10" x14ac:dyDescent="0.2">
      <c r="A1043" s="16">
        <v>42604</v>
      </c>
      <c r="B1043" s="16" t="s">
        <v>7</v>
      </c>
      <c r="C1043" s="20">
        <v>0.48101899999999997</v>
      </c>
      <c r="D1043" s="21">
        <v>3791</v>
      </c>
      <c r="E1043" s="22" t="s">
        <v>6</v>
      </c>
      <c r="F1043" s="20">
        <v>2.5349999999999999E-3</v>
      </c>
      <c r="G1043" s="14">
        <v>0.48355399999999998</v>
      </c>
      <c r="H1043" t="s">
        <v>22</v>
      </c>
      <c r="I1043" s="36">
        <f t="shared" si="33"/>
        <v>42604.481018999999</v>
      </c>
      <c r="J1043" s="36">
        <f t="shared" si="34"/>
        <v>42604.483553999999</v>
      </c>
    </row>
    <row r="1044" spans="1:10" x14ac:dyDescent="0.2">
      <c r="A1044" s="16">
        <v>42604</v>
      </c>
      <c r="B1044" s="16" t="s">
        <v>7</v>
      </c>
      <c r="C1044" s="20">
        <v>0.47517399999999999</v>
      </c>
      <c r="D1044" s="21">
        <v>3792</v>
      </c>
      <c r="E1044" s="22" t="s">
        <v>14</v>
      </c>
      <c r="F1044" s="20">
        <v>4.8609999999999999E-3</v>
      </c>
      <c r="G1044" s="14">
        <v>0.48003499999999999</v>
      </c>
      <c r="H1044" t="s">
        <v>22</v>
      </c>
      <c r="I1044" s="36">
        <f t="shared" si="33"/>
        <v>42604.475173999999</v>
      </c>
      <c r="J1044" s="36">
        <f t="shared" si="34"/>
        <v>42604.480035</v>
      </c>
    </row>
    <row r="1045" spans="1:10" x14ac:dyDescent="0.2">
      <c r="A1045" s="16">
        <v>42604</v>
      </c>
      <c r="B1045" s="16" t="s">
        <v>7</v>
      </c>
      <c r="C1045" s="20">
        <v>0.47161999999999998</v>
      </c>
      <c r="D1045" s="21">
        <v>3791</v>
      </c>
      <c r="E1045" s="22" t="s">
        <v>6</v>
      </c>
      <c r="F1045" s="20">
        <v>2.454E-3</v>
      </c>
      <c r="G1045" s="14">
        <v>0.474074</v>
      </c>
      <c r="H1045" t="s">
        <v>22</v>
      </c>
      <c r="I1045" s="36">
        <f t="shared" si="33"/>
        <v>42604.471619999997</v>
      </c>
      <c r="J1045" s="36">
        <f t="shared" si="34"/>
        <v>42604.474073999998</v>
      </c>
    </row>
    <row r="1046" spans="1:10" x14ac:dyDescent="0.2">
      <c r="A1046" s="16">
        <v>42604</v>
      </c>
      <c r="B1046" s="16" t="s">
        <v>7</v>
      </c>
      <c r="C1046" s="20">
        <v>0.46577499999999999</v>
      </c>
      <c r="D1046" s="21">
        <v>3792</v>
      </c>
      <c r="E1046" s="22" t="s">
        <v>14</v>
      </c>
      <c r="F1046" s="20">
        <v>5.7869999999999996E-3</v>
      </c>
      <c r="G1046" s="14">
        <v>0.47156199999999998</v>
      </c>
      <c r="H1046" t="s">
        <v>22</v>
      </c>
      <c r="I1046" s="36">
        <f t="shared" si="33"/>
        <v>42604.465774999997</v>
      </c>
      <c r="J1046" s="36">
        <f t="shared" si="34"/>
        <v>42604.471561999999</v>
      </c>
    </row>
    <row r="1047" spans="1:10" x14ac:dyDescent="0.2">
      <c r="A1047" s="16">
        <v>42604</v>
      </c>
      <c r="B1047" s="16" t="s">
        <v>7</v>
      </c>
      <c r="C1047" s="20">
        <v>0.46188699999999999</v>
      </c>
      <c r="D1047" s="21">
        <v>3791</v>
      </c>
      <c r="E1047" s="22" t="s">
        <v>6</v>
      </c>
      <c r="F1047" s="20">
        <v>5.2310000000000004E-3</v>
      </c>
      <c r="G1047" s="14">
        <v>0.46711799999999998</v>
      </c>
      <c r="H1047" t="s">
        <v>22</v>
      </c>
      <c r="I1047" s="36">
        <f t="shared" si="33"/>
        <v>42604.461886999998</v>
      </c>
      <c r="J1047" s="36">
        <f t="shared" si="34"/>
        <v>42604.467118</v>
      </c>
    </row>
    <row r="1048" spans="1:10" x14ac:dyDescent="0.2">
      <c r="A1048" s="16">
        <v>42604</v>
      </c>
      <c r="B1048" s="16" t="s">
        <v>7</v>
      </c>
      <c r="C1048" s="20">
        <v>0.45701399999999998</v>
      </c>
      <c r="D1048" s="21">
        <v>3792</v>
      </c>
      <c r="E1048" s="22" t="s">
        <v>14</v>
      </c>
      <c r="F1048" s="20">
        <v>7.2900000000000005E-4</v>
      </c>
      <c r="G1048" s="14">
        <v>0.45774299999999996</v>
      </c>
      <c r="H1048" t="s">
        <v>22</v>
      </c>
      <c r="I1048" s="36">
        <f t="shared" si="33"/>
        <v>42604.457014</v>
      </c>
      <c r="J1048" s="36">
        <f t="shared" si="34"/>
        <v>42604.457742999999</v>
      </c>
    </row>
    <row r="1049" spans="1:10" x14ac:dyDescent="0.2">
      <c r="A1049" s="16">
        <v>42604</v>
      </c>
      <c r="B1049" s="16" t="s">
        <v>7</v>
      </c>
      <c r="C1049" s="20">
        <v>0.44789400000000001</v>
      </c>
      <c r="D1049" s="21">
        <v>3791</v>
      </c>
      <c r="E1049" s="22" t="s">
        <v>6</v>
      </c>
      <c r="F1049" s="20">
        <v>1.1919999999999999E-3</v>
      </c>
      <c r="G1049" s="14">
        <v>0.44908600000000004</v>
      </c>
      <c r="H1049" t="s">
        <v>22</v>
      </c>
      <c r="I1049" s="36">
        <f t="shared" si="33"/>
        <v>42604.447893999997</v>
      </c>
      <c r="J1049" s="36">
        <f t="shared" si="34"/>
        <v>42604.449086000001</v>
      </c>
    </row>
    <row r="1050" spans="1:10" x14ac:dyDescent="0.2">
      <c r="A1050" s="16">
        <v>42604</v>
      </c>
      <c r="B1050" s="16" t="s">
        <v>7</v>
      </c>
      <c r="C1050" s="20">
        <v>0.44767400000000002</v>
      </c>
      <c r="D1050" s="21">
        <v>3792</v>
      </c>
      <c r="E1050" s="22" t="s">
        <v>14</v>
      </c>
      <c r="F1050" s="20">
        <v>7.5199999999999996E-4</v>
      </c>
      <c r="G1050" s="14">
        <v>0.44842599999999999</v>
      </c>
      <c r="H1050" t="s">
        <v>22</v>
      </c>
      <c r="I1050" s="36">
        <f t="shared" si="33"/>
        <v>42604.447674000003</v>
      </c>
      <c r="J1050" s="36">
        <f t="shared" si="34"/>
        <v>42604.448426000003</v>
      </c>
    </row>
    <row r="1051" spans="1:10" x14ac:dyDescent="0.2">
      <c r="A1051" s="16">
        <v>42604</v>
      </c>
      <c r="B1051" s="16" t="s">
        <v>7</v>
      </c>
      <c r="C1051" s="20">
        <v>0.44594899999999998</v>
      </c>
      <c r="D1051" s="21">
        <v>3792</v>
      </c>
      <c r="E1051" s="22" t="s">
        <v>14</v>
      </c>
      <c r="F1051" s="20">
        <v>9.4210000000000006E-3</v>
      </c>
      <c r="G1051" s="14">
        <v>0.45537</v>
      </c>
      <c r="H1051" t="s">
        <v>22</v>
      </c>
      <c r="I1051" s="36">
        <f t="shared" si="33"/>
        <v>42604.445949000001</v>
      </c>
      <c r="J1051" s="36">
        <f t="shared" si="34"/>
        <v>42604.455370000003</v>
      </c>
    </row>
    <row r="1052" spans="1:10" x14ac:dyDescent="0.2">
      <c r="A1052" s="16">
        <v>42604</v>
      </c>
      <c r="B1052" s="16" t="s">
        <v>7</v>
      </c>
      <c r="C1052" s="20">
        <v>0.42762699999999998</v>
      </c>
      <c r="D1052" s="21">
        <v>3791</v>
      </c>
      <c r="E1052" s="22" t="s">
        <v>6</v>
      </c>
      <c r="F1052" s="20">
        <v>1.9559999999999998E-3</v>
      </c>
      <c r="G1052" s="14">
        <v>0.42958299999999999</v>
      </c>
      <c r="H1052" t="s">
        <v>22</v>
      </c>
      <c r="I1052" s="36">
        <f t="shared" si="33"/>
        <v>42604.427626999997</v>
      </c>
      <c r="J1052" s="36">
        <f t="shared" si="34"/>
        <v>42604.429582999997</v>
      </c>
    </row>
    <row r="1053" spans="1:10" x14ac:dyDescent="0.2">
      <c r="A1053" s="16">
        <v>42604</v>
      </c>
      <c r="B1053" s="16" t="s">
        <v>7</v>
      </c>
      <c r="C1053" s="20">
        <v>0.41932900000000001</v>
      </c>
      <c r="D1053" s="21">
        <v>3791</v>
      </c>
      <c r="E1053" s="22" t="s">
        <v>6</v>
      </c>
      <c r="F1053" s="20">
        <v>1.4086E-2</v>
      </c>
      <c r="G1053" s="14">
        <v>0.43341499999999999</v>
      </c>
      <c r="H1053" t="s">
        <v>22</v>
      </c>
      <c r="I1053" s="36">
        <f t="shared" si="33"/>
        <v>42604.419328999997</v>
      </c>
      <c r="J1053" s="36">
        <f t="shared" si="34"/>
        <v>42604.433415</v>
      </c>
    </row>
    <row r="1054" spans="1:10" x14ac:dyDescent="0.2">
      <c r="A1054" s="16">
        <v>42604</v>
      </c>
      <c r="B1054" s="16" t="s">
        <v>7</v>
      </c>
      <c r="C1054" s="20">
        <v>0.41790500000000003</v>
      </c>
      <c r="D1054" s="21">
        <v>3792</v>
      </c>
      <c r="E1054" s="22" t="s">
        <v>14</v>
      </c>
      <c r="F1054" s="20">
        <v>7.326E-3</v>
      </c>
      <c r="G1054" s="14">
        <v>0.42523100000000003</v>
      </c>
      <c r="H1054" t="s">
        <v>22</v>
      </c>
      <c r="I1054" s="36">
        <f t="shared" si="33"/>
        <v>42604.417905000002</v>
      </c>
      <c r="J1054" s="36">
        <f t="shared" si="34"/>
        <v>42604.425231000001</v>
      </c>
    </row>
    <row r="1055" spans="1:10" x14ac:dyDescent="0.2">
      <c r="A1055" s="16">
        <v>42604</v>
      </c>
      <c r="B1055" s="16" t="s">
        <v>7</v>
      </c>
      <c r="C1055" s="20">
        <v>0.40502300000000002</v>
      </c>
      <c r="D1055" s="21">
        <v>3791</v>
      </c>
      <c r="E1055" s="22" t="s">
        <v>6</v>
      </c>
      <c r="F1055" s="20">
        <v>1.0208E-2</v>
      </c>
      <c r="G1055" s="14">
        <v>0.41523100000000002</v>
      </c>
      <c r="H1055" t="s">
        <v>22</v>
      </c>
      <c r="I1055" s="36">
        <f t="shared" si="33"/>
        <v>42604.405022999999</v>
      </c>
      <c r="J1055" s="36">
        <f t="shared" si="34"/>
        <v>42604.415230999999</v>
      </c>
    </row>
    <row r="1056" spans="1:10" x14ac:dyDescent="0.2">
      <c r="A1056" s="16">
        <v>42601</v>
      </c>
      <c r="B1056" s="16" t="s">
        <v>8</v>
      </c>
      <c r="C1056" s="20">
        <v>0.729433</v>
      </c>
      <c r="D1056" s="21">
        <v>3792</v>
      </c>
      <c r="E1056" s="22" t="s">
        <v>14</v>
      </c>
      <c r="F1056" s="20">
        <v>6.3699999999999998E-4</v>
      </c>
      <c r="G1056" s="14">
        <v>0.73007</v>
      </c>
      <c r="H1056" t="s">
        <v>22</v>
      </c>
      <c r="I1056" s="36">
        <f t="shared" si="33"/>
        <v>42601.729433</v>
      </c>
      <c r="J1056" s="36">
        <f t="shared" si="34"/>
        <v>42601.730069999998</v>
      </c>
    </row>
    <row r="1057" spans="1:10" x14ac:dyDescent="0.2">
      <c r="A1057" s="16">
        <v>42601</v>
      </c>
      <c r="B1057" s="16" t="s">
        <v>8</v>
      </c>
      <c r="C1057" s="20">
        <v>0.67475700000000005</v>
      </c>
      <c r="D1057" s="21">
        <v>3792</v>
      </c>
      <c r="E1057" s="22" t="s">
        <v>14</v>
      </c>
      <c r="F1057" s="20">
        <v>3.8430000000000001E-3</v>
      </c>
      <c r="G1057" s="14">
        <v>0.67860000000000009</v>
      </c>
      <c r="H1057" t="s">
        <v>22</v>
      </c>
      <c r="I1057" s="36">
        <f t="shared" si="33"/>
        <v>42601.674757000001</v>
      </c>
      <c r="J1057" s="36">
        <f t="shared" si="34"/>
        <v>42601.678599999999</v>
      </c>
    </row>
    <row r="1058" spans="1:10" x14ac:dyDescent="0.2">
      <c r="A1058" s="16">
        <v>42601</v>
      </c>
      <c r="B1058" s="16" t="s">
        <v>8</v>
      </c>
      <c r="C1058" s="20">
        <v>0.65900499999999995</v>
      </c>
      <c r="D1058" s="21">
        <v>3791</v>
      </c>
      <c r="E1058" s="22" t="s">
        <v>6</v>
      </c>
      <c r="F1058" s="20">
        <v>3.8200000000000002E-4</v>
      </c>
      <c r="G1058" s="14">
        <v>0.65938699999999995</v>
      </c>
      <c r="H1058" t="s">
        <v>22</v>
      </c>
      <c r="I1058" s="36">
        <f t="shared" si="33"/>
        <v>42601.659005000001</v>
      </c>
      <c r="J1058" s="36">
        <f t="shared" si="34"/>
        <v>42601.659387</v>
      </c>
    </row>
    <row r="1059" spans="1:10" x14ac:dyDescent="0.2">
      <c r="A1059" s="16">
        <v>42601</v>
      </c>
      <c r="B1059" s="16" t="s">
        <v>8</v>
      </c>
      <c r="C1059" s="20">
        <v>0.64767399999999997</v>
      </c>
      <c r="D1059" s="21">
        <v>3791</v>
      </c>
      <c r="E1059" s="22" t="s">
        <v>6</v>
      </c>
      <c r="F1059" s="20">
        <v>7.5199999999999996E-4</v>
      </c>
      <c r="G1059" s="14">
        <v>0.64842599999999995</v>
      </c>
      <c r="H1059" t="s">
        <v>22</v>
      </c>
      <c r="I1059" s="36">
        <f t="shared" si="33"/>
        <v>42601.647674</v>
      </c>
      <c r="J1059" s="36">
        <f t="shared" si="34"/>
        <v>42601.648426</v>
      </c>
    </row>
    <row r="1060" spans="1:10" x14ac:dyDescent="0.2">
      <c r="A1060" s="16">
        <v>42601</v>
      </c>
      <c r="B1060" s="16" t="s">
        <v>8</v>
      </c>
      <c r="C1060" s="20">
        <v>0.64539400000000002</v>
      </c>
      <c r="D1060" s="21">
        <v>3792</v>
      </c>
      <c r="E1060" s="22" t="s">
        <v>14</v>
      </c>
      <c r="F1060" s="20">
        <v>1.771E-3</v>
      </c>
      <c r="G1060" s="14">
        <v>0.64716499999999999</v>
      </c>
      <c r="H1060" t="s">
        <v>22</v>
      </c>
      <c r="I1060" s="36">
        <f t="shared" si="33"/>
        <v>42601.645393999999</v>
      </c>
      <c r="J1060" s="36">
        <f t="shared" si="34"/>
        <v>42601.647165000002</v>
      </c>
    </row>
    <row r="1061" spans="1:10" x14ac:dyDescent="0.2">
      <c r="A1061" s="16">
        <v>42601</v>
      </c>
      <c r="B1061" s="16" t="s">
        <v>8</v>
      </c>
      <c r="C1061" s="20">
        <v>0.63275499999999996</v>
      </c>
      <c r="D1061" s="21">
        <v>3792</v>
      </c>
      <c r="E1061" s="22" t="s">
        <v>14</v>
      </c>
      <c r="F1061" s="20">
        <v>2.9629999999999999E-3</v>
      </c>
      <c r="G1061" s="14">
        <v>0.63571800000000001</v>
      </c>
      <c r="H1061" t="s">
        <v>22</v>
      </c>
      <c r="I1061" s="36">
        <f t="shared" si="33"/>
        <v>42601.632754999999</v>
      </c>
      <c r="J1061" s="36">
        <f t="shared" si="34"/>
        <v>42601.635717999998</v>
      </c>
    </row>
    <row r="1062" spans="1:10" x14ac:dyDescent="0.2">
      <c r="A1062" s="16">
        <v>42601</v>
      </c>
      <c r="B1062" s="16" t="s">
        <v>8</v>
      </c>
      <c r="C1062" s="20">
        <v>0.62489600000000001</v>
      </c>
      <c r="D1062" s="21">
        <v>3791</v>
      </c>
      <c r="E1062" s="22" t="s">
        <v>6</v>
      </c>
      <c r="F1062" s="20">
        <v>9.2599999999999996E-4</v>
      </c>
      <c r="G1062" s="14">
        <v>0.62582199999999999</v>
      </c>
      <c r="H1062" t="s">
        <v>22</v>
      </c>
      <c r="I1062" s="36">
        <f t="shared" si="33"/>
        <v>42601.624896000001</v>
      </c>
      <c r="J1062" s="36">
        <f t="shared" si="34"/>
        <v>42601.625822000002</v>
      </c>
    </row>
    <row r="1063" spans="1:10" x14ac:dyDescent="0.2">
      <c r="A1063" s="16">
        <v>42601</v>
      </c>
      <c r="B1063" s="16" t="s">
        <v>8</v>
      </c>
      <c r="C1063" s="20">
        <v>0.62118099999999998</v>
      </c>
      <c r="D1063" s="21">
        <v>3791</v>
      </c>
      <c r="E1063" s="22" t="s">
        <v>6</v>
      </c>
      <c r="F1063" s="20">
        <v>4.1320000000000003E-3</v>
      </c>
      <c r="G1063" s="14">
        <v>0.62531300000000001</v>
      </c>
      <c r="H1063" t="s">
        <v>22</v>
      </c>
      <c r="I1063" s="36">
        <f t="shared" si="33"/>
        <v>42601.621181000002</v>
      </c>
      <c r="J1063" s="36">
        <f t="shared" si="34"/>
        <v>42601.625312999997</v>
      </c>
    </row>
    <row r="1064" spans="1:10" x14ac:dyDescent="0.2">
      <c r="A1064" s="16">
        <v>42601</v>
      </c>
      <c r="B1064" s="16" t="s">
        <v>8</v>
      </c>
      <c r="C1064" s="20">
        <v>0.60077499999999995</v>
      </c>
      <c r="D1064" s="21">
        <v>3792</v>
      </c>
      <c r="E1064" s="22" t="s">
        <v>14</v>
      </c>
      <c r="F1064" s="20">
        <v>2.6600000000000001E-4</v>
      </c>
      <c r="G1064" s="14">
        <v>0.60104099999999994</v>
      </c>
      <c r="H1064" t="s">
        <v>22</v>
      </c>
      <c r="I1064" s="36">
        <f t="shared" si="33"/>
        <v>42601.600774999999</v>
      </c>
      <c r="J1064" s="36">
        <f t="shared" si="34"/>
        <v>42601.601041000002</v>
      </c>
    </row>
    <row r="1065" spans="1:10" x14ac:dyDescent="0.2">
      <c r="A1065" s="16">
        <v>42601</v>
      </c>
      <c r="B1065" s="16" t="s">
        <v>8</v>
      </c>
      <c r="C1065" s="20">
        <v>0.598495</v>
      </c>
      <c r="D1065" s="21">
        <v>3791</v>
      </c>
      <c r="E1065" s="22" t="s">
        <v>6</v>
      </c>
      <c r="F1065" s="20">
        <v>2.882E-3</v>
      </c>
      <c r="G1065" s="14">
        <v>0.60137700000000005</v>
      </c>
      <c r="H1065" t="s">
        <v>22</v>
      </c>
      <c r="I1065" s="36">
        <f t="shared" si="33"/>
        <v>42601.598494999998</v>
      </c>
      <c r="J1065" s="36">
        <f t="shared" si="34"/>
        <v>42601.601376999999</v>
      </c>
    </row>
    <row r="1066" spans="1:10" x14ac:dyDescent="0.2">
      <c r="A1066" s="16">
        <v>42601</v>
      </c>
      <c r="B1066" s="16" t="s">
        <v>8</v>
      </c>
      <c r="C1066" s="20">
        <v>0.59202500000000002</v>
      </c>
      <c r="D1066" s="21">
        <v>3792</v>
      </c>
      <c r="E1066" s="22" t="s">
        <v>14</v>
      </c>
      <c r="F1066" s="20">
        <v>2.7309999999999999E-3</v>
      </c>
      <c r="G1066" s="14">
        <v>0.59475600000000006</v>
      </c>
      <c r="H1066" t="s">
        <v>22</v>
      </c>
      <c r="I1066" s="36">
        <f t="shared" si="33"/>
        <v>42601.592024999998</v>
      </c>
      <c r="J1066" s="36">
        <f t="shared" si="34"/>
        <v>42601.594755999999</v>
      </c>
    </row>
    <row r="1067" spans="1:10" x14ac:dyDescent="0.2">
      <c r="A1067" s="16">
        <v>42601</v>
      </c>
      <c r="B1067" s="16" t="s">
        <v>8</v>
      </c>
      <c r="C1067" s="20">
        <v>0.58778900000000001</v>
      </c>
      <c r="D1067" s="21">
        <v>3792</v>
      </c>
      <c r="E1067" s="22" t="s">
        <v>14</v>
      </c>
      <c r="F1067" s="20">
        <v>9.9500000000000001E-4</v>
      </c>
      <c r="G1067" s="14">
        <v>0.58878399999999997</v>
      </c>
      <c r="H1067" t="s">
        <v>22</v>
      </c>
      <c r="I1067" s="36">
        <f t="shared" si="33"/>
        <v>42601.587788999997</v>
      </c>
      <c r="J1067" s="36">
        <f t="shared" si="34"/>
        <v>42601.588784</v>
      </c>
    </row>
    <row r="1068" spans="1:10" x14ac:dyDescent="0.2">
      <c r="A1068" s="16">
        <v>42601</v>
      </c>
      <c r="B1068" s="16" t="s">
        <v>8</v>
      </c>
      <c r="C1068" s="20">
        <v>0.58460599999999996</v>
      </c>
      <c r="D1068" s="21">
        <v>3792</v>
      </c>
      <c r="E1068" s="22" t="s">
        <v>14</v>
      </c>
      <c r="F1068" s="20">
        <v>2.3609999999999998E-3</v>
      </c>
      <c r="G1068" s="14">
        <v>0.58696699999999991</v>
      </c>
      <c r="H1068" t="s">
        <v>22</v>
      </c>
      <c r="I1068" s="36">
        <f t="shared" si="33"/>
        <v>42601.584605999997</v>
      </c>
      <c r="J1068" s="36">
        <f t="shared" si="34"/>
        <v>42601.586967000003</v>
      </c>
    </row>
    <row r="1069" spans="1:10" x14ac:dyDescent="0.2">
      <c r="A1069" s="15">
        <v>42601</v>
      </c>
      <c r="B1069" s="16" t="s">
        <v>8</v>
      </c>
      <c r="C1069" s="17">
        <v>0.48857600000000001</v>
      </c>
      <c r="D1069" s="18">
        <v>3792</v>
      </c>
      <c r="E1069" s="19" t="s">
        <v>14</v>
      </c>
      <c r="F1069" s="17">
        <v>7.6400000000000003E-4</v>
      </c>
      <c r="G1069" s="14">
        <v>0.48934</v>
      </c>
      <c r="H1069" t="s">
        <v>22</v>
      </c>
      <c r="I1069" s="36">
        <f t="shared" si="33"/>
        <v>42601.488576000003</v>
      </c>
      <c r="J1069" s="36">
        <f t="shared" si="34"/>
        <v>42601.48934</v>
      </c>
    </row>
    <row r="1070" spans="1:10" x14ac:dyDescent="0.2">
      <c r="A1070" s="16">
        <v>42601</v>
      </c>
      <c r="B1070" s="16" t="s">
        <v>8</v>
      </c>
      <c r="C1070" s="20">
        <v>0.48508099999999998</v>
      </c>
      <c r="D1070" s="21">
        <v>3791</v>
      </c>
      <c r="E1070" s="22" t="s">
        <v>6</v>
      </c>
      <c r="F1070" s="20">
        <v>6.8979999999999996E-3</v>
      </c>
      <c r="G1070" s="14">
        <v>0.491979</v>
      </c>
      <c r="H1070" t="s">
        <v>22</v>
      </c>
      <c r="I1070" s="36">
        <f t="shared" si="33"/>
        <v>42601.485080999999</v>
      </c>
      <c r="J1070" s="36">
        <f t="shared" si="34"/>
        <v>42601.491978999999</v>
      </c>
    </row>
    <row r="1071" spans="1:10" x14ac:dyDescent="0.2">
      <c r="A1071" s="16">
        <v>42601</v>
      </c>
      <c r="B1071" s="16" t="s">
        <v>8</v>
      </c>
      <c r="C1071" s="20">
        <v>0.46708300000000003</v>
      </c>
      <c r="D1071" s="21">
        <v>3792</v>
      </c>
      <c r="E1071" s="22" t="s">
        <v>14</v>
      </c>
      <c r="F1071" s="20">
        <v>4.9799999999999996E-4</v>
      </c>
      <c r="G1071" s="14">
        <v>0.46758100000000002</v>
      </c>
      <c r="H1071" t="s">
        <v>22</v>
      </c>
      <c r="I1071" s="36">
        <f t="shared" si="33"/>
        <v>42601.467083000003</v>
      </c>
      <c r="J1071" s="36">
        <f t="shared" si="34"/>
        <v>42601.467580999997</v>
      </c>
    </row>
    <row r="1072" spans="1:10" x14ac:dyDescent="0.2">
      <c r="A1072" s="16">
        <v>42601</v>
      </c>
      <c r="B1072" s="16" t="s">
        <v>8</v>
      </c>
      <c r="C1072" s="20">
        <v>0.461725</v>
      </c>
      <c r="D1072" s="21">
        <v>3792</v>
      </c>
      <c r="E1072" s="22" t="s">
        <v>14</v>
      </c>
      <c r="F1072" s="20">
        <v>1.3309999999999999E-3</v>
      </c>
      <c r="G1072" s="14">
        <v>0.46305600000000002</v>
      </c>
      <c r="H1072" t="s">
        <v>22</v>
      </c>
      <c r="I1072" s="36">
        <f t="shared" si="33"/>
        <v>42601.461725000001</v>
      </c>
      <c r="J1072" s="36">
        <f t="shared" si="34"/>
        <v>42601.463056000001</v>
      </c>
    </row>
    <row r="1073" spans="1:10" x14ac:dyDescent="0.2">
      <c r="A1073" s="16">
        <v>42601</v>
      </c>
      <c r="B1073" s="16" t="s">
        <v>8</v>
      </c>
      <c r="C1073" s="20">
        <v>0.45692100000000002</v>
      </c>
      <c r="D1073" s="21">
        <v>3791</v>
      </c>
      <c r="E1073" s="22" t="s">
        <v>6</v>
      </c>
      <c r="F1073" s="20">
        <v>3.9119999999999997E-3</v>
      </c>
      <c r="G1073" s="14">
        <v>0.46083300000000005</v>
      </c>
      <c r="H1073" t="s">
        <v>22</v>
      </c>
      <c r="I1073" s="36">
        <f t="shared" si="33"/>
        <v>42601.456920999997</v>
      </c>
      <c r="J1073" s="36">
        <f t="shared" si="34"/>
        <v>42601.460832999997</v>
      </c>
    </row>
    <row r="1074" spans="1:10" x14ac:dyDescent="0.2">
      <c r="A1074" s="16">
        <v>42601</v>
      </c>
      <c r="B1074" s="16" t="s">
        <v>8</v>
      </c>
      <c r="C1074" s="20">
        <v>0.44446799999999997</v>
      </c>
      <c r="D1074" s="21">
        <v>3791</v>
      </c>
      <c r="E1074" s="22" t="s">
        <v>6</v>
      </c>
      <c r="F1074" s="20">
        <v>2.65E-3</v>
      </c>
      <c r="G1074" s="14">
        <v>0.44711799999999996</v>
      </c>
      <c r="H1074" t="s">
        <v>22</v>
      </c>
      <c r="I1074" s="36">
        <f t="shared" si="33"/>
        <v>42601.444468000002</v>
      </c>
      <c r="J1074" s="36">
        <f t="shared" si="34"/>
        <v>42601.447117999996</v>
      </c>
    </row>
    <row r="1075" spans="1:10" x14ac:dyDescent="0.2">
      <c r="A1075" s="16">
        <v>42601</v>
      </c>
      <c r="B1075" s="16" t="s">
        <v>8</v>
      </c>
      <c r="C1075" s="20">
        <v>0.44439800000000002</v>
      </c>
      <c r="D1075" s="21">
        <v>3792</v>
      </c>
      <c r="E1075" s="22" t="s">
        <v>14</v>
      </c>
      <c r="F1075" s="20">
        <v>2.5690000000000001E-3</v>
      </c>
      <c r="G1075" s="14">
        <v>0.446967</v>
      </c>
      <c r="H1075" t="s">
        <v>22</v>
      </c>
      <c r="I1075" s="36">
        <f t="shared" si="33"/>
        <v>42601.444398</v>
      </c>
      <c r="J1075" s="36">
        <f t="shared" si="34"/>
        <v>42601.446967000003</v>
      </c>
    </row>
    <row r="1076" spans="1:10" x14ac:dyDescent="0.2">
      <c r="A1076" s="16">
        <v>42601</v>
      </c>
      <c r="B1076" s="16" t="s">
        <v>8</v>
      </c>
      <c r="C1076" s="20">
        <v>0.443137</v>
      </c>
      <c r="D1076" s="21">
        <v>3791</v>
      </c>
      <c r="E1076" s="22" t="s">
        <v>6</v>
      </c>
      <c r="F1076" s="20">
        <v>2.905E-3</v>
      </c>
      <c r="G1076" s="14">
        <v>0.44604199999999999</v>
      </c>
      <c r="H1076" t="s">
        <v>22</v>
      </c>
      <c r="I1076" s="36">
        <f t="shared" si="33"/>
        <v>42601.443137000002</v>
      </c>
      <c r="J1076" s="36">
        <f t="shared" si="34"/>
        <v>42601.446042000003</v>
      </c>
    </row>
    <row r="1077" spans="1:10" x14ac:dyDescent="0.2">
      <c r="A1077" s="16">
        <v>42601</v>
      </c>
      <c r="B1077" s="16" t="s">
        <v>8</v>
      </c>
      <c r="C1077" s="20">
        <v>0.430197</v>
      </c>
      <c r="D1077" s="21">
        <v>3791</v>
      </c>
      <c r="E1077" s="22" t="s">
        <v>6</v>
      </c>
      <c r="F1077" s="20">
        <v>1.5969999999999999E-3</v>
      </c>
      <c r="G1077" s="14">
        <v>0.43179400000000001</v>
      </c>
      <c r="H1077" t="s">
        <v>22</v>
      </c>
      <c r="I1077" s="36">
        <f t="shared" si="33"/>
        <v>42601.430197000001</v>
      </c>
      <c r="J1077" s="36">
        <f t="shared" si="34"/>
        <v>42601.431793999996</v>
      </c>
    </row>
    <row r="1078" spans="1:10" x14ac:dyDescent="0.2">
      <c r="A1078" s="16">
        <v>42601</v>
      </c>
      <c r="B1078" s="16" t="s">
        <v>8</v>
      </c>
      <c r="C1078" s="20">
        <v>0.42003499999999999</v>
      </c>
      <c r="D1078" s="21">
        <v>3791</v>
      </c>
      <c r="E1078" s="22" t="s">
        <v>6</v>
      </c>
      <c r="F1078" s="20">
        <v>4.1320000000000003E-3</v>
      </c>
      <c r="G1078" s="14">
        <v>0.42416700000000002</v>
      </c>
      <c r="H1078" t="s">
        <v>22</v>
      </c>
      <c r="I1078" s="36">
        <f t="shared" si="33"/>
        <v>42601.420035000003</v>
      </c>
      <c r="J1078" s="36">
        <f t="shared" si="34"/>
        <v>42601.424166999997</v>
      </c>
    </row>
    <row r="1079" spans="1:10" x14ac:dyDescent="0.2">
      <c r="A1079" s="16">
        <v>42601</v>
      </c>
      <c r="B1079" s="16" t="s">
        <v>8</v>
      </c>
      <c r="C1079" s="20">
        <v>0.41858800000000002</v>
      </c>
      <c r="D1079" s="21">
        <v>3791</v>
      </c>
      <c r="E1079" s="22" t="s">
        <v>6</v>
      </c>
      <c r="F1079" s="20">
        <v>3.0669999999999998E-3</v>
      </c>
      <c r="G1079" s="14">
        <v>0.421655</v>
      </c>
      <c r="H1079" t="s">
        <v>22</v>
      </c>
      <c r="I1079" s="36">
        <f t="shared" si="33"/>
        <v>42601.418588</v>
      </c>
      <c r="J1079" s="36">
        <f t="shared" si="34"/>
        <v>42601.421654999998</v>
      </c>
    </row>
    <row r="1080" spans="1:10" x14ac:dyDescent="0.2">
      <c r="A1080" s="16">
        <v>42601</v>
      </c>
      <c r="B1080" s="16" t="s">
        <v>8</v>
      </c>
      <c r="C1080" s="20">
        <v>0.41692099999999999</v>
      </c>
      <c r="D1080" s="21">
        <v>3792</v>
      </c>
      <c r="E1080" s="22" t="s">
        <v>14</v>
      </c>
      <c r="F1080" s="20">
        <v>7.8700000000000005E-4</v>
      </c>
      <c r="G1080" s="14">
        <v>0.41770799999999997</v>
      </c>
      <c r="H1080" t="s">
        <v>22</v>
      </c>
      <c r="I1080" s="36">
        <f t="shared" si="33"/>
        <v>42601.416920999996</v>
      </c>
      <c r="J1080" s="36">
        <f t="shared" si="34"/>
        <v>42601.417708000001</v>
      </c>
    </row>
    <row r="1081" spans="1:10" x14ac:dyDescent="0.2">
      <c r="A1081" s="16">
        <v>42601</v>
      </c>
      <c r="B1081" s="16" t="s">
        <v>8</v>
      </c>
      <c r="C1081" s="20">
        <v>0.41170099999999998</v>
      </c>
      <c r="D1081" s="21">
        <v>3792</v>
      </c>
      <c r="E1081" s="22" t="s">
        <v>14</v>
      </c>
      <c r="F1081" s="20">
        <v>7.6400000000000003E-4</v>
      </c>
      <c r="G1081" s="14">
        <v>0.41246499999999997</v>
      </c>
      <c r="H1081" t="s">
        <v>22</v>
      </c>
      <c r="I1081" s="36">
        <f t="shared" si="33"/>
        <v>42601.411700999997</v>
      </c>
      <c r="J1081" s="36">
        <f t="shared" si="34"/>
        <v>42601.412465000001</v>
      </c>
    </row>
    <row r="1082" spans="1:10" x14ac:dyDescent="0.2">
      <c r="A1082" s="16">
        <v>42601</v>
      </c>
      <c r="B1082" s="16" t="s">
        <v>8</v>
      </c>
      <c r="C1082" s="20">
        <v>0.40876200000000001</v>
      </c>
      <c r="D1082" s="21">
        <v>3792</v>
      </c>
      <c r="E1082" s="22" t="s">
        <v>14</v>
      </c>
      <c r="F1082" s="20">
        <v>9.4899999999999997E-4</v>
      </c>
      <c r="G1082" s="14">
        <v>0.40971099999999999</v>
      </c>
      <c r="H1082" t="s">
        <v>22</v>
      </c>
      <c r="I1082" s="36">
        <f t="shared" si="33"/>
        <v>42601.408761999999</v>
      </c>
      <c r="J1082" s="36">
        <f t="shared" si="34"/>
        <v>42601.409711</v>
      </c>
    </row>
    <row r="1083" spans="1:10" x14ac:dyDescent="0.2">
      <c r="A1083" s="16">
        <v>42601</v>
      </c>
      <c r="B1083" s="16" t="s">
        <v>8</v>
      </c>
      <c r="C1083" s="20">
        <v>0.400231</v>
      </c>
      <c r="D1083" s="21">
        <v>3791</v>
      </c>
      <c r="E1083" s="22" t="s">
        <v>6</v>
      </c>
      <c r="F1083" s="20">
        <v>3.7729999999999999E-3</v>
      </c>
      <c r="G1083" s="14">
        <v>0.40400400000000003</v>
      </c>
      <c r="H1083" t="s">
        <v>22</v>
      </c>
      <c r="I1083" s="36">
        <f t="shared" si="33"/>
        <v>42601.400231</v>
      </c>
      <c r="J1083" s="36">
        <f t="shared" si="34"/>
        <v>42601.404004000004</v>
      </c>
    </row>
    <row r="1084" spans="1:10" x14ac:dyDescent="0.2">
      <c r="A1084" s="16">
        <v>42601</v>
      </c>
      <c r="B1084" s="16" t="s">
        <v>8</v>
      </c>
      <c r="C1084" s="20">
        <v>0.39303199999999999</v>
      </c>
      <c r="D1084" s="21">
        <v>3792</v>
      </c>
      <c r="E1084" s="22" t="s">
        <v>14</v>
      </c>
      <c r="F1084" s="20">
        <v>2.5119999999999999E-3</v>
      </c>
      <c r="G1084" s="14">
        <v>0.39554400000000001</v>
      </c>
      <c r="H1084" t="s">
        <v>22</v>
      </c>
      <c r="I1084" s="36">
        <f t="shared" si="33"/>
        <v>42601.393032</v>
      </c>
      <c r="J1084" s="36">
        <f t="shared" si="34"/>
        <v>42601.395543999999</v>
      </c>
    </row>
    <row r="1085" spans="1:10" x14ac:dyDescent="0.2">
      <c r="A1085" s="16">
        <v>42601</v>
      </c>
      <c r="B1085" s="16" t="s">
        <v>8</v>
      </c>
      <c r="C1085" s="20">
        <v>0.38935199999999998</v>
      </c>
      <c r="D1085" s="21">
        <v>3792</v>
      </c>
      <c r="E1085" s="22" t="s">
        <v>14</v>
      </c>
      <c r="F1085" s="20">
        <v>1.5629999999999999E-3</v>
      </c>
      <c r="G1085" s="14">
        <v>0.39091499999999996</v>
      </c>
      <c r="H1085" t="s">
        <v>22</v>
      </c>
      <c r="I1085" s="36">
        <f t="shared" si="33"/>
        <v>42601.389351999998</v>
      </c>
      <c r="J1085" s="36">
        <f t="shared" si="34"/>
        <v>42601.390915000004</v>
      </c>
    </row>
    <row r="1086" spans="1:10" x14ac:dyDescent="0.2">
      <c r="A1086" s="16">
        <v>42600</v>
      </c>
      <c r="B1086" s="16" t="s">
        <v>11</v>
      </c>
      <c r="C1086" s="20">
        <v>0.73258100000000004</v>
      </c>
      <c r="D1086" s="21">
        <v>3792</v>
      </c>
      <c r="E1086" s="22" t="s">
        <v>14</v>
      </c>
      <c r="F1086" s="20">
        <v>2.0249999999999999E-3</v>
      </c>
      <c r="G1086" s="14">
        <v>0.73460600000000009</v>
      </c>
      <c r="H1086" t="s">
        <v>22</v>
      </c>
      <c r="I1086" s="36">
        <f t="shared" si="33"/>
        <v>42600.732580999997</v>
      </c>
      <c r="J1086" s="36">
        <f t="shared" si="34"/>
        <v>42600.734605999998</v>
      </c>
    </row>
    <row r="1087" spans="1:10" x14ac:dyDescent="0.2">
      <c r="A1087" s="16">
        <v>42600</v>
      </c>
      <c r="B1087" s="16" t="s">
        <v>11</v>
      </c>
      <c r="C1087" s="20">
        <v>0.73200200000000004</v>
      </c>
      <c r="D1087" s="21">
        <v>3791</v>
      </c>
      <c r="E1087" s="22" t="s">
        <v>6</v>
      </c>
      <c r="F1087" s="20">
        <v>2.2974999999999999E-2</v>
      </c>
      <c r="G1087" s="14">
        <v>0.75497700000000001</v>
      </c>
      <c r="H1087" t="s">
        <v>22</v>
      </c>
      <c r="I1087" s="36">
        <f t="shared" si="33"/>
        <v>42600.732001999997</v>
      </c>
      <c r="J1087" s="36">
        <f t="shared" si="34"/>
        <v>42600.754976999997</v>
      </c>
    </row>
    <row r="1088" spans="1:10" x14ac:dyDescent="0.2">
      <c r="A1088" s="16">
        <v>42600</v>
      </c>
      <c r="B1088" s="16" t="s">
        <v>11</v>
      </c>
      <c r="C1088" s="20">
        <v>0.72188699999999995</v>
      </c>
      <c r="D1088" s="21">
        <v>3792</v>
      </c>
      <c r="E1088" s="22" t="s">
        <v>14</v>
      </c>
      <c r="F1088" s="20">
        <v>3.4949999999999998E-3</v>
      </c>
      <c r="G1088" s="14">
        <v>0.72538199999999997</v>
      </c>
      <c r="H1088" t="s">
        <v>22</v>
      </c>
      <c r="I1088" s="36">
        <f t="shared" si="33"/>
        <v>42600.721887</v>
      </c>
      <c r="J1088" s="36">
        <f t="shared" si="34"/>
        <v>42600.725381999997</v>
      </c>
    </row>
    <row r="1089" spans="1:10" x14ac:dyDescent="0.2">
      <c r="A1089" s="16">
        <v>42600</v>
      </c>
      <c r="B1089" s="16" t="s">
        <v>11</v>
      </c>
      <c r="C1089" s="20">
        <v>0.71411999999999998</v>
      </c>
      <c r="D1089" s="21">
        <v>3792</v>
      </c>
      <c r="E1089" s="22" t="s">
        <v>14</v>
      </c>
      <c r="F1089" s="20">
        <v>1.377E-3</v>
      </c>
      <c r="G1089" s="14">
        <v>0.71549699999999994</v>
      </c>
      <c r="H1089" t="s">
        <v>22</v>
      </c>
      <c r="I1089" s="36">
        <f t="shared" si="33"/>
        <v>42600.714119999997</v>
      </c>
      <c r="J1089" s="36">
        <f t="shared" si="34"/>
        <v>42600.715496999997</v>
      </c>
    </row>
    <row r="1090" spans="1:10" x14ac:dyDescent="0.2">
      <c r="A1090" s="16">
        <v>42600</v>
      </c>
      <c r="B1090" s="16" t="s">
        <v>11</v>
      </c>
      <c r="C1090" s="20">
        <v>0.71048599999999995</v>
      </c>
      <c r="D1090" s="21">
        <v>3792</v>
      </c>
      <c r="E1090" s="22" t="s">
        <v>14</v>
      </c>
      <c r="F1090" s="20">
        <v>2.2339999999999999E-3</v>
      </c>
      <c r="G1090" s="14">
        <v>0.71271999999999991</v>
      </c>
      <c r="H1090" t="s">
        <v>22</v>
      </c>
      <c r="I1090" s="36">
        <f t="shared" si="33"/>
        <v>42600.710486000004</v>
      </c>
      <c r="J1090" s="36">
        <f t="shared" si="34"/>
        <v>42600.712720000003</v>
      </c>
    </row>
    <row r="1091" spans="1:10" x14ac:dyDescent="0.2">
      <c r="A1091" s="16">
        <v>42600</v>
      </c>
      <c r="B1091" s="16" t="s">
        <v>11</v>
      </c>
      <c r="C1091" s="20">
        <v>0.68554400000000004</v>
      </c>
      <c r="D1091" s="21">
        <v>3792</v>
      </c>
      <c r="E1091" s="22" t="s">
        <v>14</v>
      </c>
      <c r="F1091" s="20">
        <v>1.771E-3</v>
      </c>
      <c r="G1091" s="14">
        <v>0.68731500000000001</v>
      </c>
      <c r="H1091" t="s">
        <v>22</v>
      </c>
      <c r="I1091" s="36">
        <f t="shared" ref="I1091:I1154" si="35">A1091+C1091</f>
        <v>42600.685544</v>
      </c>
      <c r="J1091" s="36">
        <f t="shared" ref="J1091:J1154" si="36">A1091+G1091</f>
        <v>42600.687315000003</v>
      </c>
    </row>
    <row r="1092" spans="1:10" x14ac:dyDescent="0.2">
      <c r="A1092" s="16">
        <v>42600</v>
      </c>
      <c r="B1092" s="16" t="s">
        <v>11</v>
      </c>
      <c r="C1092" s="20">
        <v>0.68157400000000001</v>
      </c>
      <c r="D1092" s="21">
        <v>3792</v>
      </c>
      <c r="E1092" s="22" t="s">
        <v>14</v>
      </c>
      <c r="F1092" s="20">
        <v>1.748E-3</v>
      </c>
      <c r="G1092" s="14">
        <v>0.68332199999999998</v>
      </c>
      <c r="H1092" t="s">
        <v>22</v>
      </c>
      <c r="I1092" s="36">
        <f t="shared" si="35"/>
        <v>42600.681574000002</v>
      </c>
      <c r="J1092" s="36">
        <f t="shared" si="36"/>
        <v>42600.683321999997</v>
      </c>
    </row>
    <row r="1093" spans="1:10" x14ac:dyDescent="0.2">
      <c r="A1093" s="16">
        <v>42600</v>
      </c>
      <c r="B1093" s="16" t="s">
        <v>11</v>
      </c>
      <c r="C1093" s="20">
        <v>0.67978000000000005</v>
      </c>
      <c r="D1093" s="21">
        <v>3792</v>
      </c>
      <c r="E1093" s="22" t="s">
        <v>14</v>
      </c>
      <c r="F1093" s="20">
        <v>1.2E-5</v>
      </c>
      <c r="G1093" s="14">
        <v>0.67979200000000006</v>
      </c>
      <c r="H1093" t="s">
        <v>22</v>
      </c>
      <c r="I1093" s="36">
        <f t="shared" si="35"/>
        <v>42600.679779999999</v>
      </c>
      <c r="J1093" s="36">
        <f t="shared" si="36"/>
        <v>42600.679792000003</v>
      </c>
    </row>
    <row r="1094" spans="1:10" x14ac:dyDescent="0.2">
      <c r="A1094" s="16">
        <v>42600</v>
      </c>
      <c r="B1094" s="16" t="s">
        <v>11</v>
      </c>
      <c r="C1094" s="20">
        <v>0.67879599999999995</v>
      </c>
      <c r="D1094" s="21">
        <v>3792</v>
      </c>
      <c r="E1094" s="22" t="s">
        <v>14</v>
      </c>
      <c r="F1094" s="20">
        <v>2.7079999999999999E-3</v>
      </c>
      <c r="G1094" s="14">
        <v>0.681504</v>
      </c>
      <c r="H1094" t="s">
        <v>22</v>
      </c>
      <c r="I1094" s="36">
        <f t="shared" si="35"/>
        <v>42600.678796</v>
      </c>
      <c r="J1094" s="36">
        <f t="shared" si="36"/>
        <v>42600.681504</v>
      </c>
    </row>
    <row r="1095" spans="1:10" x14ac:dyDescent="0.2">
      <c r="A1095" s="16">
        <v>42600</v>
      </c>
      <c r="B1095" s="16" t="s">
        <v>11</v>
      </c>
      <c r="C1095" s="20">
        <v>0.65343799999999996</v>
      </c>
      <c r="D1095" s="21">
        <v>3792</v>
      </c>
      <c r="E1095" s="22" t="s">
        <v>14</v>
      </c>
      <c r="F1095" s="20">
        <v>1.2960000000000001E-3</v>
      </c>
      <c r="G1095" s="14">
        <v>0.65473399999999993</v>
      </c>
      <c r="H1095" t="s">
        <v>22</v>
      </c>
      <c r="I1095" s="36">
        <f t="shared" si="35"/>
        <v>42600.653438000001</v>
      </c>
      <c r="J1095" s="36">
        <f t="shared" si="36"/>
        <v>42600.654734000003</v>
      </c>
    </row>
    <row r="1096" spans="1:10" x14ac:dyDescent="0.2">
      <c r="A1096" s="16">
        <v>42600</v>
      </c>
      <c r="B1096" s="16" t="s">
        <v>11</v>
      </c>
      <c r="C1096" s="20">
        <v>0.65299799999999997</v>
      </c>
      <c r="D1096" s="21">
        <v>3791</v>
      </c>
      <c r="E1096" s="22" t="s">
        <v>6</v>
      </c>
      <c r="F1096" s="20">
        <v>3.4489999999999998E-3</v>
      </c>
      <c r="G1096" s="14">
        <v>0.656447</v>
      </c>
      <c r="H1096" t="s">
        <v>22</v>
      </c>
      <c r="I1096" s="36">
        <f t="shared" si="35"/>
        <v>42600.652997999998</v>
      </c>
      <c r="J1096" s="36">
        <f t="shared" si="36"/>
        <v>42600.656447000001</v>
      </c>
    </row>
    <row r="1097" spans="1:10" x14ac:dyDescent="0.2">
      <c r="A1097" s="16">
        <v>42600</v>
      </c>
      <c r="B1097" s="16" t="s">
        <v>11</v>
      </c>
      <c r="C1097" s="20">
        <v>0.65212999999999999</v>
      </c>
      <c r="D1097" s="21">
        <v>3792</v>
      </c>
      <c r="E1097" s="22" t="s">
        <v>14</v>
      </c>
      <c r="F1097" s="20">
        <v>1.343E-3</v>
      </c>
      <c r="G1097" s="14">
        <v>0.65347299999999997</v>
      </c>
      <c r="H1097" t="s">
        <v>22</v>
      </c>
      <c r="I1097" s="36">
        <f t="shared" si="35"/>
        <v>42600.652130000002</v>
      </c>
      <c r="J1097" s="36">
        <f t="shared" si="36"/>
        <v>42600.653472999998</v>
      </c>
    </row>
    <row r="1098" spans="1:10" x14ac:dyDescent="0.2">
      <c r="A1098" s="16">
        <v>42600</v>
      </c>
      <c r="B1098" s="16" t="s">
        <v>11</v>
      </c>
      <c r="C1098" s="20">
        <v>0.64230299999999996</v>
      </c>
      <c r="D1098" s="21">
        <v>3791</v>
      </c>
      <c r="E1098" s="22" t="s">
        <v>6</v>
      </c>
      <c r="F1098" s="20">
        <v>1.817E-3</v>
      </c>
      <c r="G1098" s="14">
        <v>0.64411999999999991</v>
      </c>
      <c r="H1098" t="s">
        <v>22</v>
      </c>
      <c r="I1098" s="36">
        <f t="shared" si="35"/>
        <v>42600.642303000001</v>
      </c>
      <c r="J1098" s="36">
        <f t="shared" si="36"/>
        <v>42600.644119999997</v>
      </c>
    </row>
    <row r="1099" spans="1:10" x14ac:dyDescent="0.2">
      <c r="A1099" s="16">
        <v>42600</v>
      </c>
      <c r="B1099" s="16" t="s">
        <v>11</v>
      </c>
      <c r="C1099" s="20">
        <v>0.63954900000000003</v>
      </c>
      <c r="D1099" s="21">
        <v>3792</v>
      </c>
      <c r="E1099" s="22" t="s">
        <v>14</v>
      </c>
      <c r="F1099" s="20">
        <v>3.9399999999999998E-4</v>
      </c>
      <c r="G1099" s="14">
        <v>0.63994300000000004</v>
      </c>
      <c r="H1099" t="s">
        <v>22</v>
      </c>
      <c r="I1099" s="36">
        <f t="shared" si="35"/>
        <v>42600.639549</v>
      </c>
      <c r="J1099" s="36">
        <f t="shared" si="36"/>
        <v>42600.639943000002</v>
      </c>
    </row>
    <row r="1100" spans="1:10" x14ac:dyDescent="0.2">
      <c r="A1100" s="16">
        <v>42600</v>
      </c>
      <c r="B1100" s="16" t="s">
        <v>11</v>
      </c>
      <c r="C1100" s="20">
        <v>0.63936300000000001</v>
      </c>
      <c r="D1100" s="21">
        <v>3791</v>
      </c>
      <c r="E1100" s="22" t="s">
        <v>6</v>
      </c>
      <c r="F1100" s="20">
        <v>2.5690000000000001E-3</v>
      </c>
      <c r="G1100" s="14">
        <v>0.64193200000000006</v>
      </c>
      <c r="H1100" t="s">
        <v>22</v>
      </c>
      <c r="I1100" s="36">
        <f t="shared" si="35"/>
        <v>42600.639363000002</v>
      </c>
      <c r="J1100" s="36">
        <f t="shared" si="36"/>
        <v>42600.641931999999</v>
      </c>
    </row>
    <row r="1101" spans="1:10" x14ac:dyDescent="0.2">
      <c r="A1101" s="16">
        <v>42600</v>
      </c>
      <c r="B1101" s="16" t="s">
        <v>11</v>
      </c>
      <c r="C1101" s="20">
        <v>0.63675899999999996</v>
      </c>
      <c r="D1101" s="21">
        <v>3791</v>
      </c>
      <c r="E1101" s="22" t="s">
        <v>6</v>
      </c>
      <c r="F1101" s="20">
        <v>4.4000000000000002E-4</v>
      </c>
      <c r="G1101" s="14">
        <v>0.63719899999999996</v>
      </c>
      <c r="H1101" t="s">
        <v>22</v>
      </c>
      <c r="I1101" s="36">
        <f t="shared" si="35"/>
        <v>42600.636759000001</v>
      </c>
      <c r="J1101" s="36">
        <f t="shared" si="36"/>
        <v>42600.637198999997</v>
      </c>
    </row>
    <row r="1102" spans="1:10" x14ac:dyDescent="0.2">
      <c r="A1102" s="16">
        <v>42600</v>
      </c>
      <c r="B1102" s="16" t="s">
        <v>11</v>
      </c>
      <c r="C1102" s="20">
        <v>0.636042</v>
      </c>
      <c r="D1102" s="21">
        <v>3791</v>
      </c>
      <c r="E1102" s="22" t="s">
        <v>6</v>
      </c>
      <c r="F1102" s="20">
        <v>1.2141000000000001E-2</v>
      </c>
      <c r="G1102" s="14">
        <v>0.64818299999999995</v>
      </c>
      <c r="H1102" t="s">
        <v>22</v>
      </c>
      <c r="I1102" s="36">
        <f t="shared" si="35"/>
        <v>42600.636041999998</v>
      </c>
      <c r="J1102" s="36">
        <f t="shared" si="36"/>
        <v>42600.648182999998</v>
      </c>
    </row>
    <row r="1103" spans="1:10" x14ac:dyDescent="0.2">
      <c r="A1103" s="16">
        <v>42600</v>
      </c>
      <c r="B1103" s="16" t="s">
        <v>11</v>
      </c>
      <c r="C1103" s="20">
        <v>0.63365700000000003</v>
      </c>
      <c r="D1103" s="21">
        <v>3792</v>
      </c>
      <c r="E1103" s="22" t="s">
        <v>14</v>
      </c>
      <c r="F1103" s="20">
        <v>3.5070000000000001E-3</v>
      </c>
      <c r="G1103" s="14">
        <v>0.63716400000000006</v>
      </c>
      <c r="H1103" t="s">
        <v>22</v>
      </c>
      <c r="I1103" s="36">
        <f t="shared" si="35"/>
        <v>42600.633656999998</v>
      </c>
      <c r="J1103" s="36">
        <f t="shared" si="36"/>
        <v>42600.637164</v>
      </c>
    </row>
    <row r="1104" spans="1:10" x14ac:dyDescent="0.2">
      <c r="A1104" s="16">
        <v>42600</v>
      </c>
      <c r="B1104" s="16" t="s">
        <v>11</v>
      </c>
      <c r="C1104" s="20">
        <v>0.63023099999999999</v>
      </c>
      <c r="D1104" s="21">
        <v>3792</v>
      </c>
      <c r="E1104" s="22" t="s">
        <v>14</v>
      </c>
      <c r="F1104" s="20">
        <v>1.3309999999999999E-3</v>
      </c>
      <c r="G1104" s="14">
        <v>0.63156199999999996</v>
      </c>
      <c r="H1104" t="s">
        <v>22</v>
      </c>
      <c r="I1104" s="36">
        <f t="shared" si="35"/>
        <v>42600.630231000003</v>
      </c>
      <c r="J1104" s="36">
        <f t="shared" si="36"/>
        <v>42600.631562000002</v>
      </c>
    </row>
    <row r="1105" spans="1:10" x14ac:dyDescent="0.2">
      <c r="A1105" s="16">
        <v>42600</v>
      </c>
      <c r="B1105" s="16" t="s">
        <v>11</v>
      </c>
      <c r="C1105" s="20">
        <v>0.62531300000000001</v>
      </c>
      <c r="D1105" s="21">
        <v>3792</v>
      </c>
      <c r="E1105" s="22" t="s">
        <v>14</v>
      </c>
      <c r="F1105" s="20">
        <v>1.0300000000000001E-3</v>
      </c>
      <c r="G1105" s="14">
        <v>0.62634299999999998</v>
      </c>
      <c r="H1105" t="s">
        <v>22</v>
      </c>
      <c r="I1105" s="36">
        <f t="shared" si="35"/>
        <v>42600.625312999997</v>
      </c>
      <c r="J1105" s="36">
        <f t="shared" si="36"/>
        <v>42600.626343000004</v>
      </c>
    </row>
    <row r="1106" spans="1:10" x14ac:dyDescent="0.2">
      <c r="A1106" s="16">
        <v>42600</v>
      </c>
      <c r="B1106" s="16" t="s">
        <v>11</v>
      </c>
      <c r="C1106" s="20">
        <v>0.61712999999999996</v>
      </c>
      <c r="D1106" s="21">
        <v>3791</v>
      </c>
      <c r="E1106" s="22" t="s">
        <v>6</v>
      </c>
      <c r="F1106" s="20">
        <v>2.7079999999999999E-3</v>
      </c>
      <c r="G1106" s="14">
        <v>0.619838</v>
      </c>
      <c r="H1106" t="s">
        <v>22</v>
      </c>
      <c r="I1106" s="36">
        <f t="shared" si="35"/>
        <v>42600.617129999999</v>
      </c>
      <c r="J1106" s="36">
        <f t="shared" si="36"/>
        <v>42600.619837999999</v>
      </c>
    </row>
    <row r="1107" spans="1:10" x14ac:dyDescent="0.2">
      <c r="A1107" s="16">
        <v>42600</v>
      </c>
      <c r="B1107" s="16" t="s">
        <v>11</v>
      </c>
      <c r="C1107" s="20">
        <v>0.610012</v>
      </c>
      <c r="D1107" s="21">
        <v>3791</v>
      </c>
      <c r="E1107" s="22" t="s">
        <v>6</v>
      </c>
      <c r="F1107" s="20">
        <v>7.2900000000000005E-4</v>
      </c>
      <c r="G1107" s="14">
        <v>0.61074099999999998</v>
      </c>
      <c r="H1107" t="s">
        <v>22</v>
      </c>
      <c r="I1107" s="36">
        <f t="shared" si="35"/>
        <v>42600.610011999997</v>
      </c>
      <c r="J1107" s="36">
        <f t="shared" si="36"/>
        <v>42600.610740999997</v>
      </c>
    </row>
    <row r="1108" spans="1:10" x14ac:dyDescent="0.2">
      <c r="A1108" s="16">
        <v>42600</v>
      </c>
      <c r="B1108" s="16" t="s">
        <v>11</v>
      </c>
      <c r="C1108" s="20">
        <v>0.60259300000000005</v>
      </c>
      <c r="D1108" s="21">
        <v>3792</v>
      </c>
      <c r="E1108" s="22" t="s">
        <v>14</v>
      </c>
      <c r="F1108" s="20">
        <v>2.2569999999999999E-3</v>
      </c>
      <c r="G1108" s="14">
        <v>0.60485</v>
      </c>
      <c r="H1108" t="s">
        <v>22</v>
      </c>
      <c r="I1108" s="36">
        <f t="shared" si="35"/>
        <v>42600.602593000003</v>
      </c>
      <c r="J1108" s="36">
        <f t="shared" si="36"/>
        <v>42600.604850000003</v>
      </c>
    </row>
    <row r="1109" spans="1:10" x14ac:dyDescent="0.2">
      <c r="A1109" s="16">
        <v>42600</v>
      </c>
      <c r="B1109" s="16" t="s">
        <v>11</v>
      </c>
      <c r="C1109" s="20">
        <v>0.58936299999999997</v>
      </c>
      <c r="D1109" s="21">
        <v>3791</v>
      </c>
      <c r="E1109" s="22" t="s">
        <v>6</v>
      </c>
      <c r="F1109" s="20">
        <v>1.1460000000000001E-3</v>
      </c>
      <c r="G1109" s="14">
        <v>0.59050899999999995</v>
      </c>
      <c r="H1109" t="s">
        <v>22</v>
      </c>
      <c r="I1109" s="36">
        <f t="shared" si="35"/>
        <v>42600.589362999999</v>
      </c>
      <c r="J1109" s="36">
        <f t="shared" si="36"/>
        <v>42600.590509000001</v>
      </c>
    </row>
    <row r="1110" spans="1:10" x14ac:dyDescent="0.2">
      <c r="A1110" s="16">
        <v>42600</v>
      </c>
      <c r="B1110" s="16" t="s">
        <v>11</v>
      </c>
      <c r="C1110" s="20">
        <v>0.49160900000000002</v>
      </c>
      <c r="D1110" s="21">
        <v>3791</v>
      </c>
      <c r="E1110" s="22" t="s">
        <v>6</v>
      </c>
      <c r="F1110" s="20">
        <v>2.5119999999999999E-3</v>
      </c>
      <c r="G1110" s="14">
        <v>0.49412100000000003</v>
      </c>
      <c r="H1110" t="s">
        <v>22</v>
      </c>
      <c r="I1110" s="36">
        <f t="shared" si="35"/>
        <v>42600.491608999997</v>
      </c>
      <c r="J1110" s="36">
        <f t="shared" si="36"/>
        <v>42600.494121000003</v>
      </c>
    </row>
    <row r="1111" spans="1:10" x14ac:dyDescent="0.2">
      <c r="A1111" s="16">
        <v>42600</v>
      </c>
      <c r="B1111" s="16" t="s">
        <v>11</v>
      </c>
      <c r="C1111" s="20">
        <v>0.48964099999999999</v>
      </c>
      <c r="D1111" s="21">
        <v>3792</v>
      </c>
      <c r="E1111" s="22" t="s">
        <v>14</v>
      </c>
      <c r="F1111" s="20">
        <v>2.1299999999999999E-3</v>
      </c>
      <c r="G1111" s="14">
        <v>0.49177100000000001</v>
      </c>
      <c r="H1111" t="s">
        <v>22</v>
      </c>
      <c r="I1111" s="36">
        <f t="shared" si="35"/>
        <v>42600.489641</v>
      </c>
      <c r="J1111" s="36">
        <f t="shared" si="36"/>
        <v>42600.491771000001</v>
      </c>
    </row>
    <row r="1112" spans="1:10" x14ac:dyDescent="0.2">
      <c r="A1112" s="16">
        <v>42600</v>
      </c>
      <c r="B1112" s="16" t="s">
        <v>11</v>
      </c>
      <c r="C1112" s="20">
        <v>0.48829899999999998</v>
      </c>
      <c r="D1112" s="21">
        <v>3791</v>
      </c>
      <c r="E1112" s="22" t="s">
        <v>6</v>
      </c>
      <c r="F1112" s="20">
        <v>2.9629999999999999E-3</v>
      </c>
      <c r="G1112" s="14">
        <v>0.49126199999999998</v>
      </c>
      <c r="H1112" t="s">
        <v>22</v>
      </c>
      <c r="I1112" s="36">
        <f t="shared" si="35"/>
        <v>42600.488298999997</v>
      </c>
      <c r="J1112" s="36">
        <f t="shared" si="36"/>
        <v>42600.491262000003</v>
      </c>
    </row>
    <row r="1113" spans="1:10" x14ac:dyDescent="0.2">
      <c r="A1113" s="16">
        <v>42600</v>
      </c>
      <c r="B1113" s="16" t="s">
        <v>11</v>
      </c>
      <c r="C1113" s="20">
        <v>0.48749999999999999</v>
      </c>
      <c r="D1113" s="21">
        <v>3792</v>
      </c>
      <c r="E1113" s="22" t="s">
        <v>14</v>
      </c>
      <c r="F1113" s="20">
        <v>1.2149999999999999E-3</v>
      </c>
      <c r="G1113" s="14">
        <v>0.48871500000000001</v>
      </c>
      <c r="H1113" t="s">
        <v>22</v>
      </c>
      <c r="I1113" s="36">
        <f t="shared" si="35"/>
        <v>42600.487500000003</v>
      </c>
      <c r="J1113" s="36">
        <f t="shared" si="36"/>
        <v>42600.488715</v>
      </c>
    </row>
    <row r="1114" spans="1:10" x14ac:dyDescent="0.2">
      <c r="A1114" s="16">
        <v>42600</v>
      </c>
      <c r="B1114" s="16" t="s">
        <v>11</v>
      </c>
      <c r="C1114" s="20">
        <v>0.479352</v>
      </c>
      <c r="D1114" s="21">
        <v>3791</v>
      </c>
      <c r="E1114" s="22" t="s">
        <v>6</v>
      </c>
      <c r="F1114" s="20">
        <v>3.241E-3</v>
      </c>
      <c r="G1114" s="14">
        <v>0.48259299999999999</v>
      </c>
      <c r="H1114" t="s">
        <v>22</v>
      </c>
      <c r="I1114" s="36">
        <f t="shared" si="35"/>
        <v>42600.479352000002</v>
      </c>
      <c r="J1114" s="36">
        <f t="shared" si="36"/>
        <v>42600.482593000001</v>
      </c>
    </row>
    <row r="1115" spans="1:10" x14ac:dyDescent="0.2">
      <c r="A1115" s="16">
        <v>42600</v>
      </c>
      <c r="B1115" s="16" t="s">
        <v>11</v>
      </c>
      <c r="C1115" s="20">
        <v>0.47719899999999998</v>
      </c>
      <c r="D1115" s="21">
        <v>3792</v>
      </c>
      <c r="E1115" s="22" t="s">
        <v>14</v>
      </c>
      <c r="F1115" s="20">
        <v>9.9500000000000001E-4</v>
      </c>
      <c r="G1115" s="14">
        <v>0.47819400000000001</v>
      </c>
      <c r="H1115" t="s">
        <v>22</v>
      </c>
      <c r="I1115" s="36">
        <f t="shared" si="35"/>
        <v>42600.477199000001</v>
      </c>
      <c r="J1115" s="36">
        <f t="shared" si="36"/>
        <v>42600.478194000003</v>
      </c>
    </row>
    <row r="1116" spans="1:10" x14ac:dyDescent="0.2">
      <c r="A1116" s="16">
        <v>42600</v>
      </c>
      <c r="B1116" s="16" t="s">
        <v>11</v>
      </c>
      <c r="C1116" s="20">
        <v>0.476134</v>
      </c>
      <c r="D1116" s="21">
        <v>3792</v>
      </c>
      <c r="E1116" s="22" t="s">
        <v>14</v>
      </c>
      <c r="F1116" s="20">
        <v>1.921E-3</v>
      </c>
      <c r="G1116" s="14">
        <v>0.47805500000000001</v>
      </c>
      <c r="H1116" t="s">
        <v>22</v>
      </c>
      <c r="I1116" s="36">
        <f t="shared" si="35"/>
        <v>42600.476133999997</v>
      </c>
      <c r="J1116" s="36">
        <f t="shared" si="36"/>
        <v>42600.478055</v>
      </c>
    </row>
    <row r="1117" spans="1:10" x14ac:dyDescent="0.2">
      <c r="A1117" s="16">
        <v>42600</v>
      </c>
      <c r="B1117" s="16" t="s">
        <v>11</v>
      </c>
      <c r="C1117" s="20">
        <v>0.46508100000000002</v>
      </c>
      <c r="D1117" s="21">
        <v>3792</v>
      </c>
      <c r="E1117" s="22" t="s">
        <v>14</v>
      </c>
      <c r="F1117" s="20">
        <v>6.7010000000000004E-3</v>
      </c>
      <c r="G1117" s="14">
        <v>0.47178200000000003</v>
      </c>
      <c r="H1117" t="s">
        <v>22</v>
      </c>
      <c r="I1117" s="36">
        <f t="shared" si="35"/>
        <v>42600.465081000002</v>
      </c>
      <c r="J1117" s="36">
        <f t="shared" si="36"/>
        <v>42600.471782000001</v>
      </c>
    </row>
    <row r="1118" spans="1:10" x14ac:dyDescent="0.2">
      <c r="A1118" s="16">
        <v>42600</v>
      </c>
      <c r="B1118" s="16" t="s">
        <v>11</v>
      </c>
      <c r="C1118" s="20">
        <v>0.45973399999999998</v>
      </c>
      <c r="D1118" s="21">
        <v>3791</v>
      </c>
      <c r="E1118" s="22" t="s">
        <v>6</v>
      </c>
      <c r="F1118" s="20">
        <v>3.8539999999999998E-3</v>
      </c>
      <c r="G1118" s="14">
        <v>0.463588</v>
      </c>
      <c r="H1118" t="s">
        <v>22</v>
      </c>
      <c r="I1118" s="36">
        <f t="shared" si="35"/>
        <v>42600.459733999996</v>
      </c>
      <c r="J1118" s="36">
        <f t="shared" si="36"/>
        <v>42600.463587999999</v>
      </c>
    </row>
    <row r="1119" spans="1:10" x14ac:dyDescent="0.2">
      <c r="A1119" s="16">
        <v>42600</v>
      </c>
      <c r="B1119" s="16" t="s">
        <v>11</v>
      </c>
      <c r="C1119" s="20">
        <v>0.45030100000000001</v>
      </c>
      <c r="D1119" s="21">
        <v>3792</v>
      </c>
      <c r="E1119" s="22" t="s">
        <v>14</v>
      </c>
      <c r="F1119" s="20">
        <v>9.9500000000000001E-4</v>
      </c>
      <c r="G1119" s="14">
        <v>0.45129600000000003</v>
      </c>
      <c r="H1119" t="s">
        <v>22</v>
      </c>
      <c r="I1119" s="36">
        <f t="shared" si="35"/>
        <v>42600.450300999997</v>
      </c>
      <c r="J1119" s="36">
        <f t="shared" si="36"/>
        <v>42600.451295999999</v>
      </c>
    </row>
    <row r="1120" spans="1:10" x14ac:dyDescent="0.2">
      <c r="A1120" s="16">
        <v>42600</v>
      </c>
      <c r="B1120" s="16" t="s">
        <v>11</v>
      </c>
      <c r="C1120" s="20">
        <v>0.44932899999999998</v>
      </c>
      <c r="D1120" s="21">
        <v>3791</v>
      </c>
      <c r="E1120" s="22" t="s">
        <v>6</v>
      </c>
      <c r="F1120" s="20">
        <v>1.47E-3</v>
      </c>
      <c r="G1120" s="14">
        <v>0.45079900000000001</v>
      </c>
      <c r="H1120" t="s">
        <v>22</v>
      </c>
      <c r="I1120" s="36">
        <f t="shared" si="35"/>
        <v>42600.449329000003</v>
      </c>
      <c r="J1120" s="36">
        <f t="shared" si="36"/>
        <v>42600.450798999998</v>
      </c>
    </row>
    <row r="1121" spans="1:10" x14ac:dyDescent="0.2">
      <c r="A1121" s="16">
        <v>42600</v>
      </c>
      <c r="B1121" s="16" t="s">
        <v>11</v>
      </c>
      <c r="C1121" s="20">
        <v>0.44421300000000002</v>
      </c>
      <c r="D1121" s="21">
        <v>3792</v>
      </c>
      <c r="E1121" s="22" t="s">
        <v>14</v>
      </c>
      <c r="F1121" s="20">
        <v>3.9399999999999998E-4</v>
      </c>
      <c r="G1121" s="14">
        <v>0.44460700000000003</v>
      </c>
      <c r="H1121" t="s">
        <v>22</v>
      </c>
      <c r="I1121" s="36">
        <f t="shared" si="35"/>
        <v>42600.444213000002</v>
      </c>
      <c r="J1121" s="36">
        <f t="shared" si="36"/>
        <v>42600.444606999998</v>
      </c>
    </row>
    <row r="1122" spans="1:10" x14ac:dyDescent="0.2">
      <c r="A1122" s="16">
        <v>42600</v>
      </c>
      <c r="B1122" s="16" t="s">
        <v>11</v>
      </c>
      <c r="C1122" s="20">
        <v>0.42788199999999998</v>
      </c>
      <c r="D1122" s="21">
        <v>3792</v>
      </c>
      <c r="E1122" s="22" t="s">
        <v>14</v>
      </c>
      <c r="F1122" s="20">
        <v>8.4500000000000005E-4</v>
      </c>
      <c r="G1122" s="14">
        <v>0.42872699999999997</v>
      </c>
      <c r="H1122" t="s">
        <v>22</v>
      </c>
      <c r="I1122" s="36">
        <f t="shared" si="35"/>
        <v>42600.427882000004</v>
      </c>
      <c r="J1122" s="36">
        <f t="shared" si="36"/>
        <v>42600.428726999999</v>
      </c>
    </row>
    <row r="1123" spans="1:10" x14ac:dyDescent="0.2">
      <c r="A1123" s="16">
        <v>42600</v>
      </c>
      <c r="B1123" s="16" t="s">
        <v>11</v>
      </c>
      <c r="C1123" s="20">
        <v>0.426956</v>
      </c>
      <c r="D1123" s="21">
        <v>3792</v>
      </c>
      <c r="E1123" s="22" t="s">
        <v>14</v>
      </c>
      <c r="F1123" s="20">
        <v>1.2849999999999999E-3</v>
      </c>
      <c r="G1123" s="14">
        <v>0.42824099999999998</v>
      </c>
      <c r="H1123" t="s">
        <v>22</v>
      </c>
      <c r="I1123" s="36">
        <f t="shared" si="35"/>
        <v>42600.426956000003</v>
      </c>
      <c r="J1123" s="36">
        <f t="shared" si="36"/>
        <v>42600.428241000001</v>
      </c>
    </row>
    <row r="1124" spans="1:10" x14ac:dyDescent="0.2">
      <c r="A1124" s="16">
        <v>42600</v>
      </c>
      <c r="B1124" s="16" t="s">
        <v>11</v>
      </c>
      <c r="C1124" s="20">
        <v>0.41437499999999999</v>
      </c>
      <c r="D1124" s="21">
        <v>3791</v>
      </c>
      <c r="E1124" s="22" t="s">
        <v>6</v>
      </c>
      <c r="F1124" s="20">
        <v>1.5969999999999999E-3</v>
      </c>
      <c r="G1124" s="14">
        <v>0.41597200000000001</v>
      </c>
      <c r="H1124" t="s">
        <v>22</v>
      </c>
      <c r="I1124" s="36">
        <f t="shared" si="35"/>
        <v>42600.414375</v>
      </c>
      <c r="J1124" s="36">
        <f t="shared" si="36"/>
        <v>42600.415972000003</v>
      </c>
    </row>
    <row r="1125" spans="1:10" x14ac:dyDescent="0.2">
      <c r="A1125" s="15">
        <v>42599</v>
      </c>
      <c r="B1125" s="16" t="s">
        <v>10</v>
      </c>
      <c r="C1125" s="17">
        <v>0.72690999999999995</v>
      </c>
      <c r="D1125" s="18">
        <v>3792</v>
      </c>
      <c r="E1125" s="19" t="s">
        <v>14</v>
      </c>
      <c r="F1125" s="17">
        <v>3.6999999999999999E-4</v>
      </c>
      <c r="G1125" s="14">
        <v>0.72727999999999993</v>
      </c>
      <c r="H1125" t="s">
        <v>22</v>
      </c>
      <c r="I1125" s="36">
        <f t="shared" si="35"/>
        <v>42599.726909999998</v>
      </c>
      <c r="J1125" s="36">
        <f t="shared" si="36"/>
        <v>42599.727279999999</v>
      </c>
    </row>
    <row r="1126" spans="1:10" x14ac:dyDescent="0.2">
      <c r="A1126" s="16">
        <v>42599</v>
      </c>
      <c r="B1126" s="16" t="s">
        <v>10</v>
      </c>
      <c r="C1126" s="20">
        <v>0.69253500000000001</v>
      </c>
      <c r="D1126" s="21">
        <v>3791</v>
      </c>
      <c r="E1126" s="22" t="s">
        <v>6</v>
      </c>
      <c r="F1126" s="20">
        <v>1.9680000000000001E-3</v>
      </c>
      <c r="G1126" s="14">
        <v>0.69450299999999998</v>
      </c>
      <c r="H1126" t="s">
        <v>22</v>
      </c>
      <c r="I1126" s="36">
        <f t="shared" si="35"/>
        <v>42599.692535000002</v>
      </c>
      <c r="J1126" s="36">
        <f t="shared" si="36"/>
        <v>42599.694502999999</v>
      </c>
    </row>
    <row r="1127" spans="1:10" x14ac:dyDescent="0.2">
      <c r="A1127" s="16">
        <v>42599</v>
      </c>
      <c r="B1127" s="16" t="s">
        <v>10</v>
      </c>
      <c r="C1127" s="20">
        <v>0.68833299999999997</v>
      </c>
      <c r="D1127" s="21">
        <v>3792</v>
      </c>
      <c r="E1127" s="22" t="s">
        <v>14</v>
      </c>
      <c r="F1127" s="20">
        <v>2.31E-4</v>
      </c>
      <c r="G1127" s="14">
        <v>0.68856399999999995</v>
      </c>
      <c r="H1127" t="s">
        <v>22</v>
      </c>
      <c r="I1127" s="36">
        <f t="shared" si="35"/>
        <v>42599.688332999998</v>
      </c>
      <c r="J1127" s="36">
        <f t="shared" si="36"/>
        <v>42599.688563999996</v>
      </c>
    </row>
    <row r="1128" spans="1:10" x14ac:dyDescent="0.2">
      <c r="A1128" s="16">
        <v>42599</v>
      </c>
      <c r="B1128" s="16" t="s">
        <v>10</v>
      </c>
      <c r="C1128" s="20">
        <v>0.68557900000000005</v>
      </c>
      <c r="D1128" s="21">
        <v>3791</v>
      </c>
      <c r="E1128" s="22" t="s">
        <v>6</v>
      </c>
      <c r="F1128" s="20">
        <v>1.0300000000000001E-3</v>
      </c>
      <c r="G1128" s="14">
        <v>0.68660900000000002</v>
      </c>
      <c r="H1128" t="s">
        <v>22</v>
      </c>
      <c r="I1128" s="36">
        <f t="shared" si="35"/>
        <v>42599.685578999997</v>
      </c>
      <c r="J1128" s="36">
        <f t="shared" si="36"/>
        <v>42599.686608999997</v>
      </c>
    </row>
    <row r="1129" spans="1:10" x14ac:dyDescent="0.2">
      <c r="A1129" s="16">
        <v>42599</v>
      </c>
      <c r="B1129" s="16" t="s">
        <v>10</v>
      </c>
      <c r="C1129" s="20">
        <v>0.68376199999999998</v>
      </c>
      <c r="D1129" s="21">
        <v>3792</v>
      </c>
      <c r="E1129" s="22" t="s">
        <v>14</v>
      </c>
      <c r="F1129" s="20">
        <v>2.2690000000000002E-3</v>
      </c>
      <c r="G1129" s="14">
        <v>0.68603099999999995</v>
      </c>
      <c r="H1129" t="s">
        <v>22</v>
      </c>
      <c r="I1129" s="36">
        <f t="shared" si="35"/>
        <v>42599.683762000001</v>
      </c>
      <c r="J1129" s="36">
        <f t="shared" si="36"/>
        <v>42599.686030999997</v>
      </c>
    </row>
    <row r="1130" spans="1:10" x14ac:dyDescent="0.2">
      <c r="A1130" s="16">
        <v>42599</v>
      </c>
      <c r="B1130" s="16" t="s">
        <v>10</v>
      </c>
      <c r="C1130" s="20">
        <v>0.68107600000000001</v>
      </c>
      <c r="D1130" s="21">
        <v>3792</v>
      </c>
      <c r="E1130" s="22" t="s">
        <v>14</v>
      </c>
      <c r="F1130" s="20">
        <v>2.2799999999999999E-3</v>
      </c>
      <c r="G1130" s="14">
        <v>0.68335599999999996</v>
      </c>
      <c r="H1130" t="s">
        <v>22</v>
      </c>
      <c r="I1130" s="36">
        <f t="shared" si="35"/>
        <v>42599.681076000001</v>
      </c>
      <c r="J1130" s="36">
        <f t="shared" si="36"/>
        <v>42599.683356000001</v>
      </c>
    </row>
    <row r="1131" spans="1:10" x14ac:dyDescent="0.2">
      <c r="A1131" s="16">
        <v>42599</v>
      </c>
      <c r="B1131" s="16" t="s">
        <v>10</v>
      </c>
      <c r="C1131" s="20">
        <v>0.68086800000000003</v>
      </c>
      <c r="D1131" s="21">
        <v>3791</v>
      </c>
      <c r="E1131" s="22" t="s">
        <v>6</v>
      </c>
      <c r="F1131" s="20">
        <v>5.0900000000000001E-4</v>
      </c>
      <c r="G1131" s="14">
        <v>0.68137700000000001</v>
      </c>
      <c r="H1131" t="s">
        <v>22</v>
      </c>
      <c r="I1131" s="36">
        <f t="shared" si="35"/>
        <v>42599.680868000003</v>
      </c>
      <c r="J1131" s="36">
        <f t="shared" si="36"/>
        <v>42599.681377000001</v>
      </c>
    </row>
    <row r="1132" spans="1:10" x14ac:dyDescent="0.2">
      <c r="A1132" s="16">
        <v>42599</v>
      </c>
      <c r="B1132" s="16" t="s">
        <v>10</v>
      </c>
      <c r="C1132" s="20">
        <v>0.66747699999999999</v>
      </c>
      <c r="D1132" s="21">
        <v>3792</v>
      </c>
      <c r="E1132" s="22" t="s">
        <v>14</v>
      </c>
      <c r="F1132" s="20">
        <v>8.8000000000000003E-4</v>
      </c>
      <c r="G1132" s="14">
        <v>0.66835699999999998</v>
      </c>
      <c r="H1132" t="s">
        <v>22</v>
      </c>
      <c r="I1132" s="36">
        <f t="shared" si="35"/>
        <v>42599.667477000003</v>
      </c>
      <c r="J1132" s="36">
        <f t="shared" si="36"/>
        <v>42599.668357000002</v>
      </c>
    </row>
    <row r="1133" spans="1:10" x14ac:dyDescent="0.2">
      <c r="A1133" s="16">
        <v>42599</v>
      </c>
      <c r="B1133" s="16" t="s">
        <v>10</v>
      </c>
      <c r="C1133" s="20">
        <v>0.66705999999999999</v>
      </c>
      <c r="D1133" s="21">
        <v>3797</v>
      </c>
      <c r="E1133" s="22" t="s">
        <v>5</v>
      </c>
      <c r="F1133" s="20">
        <v>1.2E-5</v>
      </c>
      <c r="G1133" s="14">
        <v>0.667072</v>
      </c>
      <c r="H1133" t="s">
        <v>22</v>
      </c>
      <c r="I1133" s="36">
        <f t="shared" si="35"/>
        <v>42599.66706</v>
      </c>
      <c r="J1133" s="36">
        <f t="shared" si="36"/>
        <v>42599.667071999997</v>
      </c>
    </row>
    <row r="1134" spans="1:10" x14ac:dyDescent="0.2">
      <c r="A1134" s="16">
        <v>42599</v>
      </c>
      <c r="B1134" s="16" t="s">
        <v>10</v>
      </c>
      <c r="C1134" s="20">
        <v>0.66445600000000005</v>
      </c>
      <c r="D1134" s="21">
        <v>3797</v>
      </c>
      <c r="E1134" s="22" t="s">
        <v>5</v>
      </c>
      <c r="F1134" s="20">
        <v>1.47E-3</v>
      </c>
      <c r="G1134" s="14">
        <v>0.66592600000000002</v>
      </c>
      <c r="H1134" t="s">
        <v>22</v>
      </c>
      <c r="I1134" s="36">
        <f t="shared" si="35"/>
        <v>42599.664455999999</v>
      </c>
      <c r="J1134" s="36">
        <f t="shared" si="36"/>
        <v>42599.665926000001</v>
      </c>
    </row>
    <row r="1135" spans="1:10" x14ac:dyDescent="0.2">
      <c r="A1135" s="16">
        <v>42599</v>
      </c>
      <c r="B1135" s="16" t="s">
        <v>10</v>
      </c>
      <c r="C1135" s="20">
        <v>0.66432899999999995</v>
      </c>
      <c r="D1135" s="21">
        <v>3792</v>
      </c>
      <c r="E1135" s="22" t="s">
        <v>14</v>
      </c>
      <c r="F1135" s="20">
        <v>2.3609999999999998E-3</v>
      </c>
      <c r="G1135" s="14">
        <v>0.66668999999999989</v>
      </c>
      <c r="H1135" t="s">
        <v>22</v>
      </c>
      <c r="I1135" s="36">
        <f t="shared" si="35"/>
        <v>42599.664328999999</v>
      </c>
      <c r="J1135" s="36">
        <f t="shared" si="36"/>
        <v>42599.666689999998</v>
      </c>
    </row>
    <row r="1136" spans="1:10" x14ac:dyDescent="0.2">
      <c r="A1136" s="16">
        <v>42599</v>
      </c>
      <c r="B1136" s="16" t="s">
        <v>10</v>
      </c>
      <c r="C1136" s="20">
        <v>0.64871500000000004</v>
      </c>
      <c r="D1136" s="21">
        <v>3791</v>
      </c>
      <c r="E1136" s="22" t="s">
        <v>6</v>
      </c>
      <c r="F1136" s="20">
        <v>4.9189999999999998E-3</v>
      </c>
      <c r="G1136" s="14">
        <v>0.65363400000000005</v>
      </c>
      <c r="H1136" t="s">
        <v>22</v>
      </c>
      <c r="I1136" s="36">
        <f t="shared" si="35"/>
        <v>42599.648715000003</v>
      </c>
      <c r="J1136" s="36">
        <f t="shared" si="36"/>
        <v>42599.653634000002</v>
      </c>
    </row>
    <row r="1137" spans="1:10" x14ac:dyDescent="0.2">
      <c r="A1137" s="16">
        <v>42599</v>
      </c>
      <c r="B1137" s="16" t="s">
        <v>10</v>
      </c>
      <c r="C1137" s="20">
        <v>0.63204899999999997</v>
      </c>
      <c r="D1137" s="21">
        <v>3791</v>
      </c>
      <c r="E1137" s="22" t="s">
        <v>6</v>
      </c>
      <c r="F1137" s="20">
        <v>1.4239999999999999E-3</v>
      </c>
      <c r="G1137" s="14">
        <v>0.63347299999999995</v>
      </c>
      <c r="H1137" t="s">
        <v>22</v>
      </c>
      <c r="I1137" s="36">
        <f t="shared" si="35"/>
        <v>42599.632049</v>
      </c>
      <c r="J1137" s="36">
        <f t="shared" si="36"/>
        <v>42599.633473000002</v>
      </c>
    </row>
    <row r="1138" spans="1:10" x14ac:dyDescent="0.2">
      <c r="A1138" s="16">
        <v>42599</v>
      </c>
      <c r="B1138" s="16" t="s">
        <v>10</v>
      </c>
      <c r="C1138" s="20">
        <v>0.63159699999999996</v>
      </c>
      <c r="D1138" s="21">
        <v>3792</v>
      </c>
      <c r="E1138" s="22" t="s">
        <v>14</v>
      </c>
      <c r="F1138" s="20">
        <v>2.1640000000000001E-3</v>
      </c>
      <c r="G1138" s="14">
        <v>0.63376100000000002</v>
      </c>
      <c r="H1138" t="s">
        <v>22</v>
      </c>
      <c r="I1138" s="36">
        <f t="shared" si="35"/>
        <v>42599.631597</v>
      </c>
      <c r="J1138" s="36">
        <f t="shared" si="36"/>
        <v>42599.633760999997</v>
      </c>
    </row>
    <row r="1139" spans="1:10" x14ac:dyDescent="0.2">
      <c r="A1139" s="16">
        <v>42599</v>
      </c>
      <c r="B1139" s="16" t="s">
        <v>10</v>
      </c>
      <c r="C1139" s="20">
        <v>0.62672499999999998</v>
      </c>
      <c r="D1139" s="21">
        <v>3791</v>
      </c>
      <c r="E1139" s="22" t="s">
        <v>6</v>
      </c>
      <c r="F1139" s="20">
        <v>1.8749999999999999E-3</v>
      </c>
      <c r="G1139" s="14">
        <v>0.62859999999999994</v>
      </c>
      <c r="H1139" t="s">
        <v>22</v>
      </c>
      <c r="I1139" s="36">
        <f t="shared" si="35"/>
        <v>42599.626725000002</v>
      </c>
      <c r="J1139" s="36">
        <f t="shared" si="36"/>
        <v>42599.628599999996</v>
      </c>
    </row>
    <row r="1140" spans="1:10" x14ac:dyDescent="0.2">
      <c r="A1140" s="16">
        <v>42599</v>
      </c>
      <c r="B1140" s="16" t="s">
        <v>10</v>
      </c>
      <c r="C1140" s="20">
        <v>0.62485000000000002</v>
      </c>
      <c r="D1140" s="21">
        <v>3792</v>
      </c>
      <c r="E1140" s="22" t="s">
        <v>14</v>
      </c>
      <c r="F1140" s="20">
        <v>8.4500000000000005E-4</v>
      </c>
      <c r="G1140" s="14">
        <v>0.625695</v>
      </c>
      <c r="H1140" t="s">
        <v>22</v>
      </c>
      <c r="I1140" s="36">
        <f t="shared" si="35"/>
        <v>42599.62485</v>
      </c>
      <c r="J1140" s="36">
        <f t="shared" si="36"/>
        <v>42599.625695000002</v>
      </c>
    </row>
    <row r="1141" spans="1:10" x14ac:dyDescent="0.2">
      <c r="A1141" s="16">
        <v>42599</v>
      </c>
      <c r="B1141" s="16" t="s">
        <v>10</v>
      </c>
      <c r="C1141" s="20">
        <v>0.61929400000000001</v>
      </c>
      <c r="D1141" s="21">
        <v>3791</v>
      </c>
      <c r="E1141" s="22" t="s">
        <v>6</v>
      </c>
      <c r="F1141" s="20">
        <v>4.6299999999999998E-4</v>
      </c>
      <c r="G1141" s="14">
        <v>0.619757</v>
      </c>
      <c r="H1141" t="s">
        <v>22</v>
      </c>
      <c r="I1141" s="36">
        <f t="shared" si="35"/>
        <v>42599.619293999996</v>
      </c>
      <c r="J1141" s="36">
        <f t="shared" si="36"/>
        <v>42599.619757</v>
      </c>
    </row>
    <row r="1142" spans="1:10" x14ac:dyDescent="0.2">
      <c r="A1142" s="16">
        <v>42599</v>
      </c>
      <c r="B1142" s="16" t="s">
        <v>10</v>
      </c>
      <c r="C1142" s="20">
        <v>0.615255</v>
      </c>
      <c r="D1142" s="21">
        <v>3791</v>
      </c>
      <c r="E1142" s="22" t="s">
        <v>6</v>
      </c>
      <c r="F1142" s="20">
        <v>1.1460000000000001E-3</v>
      </c>
      <c r="G1142" s="14">
        <v>0.61640099999999998</v>
      </c>
      <c r="H1142" t="s">
        <v>22</v>
      </c>
      <c r="I1142" s="36">
        <f t="shared" si="35"/>
        <v>42599.615254999997</v>
      </c>
      <c r="J1142" s="36">
        <f t="shared" si="36"/>
        <v>42599.616400999999</v>
      </c>
    </row>
    <row r="1143" spans="1:10" x14ac:dyDescent="0.2">
      <c r="A1143" s="16">
        <v>42599</v>
      </c>
      <c r="B1143" s="16" t="s">
        <v>10</v>
      </c>
      <c r="C1143" s="20">
        <v>0.61296300000000004</v>
      </c>
      <c r="D1143" s="21">
        <v>3791</v>
      </c>
      <c r="E1143" s="22" t="s">
        <v>6</v>
      </c>
      <c r="F1143" s="20">
        <v>2.4420000000000002E-3</v>
      </c>
      <c r="G1143" s="14">
        <v>0.61540500000000009</v>
      </c>
      <c r="H1143" t="s">
        <v>22</v>
      </c>
      <c r="I1143" s="36">
        <f t="shared" si="35"/>
        <v>42599.612963</v>
      </c>
      <c r="J1143" s="36">
        <f t="shared" si="36"/>
        <v>42599.615404999997</v>
      </c>
    </row>
    <row r="1144" spans="1:10" x14ac:dyDescent="0.2">
      <c r="A1144" s="16">
        <v>42599</v>
      </c>
      <c r="B1144" s="16" t="s">
        <v>10</v>
      </c>
      <c r="C1144" s="20">
        <v>0.61182899999999996</v>
      </c>
      <c r="D1144" s="21">
        <v>3792</v>
      </c>
      <c r="E1144" s="22" t="s">
        <v>14</v>
      </c>
      <c r="F1144" s="20">
        <v>8.5599999999999999E-4</v>
      </c>
      <c r="G1144" s="14">
        <v>0.61268499999999992</v>
      </c>
      <c r="H1144" t="s">
        <v>22</v>
      </c>
      <c r="I1144" s="36">
        <f t="shared" si="35"/>
        <v>42599.611829000001</v>
      </c>
      <c r="J1144" s="36">
        <f t="shared" si="36"/>
        <v>42599.612685</v>
      </c>
    </row>
    <row r="1145" spans="1:10" x14ac:dyDescent="0.2">
      <c r="A1145" s="16">
        <v>42599</v>
      </c>
      <c r="B1145" s="16" t="s">
        <v>10</v>
      </c>
      <c r="C1145" s="20">
        <v>0.609595</v>
      </c>
      <c r="D1145" s="21">
        <v>3797</v>
      </c>
      <c r="E1145" s="22" t="s">
        <v>5</v>
      </c>
      <c r="F1145" s="20">
        <v>5.0900000000000001E-4</v>
      </c>
      <c r="G1145" s="14">
        <v>0.61010399999999998</v>
      </c>
      <c r="H1145" t="s">
        <v>22</v>
      </c>
      <c r="I1145" s="36">
        <f t="shared" si="35"/>
        <v>42599.609595000002</v>
      </c>
      <c r="J1145" s="36">
        <f t="shared" si="36"/>
        <v>42599.610103999999</v>
      </c>
    </row>
    <row r="1146" spans="1:10" x14ac:dyDescent="0.2">
      <c r="A1146" s="16">
        <v>42599</v>
      </c>
      <c r="B1146" s="16" t="s">
        <v>10</v>
      </c>
      <c r="C1146" s="20">
        <v>0.49921300000000002</v>
      </c>
      <c r="D1146" s="21">
        <v>3792</v>
      </c>
      <c r="E1146" s="22" t="s">
        <v>14</v>
      </c>
      <c r="F1146" s="20">
        <v>2.0799999999999999E-4</v>
      </c>
      <c r="G1146" s="14">
        <v>0.499421</v>
      </c>
      <c r="H1146" t="s">
        <v>22</v>
      </c>
      <c r="I1146" s="36">
        <f t="shared" si="35"/>
        <v>42599.499213000003</v>
      </c>
      <c r="J1146" s="36">
        <f t="shared" si="36"/>
        <v>42599.499421</v>
      </c>
    </row>
    <row r="1147" spans="1:10" x14ac:dyDescent="0.2">
      <c r="A1147" s="16">
        <v>42599</v>
      </c>
      <c r="B1147" s="16" t="s">
        <v>10</v>
      </c>
      <c r="C1147" s="20">
        <v>0.49702499999999999</v>
      </c>
      <c r="D1147" s="21">
        <v>3791</v>
      </c>
      <c r="E1147" s="22" t="s">
        <v>6</v>
      </c>
      <c r="F1147" s="20">
        <v>1.85E-4</v>
      </c>
      <c r="G1147" s="14">
        <v>0.49720999999999999</v>
      </c>
      <c r="H1147" t="s">
        <v>22</v>
      </c>
      <c r="I1147" s="36">
        <f t="shared" si="35"/>
        <v>42599.497024999997</v>
      </c>
      <c r="J1147" s="36">
        <f t="shared" si="36"/>
        <v>42599.497210000001</v>
      </c>
    </row>
    <row r="1148" spans="1:10" x14ac:dyDescent="0.2">
      <c r="A1148" s="16">
        <v>42599</v>
      </c>
      <c r="B1148" s="16" t="s">
        <v>10</v>
      </c>
      <c r="C1148" s="20">
        <v>0.49487300000000001</v>
      </c>
      <c r="D1148" s="21">
        <v>3797</v>
      </c>
      <c r="E1148" s="22" t="s">
        <v>5</v>
      </c>
      <c r="F1148" s="20">
        <v>3.0790000000000001E-3</v>
      </c>
      <c r="G1148" s="14">
        <v>0.49795200000000001</v>
      </c>
      <c r="H1148" t="s">
        <v>22</v>
      </c>
      <c r="I1148" s="36">
        <f t="shared" si="35"/>
        <v>42599.494873000003</v>
      </c>
      <c r="J1148" s="36">
        <f t="shared" si="36"/>
        <v>42599.497951999998</v>
      </c>
    </row>
    <row r="1149" spans="1:10" x14ac:dyDescent="0.2">
      <c r="A1149" s="16">
        <v>42599</v>
      </c>
      <c r="B1149" s="16" t="s">
        <v>10</v>
      </c>
      <c r="C1149" s="20">
        <v>0.49018499999999998</v>
      </c>
      <c r="D1149" s="21">
        <v>3797</v>
      </c>
      <c r="E1149" s="22" t="s">
        <v>5</v>
      </c>
      <c r="F1149" s="20">
        <v>1.1460000000000001E-3</v>
      </c>
      <c r="G1149" s="14">
        <v>0.49133099999999996</v>
      </c>
      <c r="H1149" t="s">
        <v>22</v>
      </c>
      <c r="I1149" s="36">
        <f t="shared" si="35"/>
        <v>42599.490185000002</v>
      </c>
      <c r="J1149" s="36">
        <f t="shared" si="36"/>
        <v>42599.491330999997</v>
      </c>
    </row>
    <row r="1150" spans="1:10" x14ac:dyDescent="0.2">
      <c r="A1150" s="16">
        <v>42599</v>
      </c>
      <c r="B1150" s="16" t="s">
        <v>10</v>
      </c>
      <c r="C1150" s="20">
        <v>0.47743099999999999</v>
      </c>
      <c r="D1150" s="21">
        <v>3797</v>
      </c>
      <c r="E1150" s="22" t="s">
        <v>5</v>
      </c>
      <c r="F1150" s="20">
        <v>1.2960000000000001E-3</v>
      </c>
      <c r="G1150" s="14">
        <v>0.47872700000000001</v>
      </c>
      <c r="H1150" t="s">
        <v>22</v>
      </c>
      <c r="I1150" s="36">
        <f t="shared" si="35"/>
        <v>42599.477430999999</v>
      </c>
      <c r="J1150" s="36">
        <f t="shared" si="36"/>
        <v>42599.478727000002</v>
      </c>
    </row>
    <row r="1151" spans="1:10" x14ac:dyDescent="0.2">
      <c r="A1151" s="16">
        <v>42599</v>
      </c>
      <c r="B1151" s="16" t="s">
        <v>10</v>
      </c>
      <c r="C1151" s="20">
        <v>0.47606500000000002</v>
      </c>
      <c r="D1151" s="21">
        <v>3791</v>
      </c>
      <c r="E1151" s="22" t="s">
        <v>6</v>
      </c>
      <c r="F1151" s="20">
        <v>2.8700000000000002E-3</v>
      </c>
      <c r="G1151" s="14">
        <v>0.478935</v>
      </c>
      <c r="H1151" t="s">
        <v>22</v>
      </c>
      <c r="I1151" s="36">
        <f t="shared" si="35"/>
        <v>42599.476065000003</v>
      </c>
      <c r="J1151" s="36">
        <f t="shared" si="36"/>
        <v>42599.478934999999</v>
      </c>
    </row>
    <row r="1152" spans="1:10" x14ac:dyDescent="0.2">
      <c r="A1152" s="16">
        <v>42599</v>
      </c>
      <c r="B1152" s="16" t="s">
        <v>10</v>
      </c>
      <c r="C1152" s="20">
        <v>0.47477999999999998</v>
      </c>
      <c r="D1152" s="21">
        <v>3797</v>
      </c>
      <c r="E1152" s="22" t="s">
        <v>5</v>
      </c>
      <c r="F1152" s="20">
        <v>3.8539999999999998E-3</v>
      </c>
      <c r="G1152" s="14">
        <v>0.478634</v>
      </c>
      <c r="H1152" t="s">
        <v>22</v>
      </c>
      <c r="I1152" s="36">
        <f t="shared" si="35"/>
        <v>42599.474779999997</v>
      </c>
      <c r="J1152" s="36">
        <f t="shared" si="36"/>
        <v>42599.478633999999</v>
      </c>
    </row>
    <row r="1153" spans="1:10" x14ac:dyDescent="0.2">
      <c r="A1153" s="16">
        <v>42599</v>
      </c>
      <c r="B1153" s="16" t="s">
        <v>10</v>
      </c>
      <c r="C1153" s="20">
        <v>0.46931699999999998</v>
      </c>
      <c r="D1153" s="21">
        <v>3797</v>
      </c>
      <c r="E1153" s="22" t="s">
        <v>5</v>
      </c>
      <c r="F1153" s="20">
        <v>1.377E-3</v>
      </c>
      <c r="G1153" s="14">
        <v>0.470694</v>
      </c>
      <c r="H1153" t="s">
        <v>22</v>
      </c>
      <c r="I1153" s="36">
        <f t="shared" si="35"/>
        <v>42599.469317000003</v>
      </c>
      <c r="J1153" s="36">
        <f t="shared" si="36"/>
        <v>42599.470694000003</v>
      </c>
    </row>
    <row r="1154" spans="1:10" x14ac:dyDescent="0.2">
      <c r="A1154" s="16">
        <v>42599</v>
      </c>
      <c r="B1154" s="16" t="s">
        <v>10</v>
      </c>
      <c r="C1154" s="20">
        <v>0.46921299999999999</v>
      </c>
      <c r="D1154" s="21">
        <v>3791</v>
      </c>
      <c r="E1154" s="22" t="s">
        <v>6</v>
      </c>
      <c r="F1154" s="20">
        <v>1.25E-3</v>
      </c>
      <c r="G1154" s="14">
        <v>0.47046299999999996</v>
      </c>
      <c r="H1154" t="s">
        <v>22</v>
      </c>
      <c r="I1154" s="36">
        <f t="shared" si="35"/>
        <v>42599.469212999997</v>
      </c>
      <c r="J1154" s="36">
        <f t="shared" si="36"/>
        <v>42599.470462999998</v>
      </c>
    </row>
    <row r="1155" spans="1:10" x14ac:dyDescent="0.2">
      <c r="A1155" s="16">
        <v>42599</v>
      </c>
      <c r="B1155" s="16" t="s">
        <v>10</v>
      </c>
      <c r="C1155" s="20">
        <v>0.46673599999999998</v>
      </c>
      <c r="D1155" s="21">
        <v>3791</v>
      </c>
      <c r="E1155" s="22" t="s">
        <v>6</v>
      </c>
      <c r="F1155" s="20">
        <v>2.65E-3</v>
      </c>
      <c r="G1155" s="14">
        <v>0.46938599999999997</v>
      </c>
      <c r="H1155" t="s">
        <v>22</v>
      </c>
      <c r="I1155" s="36">
        <f t="shared" ref="I1155:I1218" si="37">A1155+C1155</f>
        <v>42599.466736000002</v>
      </c>
      <c r="J1155" s="36">
        <f t="shared" ref="J1155:J1218" si="38">A1155+G1155</f>
        <v>42599.469385999997</v>
      </c>
    </row>
    <row r="1156" spans="1:10" x14ac:dyDescent="0.2">
      <c r="A1156" s="16">
        <v>42599</v>
      </c>
      <c r="B1156" s="16" t="s">
        <v>10</v>
      </c>
      <c r="C1156" s="20">
        <v>0.45754600000000001</v>
      </c>
      <c r="D1156" s="21">
        <v>3791</v>
      </c>
      <c r="E1156" s="22" t="s">
        <v>6</v>
      </c>
      <c r="F1156" s="20">
        <v>9.3700000000000001E-4</v>
      </c>
      <c r="G1156" s="14">
        <v>0.45848300000000003</v>
      </c>
      <c r="H1156" t="s">
        <v>22</v>
      </c>
      <c r="I1156" s="36">
        <f t="shared" si="37"/>
        <v>42599.457545999998</v>
      </c>
      <c r="J1156" s="36">
        <f t="shared" si="38"/>
        <v>42599.458483000002</v>
      </c>
    </row>
    <row r="1157" spans="1:10" x14ac:dyDescent="0.2">
      <c r="A1157" s="16">
        <v>42599</v>
      </c>
      <c r="B1157" s="16" t="s">
        <v>10</v>
      </c>
      <c r="C1157" s="20">
        <v>0.45322899999999999</v>
      </c>
      <c r="D1157" s="21">
        <v>3792</v>
      </c>
      <c r="E1157" s="22" t="s">
        <v>14</v>
      </c>
      <c r="F1157" s="20">
        <v>1.493E-3</v>
      </c>
      <c r="G1157" s="14">
        <v>0.45472200000000002</v>
      </c>
      <c r="H1157" t="s">
        <v>22</v>
      </c>
      <c r="I1157" s="36">
        <f t="shared" si="37"/>
        <v>42599.453228999999</v>
      </c>
      <c r="J1157" s="36">
        <f t="shared" si="38"/>
        <v>42599.454722000002</v>
      </c>
    </row>
    <row r="1158" spans="1:10" x14ac:dyDescent="0.2">
      <c r="A1158" s="16">
        <v>42599</v>
      </c>
      <c r="B1158" s="16" t="s">
        <v>10</v>
      </c>
      <c r="C1158" s="20">
        <v>0.45180599999999999</v>
      </c>
      <c r="D1158" s="21">
        <v>3791</v>
      </c>
      <c r="E1158" s="22" t="s">
        <v>6</v>
      </c>
      <c r="F1158" s="20">
        <v>1.4580000000000001E-3</v>
      </c>
      <c r="G1158" s="14">
        <v>0.453264</v>
      </c>
      <c r="H1158" t="s">
        <v>22</v>
      </c>
      <c r="I1158" s="36">
        <f t="shared" si="37"/>
        <v>42599.451805999997</v>
      </c>
      <c r="J1158" s="36">
        <f t="shared" si="38"/>
        <v>42599.453264000003</v>
      </c>
    </row>
    <row r="1159" spans="1:10" x14ac:dyDescent="0.2">
      <c r="A1159" s="16">
        <v>42599</v>
      </c>
      <c r="B1159" s="16" t="s">
        <v>10</v>
      </c>
      <c r="C1159" s="20">
        <v>0.45027800000000001</v>
      </c>
      <c r="D1159" s="21">
        <v>3791</v>
      </c>
      <c r="E1159" s="22" t="s">
        <v>6</v>
      </c>
      <c r="F1159" s="20">
        <v>1.4469999999999999E-3</v>
      </c>
      <c r="G1159" s="14">
        <v>0.45172499999999999</v>
      </c>
      <c r="H1159" t="s">
        <v>22</v>
      </c>
      <c r="I1159" s="36">
        <f t="shared" si="37"/>
        <v>42599.450277999997</v>
      </c>
      <c r="J1159" s="36">
        <f t="shared" si="38"/>
        <v>42599.451724999999</v>
      </c>
    </row>
    <row r="1160" spans="1:10" x14ac:dyDescent="0.2">
      <c r="A1160" s="16">
        <v>42599</v>
      </c>
      <c r="B1160" s="16" t="s">
        <v>10</v>
      </c>
      <c r="C1160" s="20">
        <v>0.43743100000000001</v>
      </c>
      <c r="D1160" s="21">
        <v>3797</v>
      </c>
      <c r="E1160" s="22" t="s">
        <v>5</v>
      </c>
      <c r="F1160" s="20">
        <v>6.3699999999999998E-4</v>
      </c>
      <c r="G1160" s="14">
        <v>0.43806800000000001</v>
      </c>
      <c r="H1160" t="s">
        <v>22</v>
      </c>
      <c r="I1160" s="36">
        <f t="shared" si="37"/>
        <v>42599.437430999998</v>
      </c>
      <c r="J1160" s="36">
        <f t="shared" si="38"/>
        <v>42599.438068000003</v>
      </c>
    </row>
    <row r="1161" spans="1:10" x14ac:dyDescent="0.2">
      <c r="A1161" s="16">
        <v>42599</v>
      </c>
      <c r="B1161" s="16" t="s">
        <v>10</v>
      </c>
      <c r="C1161" s="20">
        <v>0.43180600000000002</v>
      </c>
      <c r="D1161" s="21">
        <v>3797</v>
      </c>
      <c r="E1161" s="22" t="s">
        <v>5</v>
      </c>
      <c r="F1161" s="20">
        <v>1.1919999999999999E-3</v>
      </c>
      <c r="G1161" s="14">
        <v>0.43299800000000005</v>
      </c>
      <c r="H1161" t="s">
        <v>22</v>
      </c>
      <c r="I1161" s="36">
        <f t="shared" si="37"/>
        <v>42599.431806000001</v>
      </c>
      <c r="J1161" s="36">
        <f t="shared" si="38"/>
        <v>42599.432997999997</v>
      </c>
    </row>
    <row r="1162" spans="1:10" x14ac:dyDescent="0.2">
      <c r="A1162" s="16">
        <v>42599</v>
      </c>
      <c r="B1162" s="16" t="s">
        <v>10</v>
      </c>
      <c r="C1162" s="20">
        <v>0.42866900000000002</v>
      </c>
      <c r="D1162" s="21">
        <v>3797</v>
      </c>
      <c r="E1162" s="22" t="s">
        <v>5</v>
      </c>
      <c r="F1162" s="20">
        <v>5.9000000000000003E-4</v>
      </c>
      <c r="G1162" s="14">
        <v>0.429259</v>
      </c>
      <c r="H1162" t="s">
        <v>22</v>
      </c>
      <c r="I1162" s="36">
        <f t="shared" si="37"/>
        <v>42599.428669000001</v>
      </c>
      <c r="J1162" s="36">
        <f t="shared" si="38"/>
        <v>42599.429258999997</v>
      </c>
    </row>
    <row r="1163" spans="1:10" x14ac:dyDescent="0.2">
      <c r="A1163" s="16">
        <v>42599</v>
      </c>
      <c r="B1163" s="16" t="s">
        <v>10</v>
      </c>
      <c r="C1163" s="20">
        <v>0.42568299999999998</v>
      </c>
      <c r="D1163" s="21">
        <v>3792</v>
      </c>
      <c r="E1163" s="22" t="s">
        <v>14</v>
      </c>
      <c r="F1163" s="20">
        <v>2.6600000000000001E-4</v>
      </c>
      <c r="G1163" s="14">
        <v>0.42594899999999997</v>
      </c>
      <c r="H1163" t="s">
        <v>22</v>
      </c>
      <c r="I1163" s="36">
        <f t="shared" si="37"/>
        <v>42599.425683000001</v>
      </c>
      <c r="J1163" s="36">
        <f t="shared" si="38"/>
        <v>42599.425948999997</v>
      </c>
    </row>
    <row r="1164" spans="1:10" x14ac:dyDescent="0.2">
      <c r="A1164" s="16">
        <v>42598</v>
      </c>
      <c r="B1164" s="16" t="s">
        <v>9</v>
      </c>
      <c r="C1164" s="20">
        <v>0.70863399999999999</v>
      </c>
      <c r="D1164" s="21">
        <v>3792</v>
      </c>
      <c r="E1164" s="22" t="s">
        <v>14</v>
      </c>
      <c r="F1164" s="20">
        <v>6.9210000000000001E-3</v>
      </c>
      <c r="G1164" s="14">
        <v>0.71555499999999994</v>
      </c>
      <c r="H1164" t="s">
        <v>22</v>
      </c>
      <c r="I1164" s="36">
        <f t="shared" si="37"/>
        <v>42598.708634000002</v>
      </c>
      <c r="J1164" s="36">
        <f t="shared" si="38"/>
        <v>42598.715555000002</v>
      </c>
    </row>
    <row r="1165" spans="1:10" x14ac:dyDescent="0.2">
      <c r="A1165" s="16">
        <v>42598</v>
      </c>
      <c r="B1165" s="16" t="s">
        <v>9</v>
      </c>
      <c r="C1165" s="20">
        <v>0.70780100000000001</v>
      </c>
      <c r="D1165" s="21">
        <v>3791</v>
      </c>
      <c r="E1165" s="22" t="s">
        <v>6</v>
      </c>
      <c r="F1165" s="20">
        <v>3.4719999999999998E-3</v>
      </c>
      <c r="G1165" s="14">
        <v>0.71127300000000004</v>
      </c>
      <c r="H1165" t="s">
        <v>22</v>
      </c>
      <c r="I1165" s="36">
        <f t="shared" si="37"/>
        <v>42598.707800999997</v>
      </c>
      <c r="J1165" s="36">
        <f t="shared" si="38"/>
        <v>42598.711273000001</v>
      </c>
    </row>
    <row r="1166" spans="1:10" x14ac:dyDescent="0.2">
      <c r="A1166" s="16">
        <v>42598</v>
      </c>
      <c r="B1166" s="16" t="s">
        <v>9</v>
      </c>
      <c r="C1166" s="20">
        <v>0.70035899999999995</v>
      </c>
      <c r="D1166" s="21">
        <v>3791</v>
      </c>
      <c r="E1166" s="22" t="s">
        <v>6</v>
      </c>
      <c r="F1166" s="20">
        <v>3.1300000000000002E-4</v>
      </c>
      <c r="G1166" s="14">
        <v>0.70067199999999996</v>
      </c>
      <c r="H1166" t="s">
        <v>22</v>
      </c>
      <c r="I1166" s="36">
        <f t="shared" si="37"/>
        <v>42598.700359000002</v>
      </c>
      <c r="J1166" s="36">
        <f t="shared" si="38"/>
        <v>42598.700671999999</v>
      </c>
    </row>
    <row r="1167" spans="1:10" x14ac:dyDescent="0.2">
      <c r="A1167" s="16">
        <v>42598</v>
      </c>
      <c r="B1167" s="16" t="s">
        <v>9</v>
      </c>
      <c r="C1167" s="20">
        <v>0.67430599999999996</v>
      </c>
      <c r="D1167" s="21">
        <v>3791</v>
      </c>
      <c r="E1167" s="22" t="s">
        <v>6</v>
      </c>
      <c r="F1167" s="20">
        <v>6.02E-4</v>
      </c>
      <c r="G1167" s="14">
        <v>0.67490799999999995</v>
      </c>
      <c r="H1167" t="s">
        <v>22</v>
      </c>
      <c r="I1167" s="36">
        <f t="shared" si="37"/>
        <v>42598.674306000001</v>
      </c>
      <c r="J1167" s="36">
        <f t="shared" si="38"/>
        <v>42598.674908000001</v>
      </c>
    </row>
    <row r="1168" spans="1:10" x14ac:dyDescent="0.2">
      <c r="A1168" s="16">
        <v>42598</v>
      </c>
      <c r="B1168" s="16" t="s">
        <v>9</v>
      </c>
      <c r="C1168" s="20">
        <v>0.67291699999999999</v>
      </c>
      <c r="D1168" s="21">
        <v>3791</v>
      </c>
      <c r="E1168" s="22" t="s">
        <v>6</v>
      </c>
      <c r="F1168" s="20">
        <v>2.454E-3</v>
      </c>
      <c r="G1168" s="14">
        <v>0.67537099999999994</v>
      </c>
      <c r="H1168" t="s">
        <v>22</v>
      </c>
      <c r="I1168" s="36">
        <f t="shared" si="37"/>
        <v>42598.672917000004</v>
      </c>
      <c r="J1168" s="36">
        <f t="shared" si="38"/>
        <v>42598.675370999998</v>
      </c>
    </row>
    <row r="1169" spans="1:10" x14ac:dyDescent="0.2">
      <c r="A1169" s="16">
        <v>42598</v>
      </c>
      <c r="B1169" s="16" t="s">
        <v>9</v>
      </c>
      <c r="C1169" s="20">
        <v>0.661053</v>
      </c>
      <c r="D1169" s="21">
        <v>3791</v>
      </c>
      <c r="E1169" s="22" t="s">
        <v>6</v>
      </c>
      <c r="F1169" s="20">
        <v>1.088E-3</v>
      </c>
      <c r="G1169" s="14">
        <v>0.66214099999999998</v>
      </c>
      <c r="H1169" t="s">
        <v>22</v>
      </c>
      <c r="I1169" s="36">
        <f t="shared" si="37"/>
        <v>42598.661053000003</v>
      </c>
      <c r="J1169" s="36">
        <f t="shared" si="38"/>
        <v>42598.662141000001</v>
      </c>
    </row>
    <row r="1170" spans="1:10" x14ac:dyDescent="0.2">
      <c r="A1170" s="16">
        <v>42598</v>
      </c>
      <c r="B1170" s="16" t="s">
        <v>9</v>
      </c>
      <c r="C1170" s="20">
        <v>0.64939800000000003</v>
      </c>
      <c r="D1170" s="21">
        <v>3792</v>
      </c>
      <c r="E1170" s="22" t="s">
        <v>14</v>
      </c>
      <c r="F1170" s="20">
        <v>1.6200000000000001E-4</v>
      </c>
      <c r="G1170" s="14">
        <v>0.64956000000000003</v>
      </c>
      <c r="H1170" t="s">
        <v>22</v>
      </c>
      <c r="I1170" s="36">
        <f t="shared" si="37"/>
        <v>42598.649398000001</v>
      </c>
      <c r="J1170" s="36">
        <f t="shared" si="38"/>
        <v>42598.649559999998</v>
      </c>
    </row>
    <row r="1171" spans="1:10" x14ac:dyDescent="0.2">
      <c r="A1171" s="16">
        <v>42598</v>
      </c>
      <c r="B1171" s="16" t="s">
        <v>9</v>
      </c>
      <c r="C1171" s="20">
        <v>0.64490700000000001</v>
      </c>
      <c r="D1171" s="21">
        <v>3797</v>
      </c>
      <c r="E1171" s="22" t="s">
        <v>5</v>
      </c>
      <c r="F1171" s="20">
        <v>1.632E-3</v>
      </c>
      <c r="G1171" s="14">
        <v>0.64653899999999997</v>
      </c>
      <c r="H1171" t="s">
        <v>22</v>
      </c>
      <c r="I1171" s="36">
        <f t="shared" si="37"/>
        <v>42598.644907000002</v>
      </c>
      <c r="J1171" s="36">
        <f t="shared" si="38"/>
        <v>42598.646539000001</v>
      </c>
    </row>
    <row r="1172" spans="1:10" x14ac:dyDescent="0.2">
      <c r="A1172" s="16">
        <v>42598</v>
      </c>
      <c r="B1172" s="16" t="s">
        <v>9</v>
      </c>
      <c r="C1172" s="20">
        <v>0.64431700000000003</v>
      </c>
      <c r="D1172" s="21">
        <v>3792</v>
      </c>
      <c r="E1172" s="22" t="s">
        <v>14</v>
      </c>
      <c r="F1172" s="20">
        <v>2.245E-3</v>
      </c>
      <c r="G1172" s="14">
        <v>0.64656200000000008</v>
      </c>
      <c r="H1172" t="s">
        <v>22</v>
      </c>
      <c r="I1172" s="36">
        <f t="shared" si="37"/>
        <v>42598.644316999998</v>
      </c>
      <c r="J1172" s="36">
        <f t="shared" si="38"/>
        <v>42598.646562000002</v>
      </c>
    </row>
    <row r="1173" spans="1:10" x14ac:dyDescent="0.2">
      <c r="A1173" s="16">
        <v>42598</v>
      </c>
      <c r="B1173" s="16" t="s">
        <v>9</v>
      </c>
      <c r="C1173" s="20">
        <v>0.64039400000000002</v>
      </c>
      <c r="D1173" s="21">
        <v>3792</v>
      </c>
      <c r="E1173" s="22" t="s">
        <v>14</v>
      </c>
      <c r="F1173" s="20">
        <v>1.065E-3</v>
      </c>
      <c r="G1173" s="14">
        <v>0.641459</v>
      </c>
      <c r="H1173" t="s">
        <v>22</v>
      </c>
      <c r="I1173" s="36">
        <f t="shared" si="37"/>
        <v>42598.640394000002</v>
      </c>
      <c r="J1173" s="36">
        <f t="shared" si="38"/>
        <v>42598.641458999999</v>
      </c>
    </row>
    <row r="1174" spans="1:10" x14ac:dyDescent="0.2">
      <c r="A1174" s="16">
        <v>42598</v>
      </c>
      <c r="B1174" s="16" t="s">
        <v>9</v>
      </c>
      <c r="C1174" s="20">
        <v>0.63991900000000002</v>
      </c>
      <c r="D1174" s="21">
        <v>3797</v>
      </c>
      <c r="E1174" s="22" t="s">
        <v>5</v>
      </c>
      <c r="F1174" s="20">
        <v>1.3309999999999999E-3</v>
      </c>
      <c r="G1174" s="14">
        <v>0.64124999999999999</v>
      </c>
      <c r="H1174" t="s">
        <v>22</v>
      </c>
      <c r="I1174" s="36">
        <f t="shared" si="37"/>
        <v>42598.639919000001</v>
      </c>
      <c r="J1174" s="36">
        <f t="shared" si="38"/>
        <v>42598.641250000001</v>
      </c>
    </row>
    <row r="1175" spans="1:10" x14ac:dyDescent="0.2">
      <c r="A1175" s="16">
        <v>42598</v>
      </c>
      <c r="B1175" s="16" t="s">
        <v>9</v>
      </c>
      <c r="C1175" s="20">
        <v>0.63476900000000003</v>
      </c>
      <c r="D1175" s="21">
        <v>3797</v>
      </c>
      <c r="E1175" s="22" t="s">
        <v>5</v>
      </c>
      <c r="F1175" s="20">
        <v>1.111E-3</v>
      </c>
      <c r="G1175" s="14">
        <v>0.63588</v>
      </c>
      <c r="H1175" t="s">
        <v>22</v>
      </c>
      <c r="I1175" s="36">
        <f t="shared" si="37"/>
        <v>42598.634768999997</v>
      </c>
      <c r="J1175" s="36">
        <f t="shared" si="38"/>
        <v>42598.635880000002</v>
      </c>
    </row>
    <row r="1176" spans="1:10" x14ac:dyDescent="0.2">
      <c r="A1176" s="16">
        <v>42598</v>
      </c>
      <c r="B1176" s="16" t="s">
        <v>9</v>
      </c>
      <c r="C1176" s="20">
        <v>0.62989600000000001</v>
      </c>
      <c r="D1176" s="21">
        <v>3797</v>
      </c>
      <c r="E1176" s="22" t="s">
        <v>5</v>
      </c>
      <c r="F1176" s="20">
        <v>8.6799999999999996E-4</v>
      </c>
      <c r="G1176" s="14">
        <v>0.63076399999999999</v>
      </c>
      <c r="H1176" t="s">
        <v>22</v>
      </c>
      <c r="I1176" s="36">
        <f t="shared" si="37"/>
        <v>42598.629895999999</v>
      </c>
      <c r="J1176" s="36">
        <f t="shared" si="38"/>
        <v>42598.630764000001</v>
      </c>
    </row>
    <row r="1177" spans="1:10" x14ac:dyDescent="0.2">
      <c r="A1177" s="16">
        <v>42598</v>
      </c>
      <c r="B1177" s="16" t="s">
        <v>9</v>
      </c>
      <c r="C1177" s="20">
        <v>0.62903900000000001</v>
      </c>
      <c r="D1177" s="21">
        <v>3792</v>
      </c>
      <c r="E1177" s="22" t="s">
        <v>14</v>
      </c>
      <c r="F1177" s="20">
        <v>2.199E-3</v>
      </c>
      <c r="G1177" s="14">
        <v>0.63123799999999997</v>
      </c>
      <c r="H1177" t="s">
        <v>22</v>
      </c>
      <c r="I1177" s="36">
        <f t="shared" si="37"/>
        <v>42598.629038999999</v>
      </c>
      <c r="J1177" s="36">
        <f t="shared" si="38"/>
        <v>42598.631238000002</v>
      </c>
    </row>
    <row r="1178" spans="1:10" x14ac:dyDescent="0.2">
      <c r="A1178" s="16">
        <v>42598</v>
      </c>
      <c r="B1178" s="16" t="s">
        <v>9</v>
      </c>
      <c r="C1178" s="20">
        <v>0.62260400000000005</v>
      </c>
      <c r="D1178" s="21">
        <v>3792</v>
      </c>
      <c r="E1178" s="22" t="s">
        <v>14</v>
      </c>
      <c r="F1178" s="20">
        <v>3.2989999999999998E-3</v>
      </c>
      <c r="G1178" s="14">
        <v>0.6259030000000001</v>
      </c>
      <c r="H1178" t="s">
        <v>22</v>
      </c>
      <c r="I1178" s="36">
        <f t="shared" si="37"/>
        <v>42598.622603999996</v>
      </c>
      <c r="J1178" s="36">
        <f t="shared" si="38"/>
        <v>42598.625903</v>
      </c>
    </row>
    <row r="1179" spans="1:10" x14ac:dyDescent="0.2">
      <c r="A1179" s="16">
        <v>42598</v>
      </c>
      <c r="B1179" s="16" t="s">
        <v>9</v>
      </c>
      <c r="C1179" s="20">
        <v>0.59807900000000003</v>
      </c>
      <c r="D1179" s="21">
        <v>3792</v>
      </c>
      <c r="E1179" s="22" t="s">
        <v>14</v>
      </c>
      <c r="F1179" s="20">
        <v>1.377E-3</v>
      </c>
      <c r="G1179" s="14">
        <v>0.59945599999999999</v>
      </c>
      <c r="H1179" t="s">
        <v>22</v>
      </c>
      <c r="I1179" s="36">
        <f t="shared" si="37"/>
        <v>42598.598079000003</v>
      </c>
      <c r="J1179" s="36">
        <f t="shared" si="38"/>
        <v>42598.599456000004</v>
      </c>
    </row>
    <row r="1180" spans="1:10" x14ac:dyDescent="0.2">
      <c r="A1180" s="16">
        <v>42598</v>
      </c>
      <c r="B1180" s="16" t="s">
        <v>9</v>
      </c>
      <c r="C1180" s="20">
        <v>0.59646999999999994</v>
      </c>
      <c r="D1180" s="21">
        <v>3797</v>
      </c>
      <c r="E1180" s="22" t="s">
        <v>5</v>
      </c>
      <c r="F1180" s="20">
        <v>7.18E-4</v>
      </c>
      <c r="G1180" s="14">
        <v>0.59718799999999994</v>
      </c>
      <c r="H1180" t="s">
        <v>22</v>
      </c>
      <c r="I1180" s="36">
        <f t="shared" si="37"/>
        <v>42598.596469999997</v>
      </c>
      <c r="J1180" s="36">
        <f t="shared" si="38"/>
        <v>42598.597188</v>
      </c>
    </row>
    <row r="1181" spans="1:10" x14ac:dyDescent="0.2">
      <c r="A1181" s="16">
        <v>42598</v>
      </c>
      <c r="B1181" s="16" t="s">
        <v>9</v>
      </c>
      <c r="C1181" s="20">
        <v>0.59399299999999999</v>
      </c>
      <c r="D1181" s="21">
        <v>3797</v>
      </c>
      <c r="E1181" s="22" t="s">
        <v>5</v>
      </c>
      <c r="F1181" s="20">
        <v>4.86E-4</v>
      </c>
      <c r="G1181" s="14">
        <v>0.59447899999999998</v>
      </c>
      <c r="H1181" t="s">
        <v>22</v>
      </c>
      <c r="I1181" s="36">
        <f t="shared" si="37"/>
        <v>42598.593993000002</v>
      </c>
      <c r="J1181" s="36">
        <f t="shared" si="38"/>
        <v>42598.594478999999</v>
      </c>
    </row>
    <row r="1182" spans="1:10" x14ac:dyDescent="0.2">
      <c r="A1182" s="15">
        <v>42598</v>
      </c>
      <c r="B1182" s="16" t="s">
        <v>9</v>
      </c>
      <c r="C1182" s="17">
        <v>0.56162000000000001</v>
      </c>
      <c r="D1182" s="18">
        <v>3791</v>
      </c>
      <c r="E1182" s="19" t="s">
        <v>6</v>
      </c>
      <c r="F1182" s="17">
        <v>2.5500000000000002E-4</v>
      </c>
      <c r="G1182" s="14">
        <v>0.56187500000000001</v>
      </c>
      <c r="H1182" t="s">
        <v>22</v>
      </c>
      <c r="I1182" s="36">
        <f t="shared" si="37"/>
        <v>42598.56162</v>
      </c>
      <c r="J1182" s="36">
        <f t="shared" si="38"/>
        <v>42598.561874999999</v>
      </c>
    </row>
    <row r="1183" spans="1:10" x14ac:dyDescent="0.2">
      <c r="A1183" s="16">
        <v>42598</v>
      </c>
      <c r="B1183" s="16" t="s">
        <v>9</v>
      </c>
      <c r="C1183" s="20">
        <v>0.49826399999999998</v>
      </c>
      <c r="D1183" s="21">
        <v>3791</v>
      </c>
      <c r="E1183" s="22" t="s">
        <v>6</v>
      </c>
      <c r="F1183" s="20">
        <v>2.0019999999999999E-3</v>
      </c>
      <c r="G1183" s="14">
        <v>0.50026599999999999</v>
      </c>
      <c r="H1183" t="s">
        <v>22</v>
      </c>
      <c r="I1183" s="36">
        <f t="shared" si="37"/>
        <v>42598.498264000002</v>
      </c>
      <c r="J1183" s="36">
        <f t="shared" si="38"/>
        <v>42598.500266000003</v>
      </c>
    </row>
    <row r="1184" spans="1:10" x14ac:dyDescent="0.2">
      <c r="A1184" s="16">
        <v>42598</v>
      </c>
      <c r="B1184" s="16" t="s">
        <v>9</v>
      </c>
      <c r="C1184" s="20">
        <v>0.49784699999999998</v>
      </c>
      <c r="D1184" s="21">
        <v>3797</v>
      </c>
      <c r="E1184" s="22" t="s">
        <v>5</v>
      </c>
      <c r="F1184" s="20">
        <v>1.748E-3</v>
      </c>
      <c r="G1184" s="14">
        <v>0.49959500000000001</v>
      </c>
      <c r="H1184" t="s">
        <v>22</v>
      </c>
      <c r="I1184" s="36">
        <f t="shared" si="37"/>
        <v>42598.497846999999</v>
      </c>
      <c r="J1184" s="36">
        <f t="shared" si="38"/>
        <v>42598.499595000001</v>
      </c>
    </row>
    <row r="1185" spans="1:10" x14ac:dyDescent="0.2">
      <c r="A1185" s="16">
        <v>42598</v>
      </c>
      <c r="B1185" s="16" t="s">
        <v>9</v>
      </c>
      <c r="C1185" s="20">
        <v>0.49622699999999997</v>
      </c>
      <c r="D1185" s="21">
        <v>3791</v>
      </c>
      <c r="E1185" s="22" t="s">
        <v>6</v>
      </c>
      <c r="F1185" s="20">
        <v>7.6400000000000003E-4</v>
      </c>
      <c r="G1185" s="14">
        <v>0.49699099999999996</v>
      </c>
      <c r="H1185" t="s">
        <v>22</v>
      </c>
      <c r="I1185" s="36">
        <f t="shared" si="37"/>
        <v>42598.496227000003</v>
      </c>
      <c r="J1185" s="36">
        <f t="shared" si="38"/>
        <v>42598.496991</v>
      </c>
    </row>
    <row r="1186" spans="1:10" x14ac:dyDescent="0.2">
      <c r="A1186" s="16">
        <v>42598</v>
      </c>
      <c r="B1186" s="16" t="s">
        <v>9</v>
      </c>
      <c r="C1186" s="20">
        <v>0.49218800000000001</v>
      </c>
      <c r="D1186" s="21">
        <v>3797</v>
      </c>
      <c r="E1186" s="22" t="s">
        <v>5</v>
      </c>
      <c r="F1186" s="20">
        <v>6.1000000000000004E-3</v>
      </c>
      <c r="G1186" s="14">
        <v>0.49828800000000001</v>
      </c>
      <c r="H1186" t="s">
        <v>22</v>
      </c>
      <c r="I1186" s="36">
        <f t="shared" si="37"/>
        <v>42598.492187999997</v>
      </c>
      <c r="J1186" s="36">
        <f t="shared" si="38"/>
        <v>42598.498288000003</v>
      </c>
    </row>
    <row r="1187" spans="1:10" x14ac:dyDescent="0.2">
      <c r="A1187" s="16">
        <v>42598</v>
      </c>
      <c r="B1187" s="16" t="s">
        <v>9</v>
      </c>
      <c r="C1187" s="20">
        <v>0.48796299999999998</v>
      </c>
      <c r="D1187" s="21">
        <v>3791</v>
      </c>
      <c r="E1187" s="22" t="s">
        <v>6</v>
      </c>
      <c r="F1187" s="20">
        <v>1.0300000000000001E-3</v>
      </c>
      <c r="G1187" s="14">
        <v>0.48899299999999996</v>
      </c>
      <c r="H1187" t="s">
        <v>22</v>
      </c>
      <c r="I1187" s="36">
        <f t="shared" si="37"/>
        <v>42598.487963</v>
      </c>
      <c r="J1187" s="36">
        <f t="shared" si="38"/>
        <v>42598.488992999999</v>
      </c>
    </row>
    <row r="1188" spans="1:10" x14ac:dyDescent="0.2">
      <c r="A1188" s="16">
        <v>42598</v>
      </c>
      <c r="B1188" s="16" t="s">
        <v>9</v>
      </c>
      <c r="C1188" s="20">
        <v>0.48376200000000003</v>
      </c>
      <c r="D1188" s="21">
        <v>3791</v>
      </c>
      <c r="E1188" s="22" t="s">
        <v>6</v>
      </c>
      <c r="F1188" s="20">
        <v>7.2900000000000005E-4</v>
      </c>
      <c r="G1188" s="14">
        <v>0.484491</v>
      </c>
      <c r="H1188" t="s">
        <v>22</v>
      </c>
      <c r="I1188" s="36">
        <f t="shared" si="37"/>
        <v>42598.483762000003</v>
      </c>
      <c r="J1188" s="36">
        <f t="shared" si="38"/>
        <v>42598.484491000003</v>
      </c>
    </row>
    <row r="1189" spans="1:10" x14ac:dyDescent="0.2">
      <c r="A1189" s="16">
        <v>42598</v>
      </c>
      <c r="B1189" s="16" t="s">
        <v>9</v>
      </c>
      <c r="C1189" s="20">
        <v>0.48065999999999998</v>
      </c>
      <c r="D1189" s="21">
        <v>3791</v>
      </c>
      <c r="E1189" s="22" t="s">
        <v>6</v>
      </c>
      <c r="F1189" s="20">
        <v>5.7899999999999998E-4</v>
      </c>
      <c r="G1189" s="14">
        <v>0.48123899999999997</v>
      </c>
      <c r="H1189" t="s">
        <v>22</v>
      </c>
      <c r="I1189" s="36">
        <f t="shared" si="37"/>
        <v>42598.480660000001</v>
      </c>
      <c r="J1189" s="36">
        <f t="shared" si="38"/>
        <v>42598.481239000001</v>
      </c>
    </row>
    <row r="1190" spans="1:10" x14ac:dyDescent="0.2">
      <c r="A1190" s="16">
        <v>42598</v>
      </c>
      <c r="B1190" s="16" t="s">
        <v>9</v>
      </c>
      <c r="C1190" s="20">
        <v>0.47136600000000001</v>
      </c>
      <c r="D1190" s="21">
        <v>3797</v>
      </c>
      <c r="E1190" s="22" t="s">
        <v>5</v>
      </c>
      <c r="F1190" s="20">
        <v>6.6E-4</v>
      </c>
      <c r="G1190" s="14">
        <v>0.472026</v>
      </c>
      <c r="H1190" t="s">
        <v>22</v>
      </c>
      <c r="I1190" s="36">
        <f t="shared" si="37"/>
        <v>42598.471365999998</v>
      </c>
      <c r="J1190" s="36">
        <f t="shared" si="38"/>
        <v>42598.472026000003</v>
      </c>
    </row>
    <row r="1191" spans="1:10" x14ac:dyDescent="0.2">
      <c r="A1191" s="16">
        <v>42598</v>
      </c>
      <c r="B1191" s="16" t="s">
        <v>9</v>
      </c>
      <c r="C1191" s="20">
        <v>0.462951</v>
      </c>
      <c r="D1191" s="21">
        <v>3792</v>
      </c>
      <c r="E1191" s="22" t="s">
        <v>14</v>
      </c>
      <c r="F1191" s="20">
        <v>1.4239999999999999E-3</v>
      </c>
      <c r="G1191" s="14">
        <v>0.46437499999999998</v>
      </c>
      <c r="H1191" t="s">
        <v>22</v>
      </c>
      <c r="I1191" s="36">
        <f t="shared" si="37"/>
        <v>42598.462951000001</v>
      </c>
      <c r="J1191" s="36">
        <f t="shared" si="38"/>
        <v>42598.464375000003</v>
      </c>
    </row>
    <row r="1192" spans="1:10" x14ac:dyDescent="0.2">
      <c r="A1192" s="16">
        <v>42598</v>
      </c>
      <c r="B1192" s="16" t="s">
        <v>9</v>
      </c>
      <c r="C1192" s="20">
        <v>0.46175899999999998</v>
      </c>
      <c r="D1192" s="21">
        <v>3791</v>
      </c>
      <c r="E1192" s="22" t="s">
        <v>6</v>
      </c>
      <c r="F1192" s="20">
        <v>4.248E-3</v>
      </c>
      <c r="G1192" s="14">
        <v>0.46600699999999995</v>
      </c>
      <c r="H1192" t="s">
        <v>22</v>
      </c>
      <c r="I1192" s="36">
        <f t="shared" si="37"/>
        <v>42598.461758999998</v>
      </c>
      <c r="J1192" s="36">
        <f t="shared" si="38"/>
        <v>42598.466007000003</v>
      </c>
    </row>
    <row r="1193" spans="1:10" x14ac:dyDescent="0.2">
      <c r="A1193" s="16">
        <v>42598</v>
      </c>
      <c r="B1193" s="16" t="s">
        <v>9</v>
      </c>
      <c r="C1193" s="20">
        <v>0.46127299999999999</v>
      </c>
      <c r="D1193" s="21">
        <v>3792</v>
      </c>
      <c r="E1193" s="22" t="s">
        <v>14</v>
      </c>
      <c r="F1193" s="20">
        <v>2.4650000000000002E-3</v>
      </c>
      <c r="G1193" s="14">
        <v>0.46373799999999998</v>
      </c>
      <c r="H1193" t="s">
        <v>22</v>
      </c>
      <c r="I1193" s="36">
        <f t="shared" si="37"/>
        <v>42598.461273000001</v>
      </c>
      <c r="J1193" s="36">
        <f t="shared" si="38"/>
        <v>42598.463737999999</v>
      </c>
    </row>
    <row r="1194" spans="1:10" x14ac:dyDescent="0.2">
      <c r="A1194" s="16">
        <v>42598</v>
      </c>
      <c r="B1194" s="16" t="s">
        <v>9</v>
      </c>
      <c r="C1194" s="20">
        <v>0.45338000000000001</v>
      </c>
      <c r="D1194" s="21">
        <v>3791</v>
      </c>
      <c r="E1194" s="22" t="s">
        <v>6</v>
      </c>
      <c r="F1194" s="20">
        <v>3.2179999999999999E-3</v>
      </c>
      <c r="G1194" s="14">
        <v>0.456598</v>
      </c>
      <c r="H1194" t="s">
        <v>22</v>
      </c>
      <c r="I1194" s="36">
        <f t="shared" si="37"/>
        <v>42598.453379999999</v>
      </c>
      <c r="J1194" s="36">
        <f t="shared" si="38"/>
        <v>42598.456597999997</v>
      </c>
    </row>
    <row r="1195" spans="1:10" x14ac:dyDescent="0.2">
      <c r="A1195" s="16">
        <v>42598</v>
      </c>
      <c r="B1195" s="16" t="s">
        <v>9</v>
      </c>
      <c r="C1195" s="20">
        <v>0.44671300000000003</v>
      </c>
      <c r="D1195" s="21">
        <v>3797</v>
      </c>
      <c r="E1195" s="22" t="s">
        <v>5</v>
      </c>
      <c r="F1195" s="20">
        <v>1.5740000000000001E-3</v>
      </c>
      <c r="G1195" s="14">
        <v>0.44828700000000005</v>
      </c>
      <c r="H1195" t="s">
        <v>22</v>
      </c>
      <c r="I1195" s="36">
        <f t="shared" si="37"/>
        <v>42598.446712999998</v>
      </c>
      <c r="J1195" s="36">
        <f t="shared" si="38"/>
        <v>42598.448286999999</v>
      </c>
    </row>
    <row r="1196" spans="1:10" x14ac:dyDescent="0.2">
      <c r="A1196" s="16">
        <v>42598</v>
      </c>
      <c r="B1196" s="16" t="s">
        <v>9</v>
      </c>
      <c r="C1196" s="20">
        <v>0.44401600000000002</v>
      </c>
      <c r="D1196" s="21">
        <v>3791</v>
      </c>
      <c r="E1196" s="22" t="s">
        <v>6</v>
      </c>
      <c r="F1196" s="20">
        <v>1.5510000000000001E-3</v>
      </c>
      <c r="G1196" s="14">
        <v>0.44556700000000005</v>
      </c>
      <c r="H1196" t="s">
        <v>22</v>
      </c>
      <c r="I1196" s="36">
        <f t="shared" si="37"/>
        <v>42598.444016000001</v>
      </c>
      <c r="J1196" s="36">
        <f t="shared" si="38"/>
        <v>42598.445567000002</v>
      </c>
    </row>
    <row r="1197" spans="1:10" x14ac:dyDescent="0.2">
      <c r="A1197" s="16">
        <v>42598</v>
      </c>
      <c r="B1197" s="16" t="s">
        <v>9</v>
      </c>
      <c r="C1197" s="20">
        <v>0.43346099999999999</v>
      </c>
      <c r="D1197" s="21">
        <v>3797</v>
      </c>
      <c r="E1197" s="22" t="s">
        <v>5</v>
      </c>
      <c r="F1197" s="20">
        <v>2.2920000000000002E-3</v>
      </c>
      <c r="G1197" s="14">
        <v>0.435753</v>
      </c>
      <c r="H1197" t="s">
        <v>22</v>
      </c>
      <c r="I1197" s="36">
        <f t="shared" si="37"/>
        <v>42598.433461000001</v>
      </c>
      <c r="J1197" s="36">
        <f t="shared" si="38"/>
        <v>42598.435752999998</v>
      </c>
    </row>
    <row r="1198" spans="1:10" x14ac:dyDescent="0.2">
      <c r="A1198" s="16">
        <v>42598</v>
      </c>
      <c r="B1198" s="16" t="s">
        <v>9</v>
      </c>
      <c r="C1198" s="20">
        <v>0.42799799999999999</v>
      </c>
      <c r="D1198" s="21">
        <v>3792</v>
      </c>
      <c r="E1198" s="22" t="s">
        <v>14</v>
      </c>
      <c r="F1198" s="20">
        <v>1.4120000000000001E-3</v>
      </c>
      <c r="G1198" s="14">
        <v>0.42941000000000001</v>
      </c>
      <c r="H1198" t="s">
        <v>22</v>
      </c>
      <c r="I1198" s="36">
        <f t="shared" si="37"/>
        <v>42598.427997999999</v>
      </c>
      <c r="J1198" s="36">
        <f t="shared" si="38"/>
        <v>42598.429409999997</v>
      </c>
    </row>
    <row r="1199" spans="1:10" x14ac:dyDescent="0.2">
      <c r="A1199" s="16">
        <v>42598</v>
      </c>
      <c r="B1199" s="16" t="s">
        <v>9</v>
      </c>
      <c r="C1199" s="20">
        <v>0.42708299999999999</v>
      </c>
      <c r="D1199" s="21">
        <v>3791</v>
      </c>
      <c r="E1199" s="22" t="s">
        <v>6</v>
      </c>
      <c r="F1199" s="20">
        <v>2.4420000000000002E-3</v>
      </c>
      <c r="G1199" s="14">
        <v>0.42952499999999999</v>
      </c>
      <c r="H1199" t="s">
        <v>22</v>
      </c>
      <c r="I1199" s="36">
        <f t="shared" si="37"/>
        <v>42598.427083000002</v>
      </c>
      <c r="J1199" s="36">
        <f t="shared" si="38"/>
        <v>42598.429525</v>
      </c>
    </row>
    <row r="1200" spans="1:10" x14ac:dyDescent="0.2">
      <c r="A1200" s="16">
        <v>42598</v>
      </c>
      <c r="B1200" s="16" t="s">
        <v>9</v>
      </c>
      <c r="C1200" s="20">
        <v>0.42579899999999998</v>
      </c>
      <c r="D1200" s="21">
        <v>3792</v>
      </c>
      <c r="E1200" s="22" t="s">
        <v>14</v>
      </c>
      <c r="F1200" s="20">
        <v>8.5599999999999999E-4</v>
      </c>
      <c r="G1200" s="14">
        <v>0.42665500000000001</v>
      </c>
      <c r="H1200" t="s">
        <v>22</v>
      </c>
      <c r="I1200" s="36">
        <f t="shared" si="37"/>
        <v>42598.425798999997</v>
      </c>
      <c r="J1200" s="36">
        <f t="shared" si="38"/>
        <v>42598.426655000003</v>
      </c>
    </row>
    <row r="1201" spans="1:10" x14ac:dyDescent="0.2">
      <c r="A1201" s="16">
        <v>42598</v>
      </c>
      <c r="B1201" s="16" t="s">
        <v>9</v>
      </c>
      <c r="C1201" s="20">
        <v>0.41817100000000001</v>
      </c>
      <c r="D1201" s="21">
        <v>3797</v>
      </c>
      <c r="E1201" s="22" t="s">
        <v>5</v>
      </c>
      <c r="F1201" s="20">
        <v>1.1000000000000001E-3</v>
      </c>
      <c r="G1201" s="14">
        <v>0.419271</v>
      </c>
      <c r="H1201" t="s">
        <v>22</v>
      </c>
      <c r="I1201" s="36">
        <f t="shared" si="37"/>
        <v>42598.418170999998</v>
      </c>
      <c r="J1201" s="36">
        <f t="shared" si="38"/>
        <v>42598.419270999999</v>
      </c>
    </row>
    <row r="1202" spans="1:10" x14ac:dyDescent="0.2">
      <c r="A1202" s="16">
        <v>42598</v>
      </c>
      <c r="B1202" s="16" t="s">
        <v>9</v>
      </c>
      <c r="C1202" s="20">
        <v>0.40540500000000002</v>
      </c>
      <c r="D1202" s="21">
        <v>3797</v>
      </c>
      <c r="E1202" s="22" t="s">
        <v>5</v>
      </c>
      <c r="F1202" s="20">
        <v>4.28E-4</v>
      </c>
      <c r="G1202" s="14">
        <v>0.405833</v>
      </c>
      <c r="H1202" t="s">
        <v>22</v>
      </c>
      <c r="I1202" s="36">
        <f t="shared" si="37"/>
        <v>42598.405404999998</v>
      </c>
      <c r="J1202" s="36">
        <f t="shared" si="38"/>
        <v>42598.405832999997</v>
      </c>
    </row>
    <row r="1203" spans="1:10" x14ac:dyDescent="0.2">
      <c r="A1203" s="16">
        <v>42598</v>
      </c>
      <c r="B1203" s="16" t="s">
        <v>9</v>
      </c>
      <c r="C1203" s="20">
        <v>0.40194400000000002</v>
      </c>
      <c r="D1203" s="21">
        <v>3792</v>
      </c>
      <c r="E1203" s="22" t="s">
        <v>14</v>
      </c>
      <c r="F1203" s="20">
        <v>1.7819999999999999E-3</v>
      </c>
      <c r="G1203" s="14">
        <v>0.40372600000000003</v>
      </c>
      <c r="H1203" t="s">
        <v>22</v>
      </c>
      <c r="I1203" s="36">
        <f t="shared" si="37"/>
        <v>42598.401943999997</v>
      </c>
      <c r="J1203" s="36">
        <f t="shared" si="38"/>
        <v>42598.403725999997</v>
      </c>
    </row>
    <row r="1204" spans="1:10" x14ac:dyDescent="0.2">
      <c r="A1204" s="16">
        <v>42598</v>
      </c>
      <c r="B1204" s="16" t="s">
        <v>9</v>
      </c>
      <c r="C1204" s="20">
        <v>0.400891</v>
      </c>
      <c r="D1204" s="21">
        <v>3797</v>
      </c>
      <c r="E1204" s="22" t="s">
        <v>5</v>
      </c>
      <c r="F1204" s="20">
        <v>1.655E-3</v>
      </c>
      <c r="G1204" s="14">
        <v>0.40254600000000001</v>
      </c>
      <c r="H1204" t="s">
        <v>22</v>
      </c>
      <c r="I1204" s="36">
        <f t="shared" si="37"/>
        <v>42598.400890999998</v>
      </c>
      <c r="J1204" s="36">
        <f t="shared" si="38"/>
        <v>42598.402545999998</v>
      </c>
    </row>
    <row r="1205" spans="1:10" x14ac:dyDescent="0.2">
      <c r="A1205" s="16">
        <v>42598</v>
      </c>
      <c r="B1205" s="16" t="s">
        <v>9</v>
      </c>
      <c r="C1205" s="20">
        <v>0.39988400000000002</v>
      </c>
      <c r="D1205" s="21">
        <v>3792</v>
      </c>
      <c r="E1205" s="22" t="s">
        <v>14</v>
      </c>
      <c r="F1205" s="20">
        <v>2.7799999999999998E-4</v>
      </c>
      <c r="G1205" s="14">
        <v>0.40016200000000002</v>
      </c>
      <c r="H1205" t="s">
        <v>22</v>
      </c>
      <c r="I1205" s="36">
        <f t="shared" si="37"/>
        <v>42598.399883999999</v>
      </c>
      <c r="J1205" s="36">
        <f t="shared" si="38"/>
        <v>42598.400161999998</v>
      </c>
    </row>
    <row r="1206" spans="1:10" x14ac:dyDescent="0.2">
      <c r="A1206" s="16">
        <v>42594</v>
      </c>
      <c r="B1206" s="16" t="s">
        <v>8</v>
      </c>
      <c r="C1206" s="20">
        <v>0.72348400000000002</v>
      </c>
      <c r="D1206" s="21">
        <v>3798</v>
      </c>
      <c r="E1206" s="22" t="s">
        <v>15</v>
      </c>
      <c r="F1206" s="20">
        <v>4.4000000000000002E-4</v>
      </c>
      <c r="G1206" s="14">
        <v>0.72392400000000001</v>
      </c>
      <c r="H1206" t="s">
        <v>22</v>
      </c>
      <c r="I1206" s="36">
        <f t="shared" si="37"/>
        <v>42594.723484000002</v>
      </c>
      <c r="J1206" s="36">
        <f t="shared" si="38"/>
        <v>42594.723923999998</v>
      </c>
    </row>
    <row r="1207" spans="1:10" x14ac:dyDescent="0.2">
      <c r="A1207" s="16">
        <v>42594</v>
      </c>
      <c r="B1207" s="16" t="s">
        <v>8</v>
      </c>
      <c r="C1207" s="20">
        <v>0.69548600000000005</v>
      </c>
      <c r="D1207" s="21">
        <v>3792</v>
      </c>
      <c r="E1207" s="22" t="s">
        <v>14</v>
      </c>
      <c r="F1207" s="20">
        <v>4.0499999999999998E-4</v>
      </c>
      <c r="G1207" s="14">
        <v>0.69589100000000004</v>
      </c>
      <c r="H1207" t="s">
        <v>22</v>
      </c>
      <c r="I1207" s="36">
        <f t="shared" si="37"/>
        <v>42594.695485999997</v>
      </c>
      <c r="J1207" s="36">
        <f t="shared" si="38"/>
        <v>42594.695891000003</v>
      </c>
    </row>
    <row r="1208" spans="1:10" x14ac:dyDescent="0.2">
      <c r="A1208" s="16">
        <v>42594</v>
      </c>
      <c r="B1208" s="16" t="s">
        <v>8</v>
      </c>
      <c r="C1208" s="20">
        <v>0.69041699999999995</v>
      </c>
      <c r="D1208" s="21">
        <v>3792</v>
      </c>
      <c r="E1208" s="22" t="s">
        <v>14</v>
      </c>
      <c r="F1208" s="20">
        <v>8.9099999999999997E-4</v>
      </c>
      <c r="G1208" s="14">
        <v>0.69130799999999992</v>
      </c>
      <c r="H1208" t="s">
        <v>22</v>
      </c>
      <c r="I1208" s="36">
        <f t="shared" si="37"/>
        <v>42594.690416999998</v>
      </c>
      <c r="J1208" s="36">
        <f t="shared" si="38"/>
        <v>42594.691308000001</v>
      </c>
    </row>
    <row r="1209" spans="1:10" x14ac:dyDescent="0.2">
      <c r="A1209" s="16">
        <v>42594</v>
      </c>
      <c r="B1209" s="16" t="s">
        <v>8</v>
      </c>
      <c r="C1209" s="20">
        <v>0.68462999999999996</v>
      </c>
      <c r="D1209" s="21">
        <v>3792</v>
      </c>
      <c r="E1209" s="22" t="s">
        <v>14</v>
      </c>
      <c r="F1209" s="20">
        <v>2.049E-3</v>
      </c>
      <c r="G1209" s="14">
        <v>0.68667899999999993</v>
      </c>
      <c r="H1209" t="s">
        <v>22</v>
      </c>
      <c r="I1209" s="36">
        <f t="shared" si="37"/>
        <v>42594.684630000003</v>
      </c>
      <c r="J1209" s="36">
        <f t="shared" si="38"/>
        <v>42594.686678999999</v>
      </c>
    </row>
    <row r="1210" spans="1:10" x14ac:dyDescent="0.2">
      <c r="A1210" s="16">
        <v>42594</v>
      </c>
      <c r="B1210" s="16" t="s">
        <v>8</v>
      </c>
      <c r="C1210" s="20">
        <v>0.67980300000000005</v>
      </c>
      <c r="D1210" s="21">
        <v>3798</v>
      </c>
      <c r="E1210" s="22" t="s">
        <v>15</v>
      </c>
      <c r="F1210" s="20">
        <v>2.2799999999999999E-3</v>
      </c>
      <c r="G1210" s="14">
        <v>0.68208299999999999</v>
      </c>
      <c r="H1210" t="s">
        <v>22</v>
      </c>
      <c r="I1210" s="36">
        <f t="shared" si="37"/>
        <v>42594.679802999999</v>
      </c>
      <c r="J1210" s="36">
        <f t="shared" si="38"/>
        <v>42594.682083</v>
      </c>
    </row>
    <row r="1211" spans="1:10" x14ac:dyDescent="0.2">
      <c r="A1211" s="16">
        <v>42594</v>
      </c>
      <c r="B1211" s="16" t="s">
        <v>8</v>
      </c>
      <c r="C1211" s="20">
        <v>0.67418999999999996</v>
      </c>
      <c r="D1211" s="21">
        <v>3798</v>
      </c>
      <c r="E1211" s="22" t="s">
        <v>15</v>
      </c>
      <c r="F1211" s="20">
        <v>7.4539999999999997E-3</v>
      </c>
      <c r="G1211" s="14">
        <v>0.68164399999999992</v>
      </c>
      <c r="H1211" t="s">
        <v>22</v>
      </c>
      <c r="I1211" s="36">
        <f t="shared" si="37"/>
        <v>42594.674189999998</v>
      </c>
      <c r="J1211" s="36">
        <f t="shared" si="38"/>
        <v>42594.681643999997</v>
      </c>
    </row>
    <row r="1212" spans="1:10" x14ac:dyDescent="0.2">
      <c r="A1212" s="16">
        <v>42594</v>
      </c>
      <c r="B1212" s="16" t="s">
        <v>8</v>
      </c>
      <c r="C1212" s="20">
        <v>0.66993100000000005</v>
      </c>
      <c r="D1212" s="21">
        <v>3792</v>
      </c>
      <c r="E1212" s="22" t="s">
        <v>14</v>
      </c>
      <c r="F1212" s="20">
        <v>7.0600000000000003E-4</v>
      </c>
      <c r="G1212" s="14">
        <v>0.67063700000000004</v>
      </c>
      <c r="H1212" t="s">
        <v>22</v>
      </c>
      <c r="I1212" s="36">
        <f t="shared" si="37"/>
        <v>42594.669930999997</v>
      </c>
      <c r="J1212" s="36">
        <f t="shared" si="38"/>
        <v>42594.670637000003</v>
      </c>
    </row>
    <row r="1213" spans="1:10" x14ac:dyDescent="0.2">
      <c r="A1213" s="16">
        <v>42594</v>
      </c>
      <c r="B1213" s="16" t="s">
        <v>8</v>
      </c>
      <c r="C1213" s="20">
        <v>0.66591400000000001</v>
      </c>
      <c r="D1213" s="21">
        <v>3798</v>
      </c>
      <c r="E1213" s="22" t="s">
        <v>15</v>
      </c>
      <c r="F1213" s="20">
        <v>4.6E-5</v>
      </c>
      <c r="G1213" s="14">
        <v>0.66596</v>
      </c>
      <c r="H1213" t="s">
        <v>22</v>
      </c>
      <c r="I1213" s="36">
        <f t="shared" si="37"/>
        <v>42594.665913999997</v>
      </c>
      <c r="J1213" s="36">
        <f t="shared" si="38"/>
        <v>42594.665959999998</v>
      </c>
    </row>
    <row r="1214" spans="1:10" x14ac:dyDescent="0.2">
      <c r="A1214" s="16">
        <v>42594</v>
      </c>
      <c r="B1214" s="16" t="s">
        <v>8</v>
      </c>
      <c r="C1214" s="20">
        <v>0.65793999999999997</v>
      </c>
      <c r="D1214" s="21">
        <v>3792</v>
      </c>
      <c r="E1214" s="22" t="s">
        <v>14</v>
      </c>
      <c r="F1214" s="20">
        <v>3.8080000000000002E-3</v>
      </c>
      <c r="G1214" s="14">
        <v>0.661748</v>
      </c>
      <c r="H1214" t="s">
        <v>22</v>
      </c>
      <c r="I1214" s="36">
        <f t="shared" si="37"/>
        <v>42594.657939999997</v>
      </c>
      <c r="J1214" s="36">
        <f t="shared" si="38"/>
        <v>42594.661747999999</v>
      </c>
    </row>
    <row r="1215" spans="1:10" x14ac:dyDescent="0.2">
      <c r="A1215" s="16">
        <v>42594</v>
      </c>
      <c r="B1215" s="16" t="s">
        <v>8</v>
      </c>
      <c r="C1215" s="20">
        <v>0.65046300000000001</v>
      </c>
      <c r="D1215" s="21">
        <v>3798</v>
      </c>
      <c r="E1215" s="22" t="s">
        <v>15</v>
      </c>
      <c r="F1215" s="20">
        <v>1.8400000000000001E-3</v>
      </c>
      <c r="G1215" s="14">
        <v>0.65230299999999997</v>
      </c>
      <c r="H1215" t="s">
        <v>22</v>
      </c>
      <c r="I1215" s="36">
        <f t="shared" si="37"/>
        <v>42594.650462999998</v>
      </c>
      <c r="J1215" s="36">
        <f t="shared" si="38"/>
        <v>42594.652303000003</v>
      </c>
    </row>
    <row r="1216" spans="1:10" x14ac:dyDescent="0.2">
      <c r="A1216" s="16">
        <v>42594</v>
      </c>
      <c r="B1216" s="16" t="s">
        <v>8</v>
      </c>
      <c r="C1216" s="20">
        <v>0.62116899999999997</v>
      </c>
      <c r="D1216" s="21">
        <v>3792</v>
      </c>
      <c r="E1216" s="22" t="s">
        <v>14</v>
      </c>
      <c r="F1216" s="20">
        <v>2.0140000000000002E-3</v>
      </c>
      <c r="G1216" s="14">
        <v>0.62318299999999993</v>
      </c>
      <c r="H1216" t="s">
        <v>22</v>
      </c>
      <c r="I1216" s="36">
        <f t="shared" si="37"/>
        <v>42594.621168999998</v>
      </c>
      <c r="J1216" s="36">
        <f t="shared" si="38"/>
        <v>42594.623183000003</v>
      </c>
    </row>
    <row r="1217" spans="1:10" x14ac:dyDescent="0.2">
      <c r="A1217" s="16">
        <v>42594</v>
      </c>
      <c r="B1217" s="16" t="s">
        <v>8</v>
      </c>
      <c r="C1217" s="20">
        <v>0.61924800000000002</v>
      </c>
      <c r="D1217" s="21">
        <v>3798</v>
      </c>
      <c r="E1217" s="22" t="s">
        <v>15</v>
      </c>
      <c r="F1217" s="20">
        <v>8.8000000000000003E-4</v>
      </c>
      <c r="G1217" s="14">
        <v>0.62012800000000001</v>
      </c>
      <c r="H1217" t="s">
        <v>22</v>
      </c>
      <c r="I1217" s="36">
        <f t="shared" si="37"/>
        <v>42594.619248000003</v>
      </c>
      <c r="J1217" s="36">
        <f t="shared" si="38"/>
        <v>42594.620128000002</v>
      </c>
    </row>
    <row r="1218" spans="1:10" x14ac:dyDescent="0.2">
      <c r="A1218" s="16">
        <v>42594</v>
      </c>
      <c r="B1218" s="16" t="s">
        <v>8</v>
      </c>
      <c r="C1218" s="20">
        <v>0.60868100000000003</v>
      </c>
      <c r="D1218" s="21">
        <v>3798</v>
      </c>
      <c r="E1218" s="22" t="s">
        <v>15</v>
      </c>
      <c r="F1218" s="20">
        <v>1.2849999999999999E-3</v>
      </c>
      <c r="G1218" s="14">
        <v>0.60996600000000001</v>
      </c>
      <c r="H1218" t="s">
        <v>22</v>
      </c>
      <c r="I1218" s="36">
        <f t="shared" si="37"/>
        <v>42594.608680999998</v>
      </c>
      <c r="J1218" s="36">
        <f t="shared" si="38"/>
        <v>42594.609966000004</v>
      </c>
    </row>
    <row r="1219" spans="1:10" x14ac:dyDescent="0.2">
      <c r="A1219" s="16">
        <v>42594</v>
      </c>
      <c r="B1219" s="16" t="s">
        <v>8</v>
      </c>
      <c r="C1219" s="20">
        <v>0.60739600000000005</v>
      </c>
      <c r="D1219" s="21">
        <v>3792</v>
      </c>
      <c r="E1219" s="22" t="s">
        <v>14</v>
      </c>
      <c r="F1219" s="20">
        <v>2.31E-4</v>
      </c>
      <c r="G1219" s="14">
        <v>0.60762700000000003</v>
      </c>
      <c r="H1219" t="s">
        <v>22</v>
      </c>
      <c r="I1219" s="36">
        <f t="shared" ref="I1219:I1282" si="39">A1219+C1219</f>
        <v>42594.607395999999</v>
      </c>
      <c r="J1219" s="36">
        <f t="shared" ref="J1219:J1282" si="40">A1219+G1219</f>
        <v>42594.607626999998</v>
      </c>
    </row>
    <row r="1220" spans="1:10" x14ac:dyDescent="0.2">
      <c r="A1220" s="16">
        <v>42594</v>
      </c>
      <c r="B1220" s="16" t="s">
        <v>8</v>
      </c>
      <c r="C1220" s="20">
        <v>0.60721099999999995</v>
      </c>
      <c r="D1220" s="21">
        <v>3798</v>
      </c>
      <c r="E1220" s="22" t="s">
        <v>15</v>
      </c>
      <c r="F1220" s="20">
        <v>4.86E-4</v>
      </c>
      <c r="G1220" s="14">
        <v>0.60769699999999993</v>
      </c>
      <c r="H1220" t="s">
        <v>22</v>
      </c>
      <c r="I1220" s="36">
        <f t="shared" si="39"/>
        <v>42594.607211000002</v>
      </c>
      <c r="J1220" s="36">
        <f t="shared" si="40"/>
        <v>42594.607696999999</v>
      </c>
    </row>
    <row r="1221" spans="1:10" x14ac:dyDescent="0.2">
      <c r="A1221" s="16">
        <v>42594</v>
      </c>
      <c r="B1221" s="16" t="s">
        <v>8</v>
      </c>
      <c r="C1221" s="20">
        <v>0.59049799999999997</v>
      </c>
      <c r="D1221" s="21">
        <v>3798</v>
      </c>
      <c r="E1221" s="22" t="s">
        <v>15</v>
      </c>
      <c r="F1221" s="20">
        <v>2.2339999999999999E-3</v>
      </c>
      <c r="G1221" s="14">
        <v>0.59273199999999993</v>
      </c>
      <c r="H1221" t="s">
        <v>22</v>
      </c>
      <c r="I1221" s="36">
        <f t="shared" si="39"/>
        <v>42594.590497999998</v>
      </c>
      <c r="J1221" s="36">
        <f t="shared" si="40"/>
        <v>42594.592731999997</v>
      </c>
    </row>
    <row r="1222" spans="1:10" x14ac:dyDescent="0.2">
      <c r="A1222" s="16">
        <v>42594</v>
      </c>
      <c r="B1222" s="16" t="s">
        <v>8</v>
      </c>
      <c r="C1222" s="20">
        <v>0.58576399999999995</v>
      </c>
      <c r="D1222" s="21">
        <v>3792</v>
      </c>
      <c r="E1222" s="22" t="s">
        <v>14</v>
      </c>
      <c r="F1222" s="20">
        <v>2.3500000000000001E-3</v>
      </c>
      <c r="G1222" s="14">
        <v>0.58811399999999991</v>
      </c>
      <c r="H1222" t="s">
        <v>22</v>
      </c>
      <c r="I1222" s="36">
        <f t="shared" si="39"/>
        <v>42594.585764000003</v>
      </c>
      <c r="J1222" s="36">
        <f t="shared" si="40"/>
        <v>42594.588113999998</v>
      </c>
    </row>
    <row r="1223" spans="1:10" x14ac:dyDescent="0.2">
      <c r="A1223" s="16">
        <v>42594</v>
      </c>
      <c r="B1223" s="16" t="s">
        <v>8</v>
      </c>
      <c r="C1223" s="20">
        <v>0.58571799999999996</v>
      </c>
      <c r="D1223" s="21">
        <v>3798</v>
      </c>
      <c r="E1223" s="22" t="s">
        <v>15</v>
      </c>
      <c r="F1223" s="20">
        <v>7.2900000000000005E-4</v>
      </c>
      <c r="G1223" s="14">
        <v>0.58644699999999994</v>
      </c>
      <c r="H1223" t="s">
        <v>22</v>
      </c>
      <c r="I1223" s="36">
        <f t="shared" si="39"/>
        <v>42594.585718000002</v>
      </c>
      <c r="J1223" s="36">
        <f t="shared" si="40"/>
        <v>42594.586447000001</v>
      </c>
    </row>
    <row r="1224" spans="1:10" x14ac:dyDescent="0.2">
      <c r="A1224" s="16">
        <v>42594</v>
      </c>
      <c r="B1224" s="16" t="s">
        <v>8</v>
      </c>
      <c r="C1224" s="20">
        <v>0.582812</v>
      </c>
      <c r="D1224" s="21">
        <v>3792</v>
      </c>
      <c r="E1224" s="22" t="s">
        <v>14</v>
      </c>
      <c r="F1224" s="20">
        <v>8.8000000000000003E-4</v>
      </c>
      <c r="G1224" s="14">
        <v>0.58369199999999999</v>
      </c>
      <c r="H1224" t="s">
        <v>22</v>
      </c>
      <c r="I1224" s="36">
        <f t="shared" si="39"/>
        <v>42594.582812000001</v>
      </c>
      <c r="J1224" s="36">
        <f t="shared" si="40"/>
        <v>42594.583692</v>
      </c>
    </row>
    <row r="1225" spans="1:10" x14ac:dyDescent="0.2">
      <c r="A1225" s="16">
        <v>42594</v>
      </c>
      <c r="B1225" s="16" t="s">
        <v>8</v>
      </c>
      <c r="C1225" s="20">
        <v>0.57777800000000001</v>
      </c>
      <c r="D1225" s="21">
        <v>3792</v>
      </c>
      <c r="E1225" s="22" t="s">
        <v>14</v>
      </c>
      <c r="F1225" s="20">
        <v>8.2200000000000003E-4</v>
      </c>
      <c r="G1225" s="14">
        <v>0.5786</v>
      </c>
      <c r="H1225" t="s">
        <v>22</v>
      </c>
      <c r="I1225" s="36">
        <f t="shared" si="39"/>
        <v>42594.577777999999</v>
      </c>
      <c r="J1225" s="36">
        <f t="shared" si="40"/>
        <v>42594.578600000001</v>
      </c>
    </row>
    <row r="1226" spans="1:10" x14ac:dyDescent="0.2">
      <c r="A1226" s="16">
        <v>42594</v>
      </c>
      <c r="B1226" s="16" t="s">
        <v>8</v>
      </c>
      <c r="C1226" s="20">
        <v>0.49776599999999999</v>
      </c>
      <c r="D1226" s="21">
        <v>3798</v>
      </c>
      <c r="E1226" s="22" t="s">
        <v>15</v>
      </c>
      <c r="F1226" s="20">
        <v>8.8000000000000003E-4</v>
      </c>
      <c r="G1226" s="14">
        <v>0.49864599999999998</v>
      </c>
      <c r="H1226" t="s">
        <v>22</v>
      </c>
      <c r="I1226" s="36">
        <f t="shared" si="39"/>
        <v>42594.497766</v>
      </c>
      <c r="J1226" s="36">
        <f t="shared" si="40"/>
        <v>42594.498646</v>
      </c>
    </row>
    <row r="1227" spans="1:10" x14ac:dyDescent="0.2">
      <c r="A1227" s="16">
        <v>42594</v>
      </c>
      <c r="B1227" s="16" t="s">
        <v>8</v>
      </c>
      <c r="C1227" s="20">
        <v>0.49506899999999998</v>
      </c>
      <c r="D1227" s="21">
        <v>3792</v>
      </c>
      <c r="E1227" s="22" t="s">
        <v>14</v>
      </c>
      <c r="F1227" s="20">
        <v>3.6340000000000001E-3</v>
      </c>
      <c r="G1227" s="14">
        <v>0.49870300000000001</v>
      </c>
      <c r="H1227" t="s">
        <v>22</v>
      </c>
      <c r="I1227" s="36">
        <f t="shared" si="39"/>
        <v>42594.495068999997</v>
      </c>
      <c r="J1227" s="36">
        <f t="shared" si="40"/>
        <v>42594.498702999997</v>
      </c>
    </row>
    <row r="1228" spans="1:10" x14ac:dyDescent="0.2">
      <c r="A1228" s="16">
        <v>42594</v>
      </c>
      <c r="B1228" s="16" t="s">
        <v>8</v>
      </c>
      <c r="C1228" s="20">
        <v>0.47822900000000002</v>
      </c>
      <c r="D1228" s="21">
        <v>3792</v>
      </c>
      <c r="E1228" s="22" t="s">
        <v>14</v>
      </c>
      <c r="F1228" s="20">
        <v>2.5119999999999999E-3</v>
      </c>
      <c r="G1228" s="14">
        <v>0.48074100000000003</v>
      </c>
      <c r="H1228" t="s">
        <v>22</v>
      </c>
      <c r="I1228" s="36">
        <f t="shared" si="39"/>
        <v>42594.478229</v>
      </c>
      <c r="J1228" s="36">
        <f t="shared" si="40"/>
        <v>42594.480740999999</v>
      </c>
    </row>
    <row r="1229" spans="1:10" x14ac:dyDescent="0.2">
      <c r="A1229" s="16">
        <v>42594</v>
      </c>
      <c r="B1229" s="16" t="s">
        <v>8</v>
      </c>
      <c r="C1229" s="20">
        <v>0.47433999999999998</v>
      </c>
      <c r="D1229" s="21">
        <v>3798</v>
      </c>
      <c r="E1229" s="22" t="s">
        <v>15</v>
      </c>
      <c r="F1229" s="20">
        <v>8.4500000000000005E-4</v>
      </c>
      <c r="G1229" s="14">
        <v>0.47518499999999997</v>
      </c>
      <c r="H1229" t="s">
        <v>22</v>
      </c>
      <c r="I1229" s="36">
        <f t="shared" si="39"/>
        <v>42594.474340000001</v>
      </c>
      <c r="J1229" s="36">
        <f t="shared" si="40"/>
        <v>42594.475185000003</v>
      </c>
    </row>
    <row r="1230" spans="1:10" x14ac:dyDescent="0.2">
      <c r="A1230" s="16">
        <v>42594</v>
      </c>
      <c r="B1230" s="16" t="s">
        <v>8</v>
      </c>
      <c r="C1230" s="20">
        <v>0.473634</v>
      </c>
      <c r="D1230" s="21">
        <v>3792</v>
      </c>
      <c r="E1230" s="22" t="s">
        <v>14</v>
      </c>
      <c r="F1230" s="20">
        <v>1.238E-3</v>
      </c>
      <c r="G1230" s="14">
        <v>0.47487200000000002</v>
      </c>
      <c r="H1230" t="s">
        <v>22</v>
      </c>
      <c r="I1230" s="36">
        <f t="shared" si="39"/>
        <v>42594.473634000002</v>
      </c>
      <c r="J1230" s="36">
        <f t="shared" si="40"/>
        <v>42594.474871999999</v>
      </c>
    </row>
    <row r="1231" spans="1:10" x14ac:dyDescent="0.2">
      <c r="A1231" s="16">
        <v>42594</v>
      </c>
      <c r="B1231" s="16" t="s">
        <v>8</v>
      </c>
      <c r="C1231" s="20">
        <v>0.47305599999999998</v>
      </c>
      <c r="D1231" s="21">
        <v>3798</v>
      </c>
      <c r="E1231" s="22" t="s">
        <v>15</v>
      </c>
      <c r="F1231" s="20">
        <v>4.0499999999999998E-4</v>
      </c>
      <c r="G1231" s="14">
        <v>0.47346099999999997</v>
      </c>
      <c r="H1231" t="s">
        <v>22</v>
      </c>
      <c r="I1231" s="36">
        <f t="shared" si="39"/>
        <v>42594.473056000003</v>
      </c>
      <c r="J1231" s="36">
        <f t="shared" si="40"/>
        <v>42594.473461000001</v>
      </c>
    </row>
    <row r="1232" spans="1:10" x14ac:dyDescent="0.2">
      <c r="A1232" s="16">
        <v>42594</v>
      </c>
      <c r="B1232" s="16" t="s">
        <v>8</v>
      </c>
      <c r="C1232" s="20">
        <v>0.463808</v>
      </c>
      <c r="D1232" s="21">
        <v>3798</v>
      </c>
      <c r="E1232" s="22" t="s">
        <v>15</v>
      </c>
      <c r="F1232" s="20">
        <v>3.4380000000000001E-3</v>
      </c>
      <c r="G1232" s="14">
        <v>0.46724599999999999</v>
      </c>
      <c r="H1232" t="s">
        <v>22</v>
      </c>
      <c r="I1232" s="36">
        <f t="shared" si="39"/>
        <v>42594.463808</v>
      </c>
      <c r="J1232" s="36">
        <f t="shared" si="40"/>
        <v>42594.467246</v>
      </c>
    </row>
    <row r="1233" spans="1:10" x14ac:dyDescent="0.2">
      <c r="A1233" s="16">
        <v>42594</v>
      </c>
      <c r="B1233" s="16" t="s">
        <v>8</v>
      </c>
      <c r="C1233" s="20">
        <v>0.463507</v>
      </c>
      <c r="D1233" s="21">
        <v>3792</v>
      </c>
      <c r="E1233" s="22" t="s">
        <v>14</v>
      </c>
      <c r="F1233" s="20">
        <v>2.3379999999999998E-3</v>
      </c>
      <c r="G1233" s="14">
        <v>0.46584500000000001</v>
      </c>
      <c r="H1233" t="s">
        <v>22</v>
      </c>
      <c r="I1233" s="36">
        <f t="shared" si="39"/>
        <v>42594.463507</v>
      </c>
      <c r="J1233" s="36">
        <f t="shared" si="40"/>
        <v>42594.465844999999</v>
      </c>
    </row>
    <row r="1234" spans="1:10" x14ac:dyDescent="0.2">
      <c r="A1234" s="16">
        <v>42594</v>
      </c>
      <c r="B1234" s="16" t="s">
        <v>8</v>
      </c>
      <c r="C1234" s="20">
        <v>0.45608799999999999</v>
      </c>
      <c r="D1234" s="21">
        <v>3792</v>
      </c>
      <c r="E1234" s="22" t="s">
        <v>14</v>
      </c>
      <c r="F1234" s="20">
        <v>2.6740000000000002E-3</v>
      </c>
      <c r="G1234" s="14">
        <v>0.458762</v>
      </c>
      <c r="H1234" t="s">
        <v>22</v>
      </c>
      <c r="I1234" s="36">
        <f t="shared" si="39"/>
        <v>42594.456087999999</v>
      </c>
      <c r="J1234" s="36">
        <f t="shared" si="40"/>
        <v>42594.458762000002</v>
      </c>
    </row>
    <row r="1235" spans="1:10" x14ac:dyDescent="0.2">
      <c r="A1235" s="16">
        <v>42594</v>
      </c>
      <c r="B1235" s="16" t="s">
        <v>8</v>
      </c>
      <c r="C1235" s="20">
        <v>0.44680599999999998</v>
      </c>
      <c r="D1235" s="21">
        <v>3792</v>
      </c>
      <c r="E1235" s="22" t="s">
        <v>14</v>
      </c>
      <c r="F1235" s="20">
        <v>1.2849999999999999E-3</v>
      </c>
      <c r="G1235" s="14">
        <v>0.44809099999999996</v>
      </c>
      <c r="H1235" t="s">
        <v>22</v>
      </c>
      <c r="I1235" s="36">
        <f t="shared" si="39"/>
        <v>42594.446806</v>
      </c>
      <c r="J1235" s="36">
        <f t="shared" si="40"/>
        <v>42594.448090999998</v>
      </c>
    </row>
    <row r="1236" spans="1:10" x14ac:dyDescent="0.2">
      <c r="A1236" s="16">
        <v>42594</v>
      </c>
      <c r="B1236" s="16" t="s">
        <v>8</v>
      </c>
      <c r="C1236" s="20">
        <v>0.44437500000000002</v>
      </c>
      <c r="D1236" s="21">
        <v>3792</v>
      </c>
      <c r="E1236" s="22" t="s">
        <v>14</v>
      </c>
      <c r="F1236" s="20">
        <v>1.2149999999999999E-3</v>
      </c>
      <c r="G1236" s="14">
        <v>0.44559000000000004</v>
      </c>
      <c r="H1236" t="s">
        <v>22</v>
      </c>
      <c r="I1236" s="36">
        <f t="shared" si="39"/>
        <v>42594.444374999999</v>
      </c>
      <c r="J1236" s="36">
        <f t="shared" si="40"/>
        <v>42594.445590000003</v>
      </c>
    </row>
    <row r="1237" spans="1:10" x14ac:dyDescent="0.2">
      <c r="A1237" s="16">
        <v>42594</v>
      </c>
      <c r="B1237" s="16" t="s">
        <v>8</v>
      </c>
      <c r="C1237" s="20">
        <v>0.439745</v>
      </c>
      <c r="D1237" s="21">
        <v>3798</v>
      </c>
      <c r="E1237" s="22" t="s">
        <v>15</v>
      </c>
      <c r="F1237" s="20">
        <v>2.8700000000000002E-3</v>
      </c>
      <c r="G1237" s="14">
        <v>0.44261499999999998</v>
      </c>
      <c r="H1237" t="s">
        <v>22</v>
      </c>
      <c r="I1237" s="36">
        <f t="shared" si="39"/>
        <v>42594.439745000003</v>
      </c>
      <c r="J1237" s="36">
        <f t="shared" si="40"/>
        <v>42594.442615</v>
      </c>
    </row>
    <row r="1238" spans="1:10" x14ac:dyDescent="0.2">
      <c r="A1238" s="16">
        <v>42594</v>
      </c>
      <c r="B1238" s="16" t="s">
        <v>8</v>
      </c>
      <c r="C1238" s="20">
        <v>0.43318299999999998</v>
      </c>
      <c r="D1238" s="21">
        <v>3792</v>
      </c>
      <c r="E1238" s="22" t="s">
        <v>14</v>
      </c>
      <c r="F1238" s="20">
        <v>3.4999999999999997E-5</v>
      </c>
      <c r="G1238" s="14">
        <v>0.43321799999999999</v>
      </c>
      <c r="H1238" t="s">
        <v>22</v>
      </c>
      <c r="I1238" s="36">
        <f t="shared" si="39"/>
        <v>42594.433183000001</v>
      </c>
      <c r="J1238" s="36">
        <f t="shared" si="40"/>
        <v>42594.433217999998</v>
      </c>
    </row>
    <row r="1239" spans="1:10" x14ac:dyDescent="0.2">
      <c r="A1239" s="16">
        <v>42594</v>
      </c>
      <c r="B1239" s="16" t="s">
        <v>8</v>
      </c>
      <c r="C1239" s="20">
        <v>0.43151600000000001</v>
      </c>
      <c r="D1239" s="21">
        <v>3798</v>
      </c>
      <c r="E1239" s="22" t="s">
        <v>15</v>
      </c>
      <c r="F1239" s="20">
        <v>3.2989999999999998E-3</v>
      </c>
      <c r="G1239" s="14">
        <v>0.43481500000000001</v>
      </c>
      <c r="H1239" t="s">
        <v>22</v>
      </c>
      <c r="I1239" s="36">
        <f t="shared" si="39"/>
        <v>42594.431515999997</v>
      </c>
      <c r="J1239" s="36">
        <f t="shared" si="40"/>
        <v>42594.434815000001</v>
      </c>
    </row>
    <row r="1240" spans="1:10" x14ac:dyDescent="0.2">
      <c r="A1240" s="16">
        <v>42594</v>
      </c>
      <c r="B1240" s="16" t="s">
        <v>8</v>
      </c>
      <c r="C1240" s="20">
        <v>0.426458</v>
      </c>
      <c r="D1240" s="21">
        <v>3792</v>
      </c>
      <c r="E1240" s="22" t="s">
        <v>14</v>
      </c>
      <c r="F1240" s="20">
        <v>7.7499999999999997E-4</v>
      </c>
      <c r="G1240" s="14">
        <v>0.42723300000000003</v>
      </c>
      <c r="H1240" t="s">
        <v>22</v>
      </c>
      <c r="I1240" s="36">
        <f t="shared" si="39"/>
        <v>42594.426458000002</v>
      </c>
      <c r="J1240" s="36">
        <f t="shared" si="40"/>
        <v>42594.427233000002</v>
      </c>
    </row>
    <row r="1241" spans="1:10" x14ac:dyDescent="0.2">
      <c r="A1241" s="16">
        <v>42594</v>
      </c>
      <c r="B1241" s="16" t="s">
        <v>8</v>
      </c>
      <c r="C1241" s="20">
        <v>0.42565999999999998</v>
      </c>
      <c r="D1241" s="21">
        <v>3798</v>
      </c>
      <c r="E1241" s="22" t="s">
        <v>15</v>
      </c>
      <c r="F1241" s="20">
        <v>8.4500000000000005E-4</v>
      </c>
      <c r="G1241" s="14">
        <v>0.42650499999999997</v>
      </c>
      <c r="H1241" t="s">
        <v>22</v>
      </c>
      <c r="I1241" s="36">
        <f t="shared" si="39"/>
        <v>42594.425660000001</v>
      </c>
      <c r="J1241" s="36">
        <f t="shared" si="40"/>
        <v>42594.426505000003</v>
      </c>
    </row>
    <row r="1242" spans="1:10" x14ac:dyDescent="0.2">
      <c r="A1242" s="16">
        <v>42594</v>
      </c>
      <c r="B1242" s="16" t="s">
        <v>8</v>
      </c>
      <c r="C1242" s="20">
        <v>0.42370400000000003</v>
      </c>
      <c r="D1242" s="21">
        <v>3798</v>
      </c>
      <c r="E1242" s="22" t="s">
        <v>15</v>
      </c>
      <c r="F1242" s="20">
        <v>1.8060000000000001E-3</v>
      </c>
      <c r="G1242" s="14">
        <v>0.42551</v>
      </c>
      <c r="H1242" t="s">
        <v>22</v>
      </c>
      <c r="I1242" s="36">
        <f t="shared" si="39"/>
        <v>42594.423704000001</v>
      </c>
      <c r="J1242" s="36">
        <f t="shared" si="40"/>
        <v>42594.425510000001</v>
      </c>
    </row>
    <row r="1243" spans="1:10" x14ac:dyDescent="0.2">
      <c r="A1243" s="16">
        <v>42594</v>
      </c>
      <c r="B1243" s="16" t="s">
        <v>8</v>
      </c>
      <c r="C1243" s="17">
        <v>0.42052099999999998</v>
      </c>
      <c r="D1243" s="18">
        <v>3798</v>
      </c>
      <c r="E1243" s="19" t="s">
        <v>15</v>
      </c>
      <c r="F1243" s="17">
        <v>6.6E-4</v>
      </c>
      <c r="G1243" s="14">
        <v>0.42118099999999997</v>
      </c>
      <c r="H1243" t="s">
        <v>22</v>
      </c>
      <c r="I1243" s="36">
        <f t="shared" si="39"/>
        <v>42594.420521</v>
      </c>
      <c r="J1243" s="36">
        <f t="shared" si="40"/>
        <v>42594.421180999998</v>
      </c>
    </row>
    <row r="1244" spans="1:10" x14ac:dyDescent="0.2">
      <c r="A1244" s="16">
        <v>42594</v>
      </c>
      <c r="B1244" s="16" t="s">
        <v>8</v>
      </c>
      <c r="C1244" s="20">
        <v>0.40923599999999999</v>
      </c>
      <c r="D1244" s="21">
        <v>3798</v>
      </c>
      <c r="E1244" s="22" t="s">
        <v>15</v>
      </c>
      <c r="F1244" s="20">
        <v>1.8289999999999999E-3</v>
      </c>
      <c r="G1244" s="14">
        <v>0.41106500000000001</v>
      </c>
      <c r="H1244" t="s">
        <v>22</v>
      </c>
      <c r="I1244" s="36">
        <f t="shared" si="39"/>
        <v>42594.409236</v>
      </c>
      <c r="J1244" s="36">
        <f t="shared" si="40"/>
        <v>42594.411065</v>
      </c>
    </row>
    <row r="1245" spans="1:10" x14ac:dyDescent="0.2">
      <c r="A1245" s="16">
        <v>42594</v>
      </c>
      <c r="B1245" s="16" t="s">
        <v>8</v>
      </c>
      <c r="C1245" s="20">
        <v>0.40501199999999998</v>
      </c>
      <c r="D1245" s="21">
        <v>3798</v>
      </c>
      <c r="E1245" s="22" t="s">
        <v>15</v>
      </c>
      <c r="F1245" s="20">
        <v>8.5599999999999999E-4</v>
      </c>
      <c r="G1245" s="14">
        <v>0.40586800000000001</v>
      </c>
      <c r="H1245" t="s">
        <v>22</v>
      </c>
      <c r="I1245" s="36">
        <f t="shared" si="39"/>
        <v>42594.405012000003</v>
      </c>
      <c r="J1245" s="36">
        <f t="shared" si="40"/>
        <v>42594.405868000002</v>
      </c>
    </row>
    <row r="1246" spans="1:10" x14ac:dyDescent="0.2">
      <c r="A1246" s="16">
        <v>42594</v>
      </c>
      <c r="B1246" s="16" t="s">
        <v>8</v>
      </c>
      <c r="C1246" s="20">
        <v>0.40453699999999998</v>
      </c>
      <c r="D1246" s="21">
        <v>3792</v>
      </c>
      <c r="E1246" s="22" t="s">
        <v>14</v>
      </c>
      <c r="F1246" s="20">
        <v>1.8749999999999999E-3</v>
      </c>
      <c r="G1246" s="14">
        <v>0.406412</v>
      </c>
      <c r="H1246" t="s">
        <v>22</v>
      </c>
      <c r="I1246" s="36">
        <f t="shared" si="39"/>
        <v>42594.404537000002</v>
      </c>
      <c r="J1246" s="36">
        <f t="shared" si="40"/>
        <v>42594.406411999997</v>
      </c>
    </row>
    <row r="1247" spans="1:10" x14ac:dyDescent="0.2">
      <c r="A1247" s="16">
        <v>42594</v>
      </c>
      <c r="B1247" s="16" t="s">
        <v>8</v>
      </c>
      <c r="C1247" s="20">
        <v>0.40276600000000001</v>
      </c>
      <c r="D1247" s="21">
        <v>3798</v>
      </c>
      <c r="E1247" s="22" t="s">
        <v>15</v>
      </c>
      <c r="F1247" s="20">
        <v>1.794E-3</v>
      </c>
      <c r="G1247" s="14">
        <v>0.40456000000000003</v>
      </c>
      <c r="H1247" t="s">
        <v>22</v>
      </c>
      <c r="I1247" s="36">
        <f t="shared" si="39"/>
        <v>42594.402765999999</v>
      </c>
      <c r="J1247" s="36">
        <f t="shared" si="40"/>
        <v>42594.404560000003</v>
      </c>
    </row>
    <row r="1248" spans="1:10" x14ac:dyDescent="0.2">
      <c r="A1248" s="16">
        <v>42594</v>
      </c>
      <c r="B1248" s="16" t="s">
        <v>8</v>
      </c>
      <c r="C1248" s="20">
        <v>0.39555600000000002</v>
      </c>
      <c r="D1248" s="21">
        <v>3792</v>
      </c>
      <c r="E1248" s="22" t="s">
        <v>14</v>
      </c>
      <c r="F1248" s="20">
        <v>3.7269999999999998E-3</v>
      </c>
      <c r="G1248" s="14">
        <v>0.399283</v>
      </c>
      <c r="H1248" t="s">
        <v>22</v>
      </c>
      <c r="I1248" s="36">
        <f t="shared" si="39"/>
        <v>42594.395556000003</v>
      </c>
      <c r="J1248" s="36">
        <f t="shared" si="40"/>
        <v>42594.399282999999</v>
      </c>
    </row>
    <row r="1249" spans="1:10" x14ac:dyDescent="0.2">
      <c r="A1249" s="16">
        <v>42594</v>
      </c>
      <c r="B1249" s="16" t="s">
        <v>8</v>
      </c>
      <c r="C1249" s="20">
        <v>0.38175900000000001</v>
      </c>
      <c r="D1249" s="21">
        <v>3792</v>
      </c>
      <c r="E1249" s="22" t="s">
        <v>14</v>
      </c>
      <c r="F1249" s="20">
        <v>4.0509999999999999E-3</v>
      </c>
      <c r="G1249" s="14">
        <v>0.38581000000000004</v>
      </c>
      <c r="H1249" t="s">
        <v>22</v>
      </c>
      <c r="I1249" s="36">
        <f t="shared" si="39"/>
        <v>42594.381759000004</v>
      </c>
      <c r="J1249" s="36">
        <f t="shared" si="40"/>
        <v>42594.38581</v>
      </c>
    </row>
    <row r="1250" spans="1:10" x14ac:dyDescent="0.2">
      <c r="A1250" s="16">
        <v>42593</v>
      </c>
      <c r="B1250" s="16" t="s">
        <v>11</v>
      </c>
      <c r="C1250" s="20">
        <v>0.73040499999999997</v>
      </c>
      <c r="D1250" s="21">
        <v>3798</v>
      </c>
      <c r="E1250" s="22" t="s">
        <v>15</v>
      </c>
      <c r="F1250" s="20">
        <v>1.227E-3</v>
      </c>
      <c r="G1250" s="14">
        <v>0.73163199999999995</v>
      </c>
      <c r="H1250" t="s">
        <v>22</v>
      </c>
      <c r="I1250" s="36">
        <f t="shared" si="39"/>
        <v>42593.730405000002</v>
      </c>
      <c r="J1250" s="36">
        <f t="shared" si="40"/>
        <v>42593.731632000003</v>
      </c>
    </row>
    <row r="1251" spans="1:10" x14ac:dyDescent="0.2">
      <c r="A1251" s="16">
        <v>42593</v>
      </c>
      <c r="B1251" s="16" t="s">
        <v>11</v>
      </c>
      <c r="C1251" s="20">
        <v>0.72883100000000001</v>
      </c>
      <c r="D1251" s="21">
        <v>3798</v>
      </c>
      <c r="E1251" s="22" t="s">
        <v>15</v>
      </c>
      <c r="F1251" s="20">
        <v>8.0999999999999996E-4</v>
      </c>
      <c r="G1251" s="14">
        <v>0.72964099999999998</v>
      </c>
      <c r="H1251" t="s">
        <v>22</v>
      </c>
      <c r="I1251" s="36">
        <f t="shared" si="39"/>
        <v>42593.728831</v>
      </c>
      <c r="J1251" s="36">
        <f t="shared" si="40"/>
        <v>42593.729640999998</v>
      </c>
    </row>
    <row r="1252" spans="1:10" x14ac:dyDescent="0.2">
      <c r="A1252" s="16">
        <v>42593</v>
      </c>
      <c r="B1252" s="16" t="s">
        <v>11</v>
      </c>
      <c r="C1252" s="20">
        <v>0.72744200000000003</v>
      </c>
      <c r="D1252" s="21">
        <v>3798</v>
      </c>
      <c r="E1252" s="22" t="s">
        <v>15</v>
      </c>
      <c r="F1252" s="20">
        <v>8.6799999999999996E-4</v>
      </c>
      <c r="G1252" s="14">
        <v>0.72831000000000001</v>
      </c>
      <c r="H1252" t="s">
        <v>22</v>
      </c>
      <c r="I1252" s="36">
        <f t="shared" si="39"/>
        <v>42593.727442000003</v>
      </c>
      <c r="J1252" s="36">
        <f t="shared" si="40"/>
        <v>42593.728309999999</v>
      </c>
    </row>
    <row r="1253" spans="1:10" x14ac:dyDescent="0.2">
      <c r="A1253" s="16">
        <v>42593</v>
      </c>
      <c r="B1253" s="16" t="s">
        <v>11</v>
      </c>
      <c r="C1253" s="20">
        <v>0.713229</v>
      </c>
      <c r="D1253" s="21">
        <v>3792</v>
      </c>
      <c r="E1253" s="22" t="s">
        <v>14</v>
      </c>
      <c r="F1253" s="20">
        <v>2.3029999999999999E-3</v>
      </c>
      <c r="G1253" s="14">
        <v>0.71553200000000006</v>
      </c>
      <c r="H1253" t="s">
        <v>22</v>
      </c>
      <c r="I1253" s="36">
        <f t="shared" si="39"/>
        <v>42593.713229000001</v>
      </c>
      <c r="J1253" s="36">
        <f t="shared" si="40"/>
        <v>42593.715532000002</v>
      </c>
    </row>
    <row r="1254" spans="1:10" x14ac:dyDescent="0.2">
      <c r="A1254" s="16">
        <v>42593</v>
      </c>
      <c r="B1254" s="16" t="s">
        <v>11</v>
      </c>
      <c r="C1254" s="20">
        <v>0.70059000000000005</v>
      </c>
      <c r="D1254" s="21">
        <v>3798</v>
      </c>
      <c r="E1254" s="22" t="s">
        <v>15</v>
      </c>
      <c r="F1254" s="20">
        <v>1.181E-3</v>
      </c>
      <c r="G1254" s="14">
        <v>0.70177100000000003</v>
      </c>
      <c r="H1254" t="s">
        <v>22</v>
      </c>
      <c r="I1254" s="36">
        <f t="shared" si="39"/>
        <v>42593.70059</v>
      </c>
      <c r="J1254" s="36">
        <f t="shared" si="40"/>
        <v>42593.701771</v>
      </c>
    </row>
    <row r="1255" spans="1:10" x14ac:dyDescent="0.2">
      <c r="A1255" s="16">
        <v>42593</v>
      </c>
      <c r="B1255" s="16" t="s">
        <v>11</v>
      </c>
      <c r="C1255" s="20">
        <v>0.65423600000000004</v>
      </c>
      <c r="D1255" s="21">
        <v>3792</v>
      </c>
      <c r="E1255" s="22" t="s">
        <v>14</v>
      </c>
      <c r="F1255" s="20">
        <v>2.928E-3</v>
      </c>
      <c r="G1255" s="14">
        <v>0.65716400000000008</v>
      </c>
      <c r="H1255" t="s">
        <v>22</v>
      </c>
      <c r="I1255" s="36">
        <f t="shared" si="39"/>
        <v>42593.654236000002</v>
      </c>
      <c r="J1255" s="36">
        <f t="shared" si="40"/>
        <v>42593.657163999997</v>
      </c>
    </row>
    <row r="1256" spans="1:10" x14ac:dyDescent="0.2">
      <c r="A1256" s="16">
        <v>42593</v>
      </c>
      <c r="B1256" s="16" t="s">
        <v>11</v>
      </c>
      <c r="C1256" s="20">
        <v>0.64802099999999996</v>
      </c>
      <c r="D1256" s="21">
        <v>3792</v>
      </c>
      <c r="E1256" s="22" t="s">
        <v>14</v>
      </c>
      <c r="F1256" s="20">
        <v>4.444E-3</v>
      </c>
      <c r="G1256" s="14">
        <v>0.65246499999999996</v>
      </c>
      <c r="H1256" t="s">
        <v>22</v>
      </c>
      <c r="I1256" s="36">
        <f t="shared" si="39"/>
        <v>42593.648021000001</v>
      </c>
      <c r="J1256" s="36">
        <f t="shared" si="40"/>
        <v>42593.652464999999</v>
      </c>
    </row>
    <row r="1257" spans="1:10" x14ac:dyDescent="0.2">
      <c r="A1257" s="16">
        <v>42593</v>
      </c>
      <c r="B1257" s="16" t="s">
        <v>11</v>
      </c>
      <c r="C1257" s="20">
        <v>0.635301</v>
      </c>
      <c r="D1257" s="21">
        <v>3798</v>
      </c>
      <c r="E1257" s="22" t="s">
        <v>15</v>
      </c>
      <c r="F1257" s="20">
        <v>1.6440000000000001E-3</v>
      </c>
      <c r="G1257" s="14">
        <v>0.63694499999999998</v>
      </c>
      <c r="H1257" t="s">
        <v>22</v>
      </c>
      <c r="I1257" s="36">
        <f t="shared" si="39"/>
        <v>42593.635301000002</v>
      </c>
      <c r="J1257" s="36">
        <f t="shared" si="40"/>
        <v>42593.636944999998</v>
      </c>
    </row>
    <row r="1258" spans="1:10" x14ac:dyDescent="0.2">
      <c r="A1258" s="16">
        <v>42593</v>
      </c>
      <c r="B1258" s="16" t="s">
        <v>11</v>
      </c>
      <c r="C1258" s="20">
        <v>0.61173599999999995</v>
      </c>
      <c r="D1258" s="21">
        <v>3792</v>
      </c>
      <c r="E1258" s="22" t="s">
        <v>14</v>
      </c>
      <c r="F1258" s="20">
        <v>3.2989999999999998E-3</v>
      </c>
      <c r="G1258" s="14">
        <v>0.615035</v>
      </c>
      <c r="H1258" t="s">
        <v>22</v>
      </c>
      <c r="I1258" s="36">
        <f t="shared" si="39"/>
        <v>42593.611735999999</v>
      </c>
      <c r="J1258" s="36">
        <f t="shared" si="40"/>
        <v>42593.615035000003</v>
      </c>
    </row>
    <row r="1259" spans="1:10" x14ac:dyDescent="0.2">
      <c r="A1259" s="16">
        <v>42593</v>
      </c>
      <c r="B1259" s="16" t="s">
        <v>11</v>
      </c>
      <c r="C1259" s="20">
        <v>0.59719900000000004</v>
      </c>
      <c r="D1259" s="21">
        <v>3792</v>
      </c>
      <c r="E1259" s="22" t="s">
        <v>14</v>
      </c>
      <c r="F1259" s="20">
        <v>5.9030000000000003E-3</v>
      </c>
      <c r="G1259" s="14">
        <v>0.60310200000000003</v>
      </c>
      <c r="H1259" t="s">
        <v>22</v>
      </c>
      <c r="I1259" s="36">
        <f t="shared" si="39"/>
        <v>42593.597199000003</v>
      </c>
      <c r="J1259" s="36">
        <f t="shared" si="40"/>
        <v>42593.603102000001</v>
      </c>
    </row>
    <row r="1260" spans="1:10" x14ac:dyDescent="0.2">
      <c r="A1260" s="16">
        <v>42593</v>
      </c>
      <c r="B1260" s="16" t="s">
        <v>11</v>
      </c>
      <c r="C1260" s="20">
        <v>0.593889</v>
      </c>
      <c r="D1260" s="21">
        <v>3798</v>
      </c>
      <c r="E1260" s="22" t="s">
        <v>15</v>
      </c>
      <c r="F1260" s="20">
        <v>5.3239999999999997E-3</v>
      </c>
      <c r="G1260" s="14">
        <v>0.599213</v>
      </c>
      <c r="H1260" t="s">
        <v>22</v>
      </c>
      <c r="I1260" s="36">
        <f t="shared" si="39"/>
        <v>42593.593889000003</v>
      </c>
      <c r="J1260" s="36">
        <f t="shared" si="40"/>
        <v>42593.599213000001</v>
      </c>
    </row>
    <row r="1261" spans="1:10" x14ac:dyDescent="0.2">
      <c r="A1261" s="16">
        <v>42593</v>
      </c>
      <c r="B1261" s="16" t="s">
        <v>11</v>
      </c>
      <c r="C1261" s="20">
        <v>0.58505799999999997</v>
      </c>
      <c r="D1261" s="21">
        <v>3798</v>
      </c>
      <c r="E1261" s="22" t="s">
        <v>15</v>
      </c>
      <c r="F1261" s="20">
        <v>1.157E-3</v>
      </c>
      <c r="G1261" s="14">
        <v>0.58621499999999993</v>
      </c>
      <c r="H1261" t="s">
        <v>22</v>
      </c>
      <c r="I1261" s="36">
        <f t="shared" si="39"/>
        <v>42593.585057999997</v>
      </c>
      <c r="J1261" s="36">
        <f t="shared" si="40"/>
        <v>42593.586215000003</v>
      </c>
    </row>
    <row r="1262" spans="1:10" x14ac:dyDescent="0.2">
      <c r="A1262" s="16">
        <v>42593</v>
      </c>
      <c r="B1262" s="16" t="s">
        <v>11</v>
      </c>
      <c r="C1262" s="20">
        <v>0.57922499999999999</v>
      </c>
      <c r="D1262" s="21">
        <v>3798</v>
      </c>
      <c r="E1262" s="22" t="s">
        <v>15</v>
      </c>
      <c r="F1262" s="20">
        <v>8.0999999999999996E-4</v>
      </c>
      <c r="G1262" s="14">
        <v>0.58003499999999997</v>
      </c>
      <c r="H1262" t="s">
        <v>22</v>
      </c>
      <c r="I1262" s="36">
        <f t="shared" si="39"/>
        <v>42593.579225000001</v>
      </c>
      <c r="J1262" s="36">
        <f t="shared" si="40"/>
        <v>42593.580034999999</v>
      </c>
    </row>
    <row r="1263" spans="1:10" x14ac:dyDescent="0.2">
      <c r="A1263" s="16">
        <v>42593</v>
      </c>
      <c r="B1263" s="16" t="s">
        <v>11</v>
      </c>
      <c r="C1263" s="20">
        <v>0.50093799999999999</v>
      </c>
      <c r="D1263" s="21">
        <v>3798</v>
      </c>
      <c r="E1263" s="22" t="s">
        <v>15</v>
      </c>
      <c r="F1263" s="20">
        <v>2.8700000000000002E-3</v>
      </c>
      <c r="G1263" s="14">
        <v>0.50380800000000003</v>
      </c>
      <c r="H1263" t="s">
        <v>22</v>
      </c>
      <c r="I1263" s="36">
        <f t="shared" si="39"/>
        <v>42593.500937999997</v>
      </c>
      <c r="J1263" s="36">
        <f t="shared" si="40"/>
        <v>42593.503808000001</v>
      </c>
    </row>
    <row r="1264" spans="1:10" x14ac:dyDescent="0.2">
      <c r="A1264" s="16">
        <v>42593</v>
      </c>
      <c r="B1264" s="16" t="s">
        <v>11</v>
      </c>
      <c r="C1264" s="20">
        <v>0.48545100000000002</v>
      </c>
      <c r="D1264" s="21">
        <v>3792</v>
      </c>
      <c r="E1264" s="22" t="s">
        <v>14</v>
      </c>
      <c r="F1264" s="20">
        <v>1.794E-3</v>
      </c>
      <c r="G1264" s="14">
        <v>0.48724500000000004</v>
      </c>
      <c r="H1264" t="s">
        <v>22</v>
      </c>
      <c r="I1264" s="36">
        <f t="shared" si="39"/>
        <v>42593.485451</v>
      </c>
      <c r="J1264" s="36">
        <f t="shared" si="40"/>
        <v>42593.487244999997</v>
      </c>
    </row>
    <row r="1265" spans="1:10" x14ac:dyDescent="0.2">
      <c r="A1265" s="16">
        <v>42593</v>
      </c>
      <c r="B1265" s="16" t="s">
        <v>11</v>
      </c>
      <c r="C1265" s="20">
        <v>0.48376200000000003</v>
      </c>
      <c r="D1265" s="21">
        <v>3798</v>
      </c>
      <c r="E1265" s="22" t="s">
        <v>15</v>
      </c>
      <c r="F1265" s="20">
        <v>4.5100000000000001E-4</v>
      </c>
      <c r="G1265" s="14">
        <v>0.484213</v>
      </c>
      <c r="H1265" t="s">
        <v>22</v>
      </c>
      <c r="I1265" s="36">
        <f t="shared" si="39"/>
        <v>42593.483762000003</v>
      </c>
      <c r="J1265" s="36">
        <f t="shared" si="40"/>
        <v>42593.484213000003</v>
      </c>
    </row>
    <row r="1266" spans="1:10" x14ac:dyDescent="0.2">
      <c r="A1266" s="16">
        <v>42593</v>
      </c>
      <c r="B1266" s="16" t="s">
        <v>11</v>
      </c>
      <c r="C1266" s="20">
        <v>0.48114600000000002</v>
      </c>
      <c r="D1266" s="21">
        <v>3792</v>
      </c>
      <c r="E1266" s="22" t="s">
        <v>14</v>
      </c>
      <c r="F1266" s="20">
        <v>1.1919999999999999E-3</v>
      </c>
      <c r="G1266" s="14">
        <v>0.48233800000000004</v>
      </c>
      <c r="H1266" t="s">
        <v>22</v>
      </c>
      <c r="I1266" s="36">
        <f t="shared" si="39"/>
        <v>42593.481145999998</v>
      </c>
      <c r="J1266" s="36">
        <f t="shared" si="40"/>
        <v>42593.482338000002</v>
      </c>
    </row>
    <row r="1267" spans="1:10" x14ac:dyDescent="0.2">
      <c r="A1267" s="16">
        <v>42593</v>
      </c>
      <c r="B1267" s="16" t="s">
        <v>11</v>
      </c>
      <c r="C1267" s="20">
        <v>0.479572</v>
      </c>
      <c r="D1267" s="21">
        <v>3798</v>
      </c>
      <c r="E1267" s="22" t="s">
        <v>15</v>
      </c>
      <c r="F1267" s="20">
        <v>8.5599999999999999E-4</v>
      </c>
      <c r="G1267" s="14">
        <v>0.48042800000000002</v>
      </c>
      <c r="H1267" t="s">
        <v>22</v>
      </c>
      <c r="I1267" s="36">
        <f t="shared" si="39"/>
        <v>42593.479571999997</v>
      </c>
      <c r="J1267" s="36">
        <f t="shared" si="40"/>
        <v>42593.480428000003</v>
      </c>
    </row>
    <row r="1268" spans="1:10" x14ac:dyDescent="0.2">
      <c r="A1268" s="16">
        <v>42593</v>
      </c>
      <c r="B1268" s="16" t="s">
        <v>11</v>
      </c>
      <c r="C1268" s="20">
        <v>0.470891</v>
      </c>
      <c r="D1268" s="21">
        <v>3792</v>
      </c>
      <c r="E1268" s="22" t="s">
        <v>14</v>
      </c>
      <c r="F1268" s="20">
        <v>1.9910000000000001E-3</v>
      </c>
      <c r="G1268" s="14">
        <v>0.47288200000000002</v>
      </c>
      <c r="H1268" t="s">
        <v>22</v>
      </c>
      <c r="I1268" s="36">
        <f t="shared" si="39"/>
        <v>42593.470890999997</v>
      </c>
      <c r="J1268" s="36">
        <f t="shared" si="40"/>
        <v>42593.472882000002</v>
      </c>
    </row>
    <row r="1269" spans="1:10" x14ac:dyDescent="0.2">
      <c r="A1269" s="16">
        <v>42593</v>
      </c>
      <c r="B1269" s="16" t="s">
        <v>11</v>
      </c>
      <c r="C1269" s="20">
        <v>0.45373799999999997</v>
      </c>
      <c r="D1269" s="21">
        <v>3792</v>
      </c>
      <c r="E1269" s="22" t="s">
        <v>14</v>
      </c>
      <c r="F1269" s="20">
        <v>3.715E-3</v>
      </c>
      <c r="G1269" s="14">
        <v>0.457453</v>
      </c>
      <c r="H1269" t="s">
        <v>22</v>
      </c>
      <c r="I1269" s="36">
        <f t="shared" si="39"/>
        <v>42593.453737999997</v>
      </c>
      <c r="J1269" s="36">
        <f t="shared" si="40"/>
        <v>42593.457453000003</v>
      </c>
    </row>
    <row r="1270" spans="1:10" x14ac:dyDescent="0.2">
      <c r="A1270" s="16">
        <v>42593</v>
      </c>
      <c r="B1270" s="16" t="s">
        <v>11</v>
      </c>
      <c r="C1270" s="20">
        <v>0.44548599999999999</v>
      </c>
      <c r="D1270" s="21">
        <v>3792</v>
      </c>
      <c r="E1270" s="22" t="s">
        <v>14</v>
      </c>
      <c r="F1270" s="20">
        <v>1.3309999999999999E-3</v>
      </c>
      <c r="G1270" s="14">
        <v>0.44681700000000002</v>
      </c>
      <c r="H1270" t="s">
        <v>22</v>
      </c>
      <c r="I1270" s="36">
        <f t="shared" si="39"/>
        <v>42593.445485999997</v>
      </c>
      <c r="J1270" s="36">
        <f t="shared" si="40"/>
        <v>42593.446816999996</v>
      </c>
    </row>
    <row r="1271" spans="1:10" x14ac:dyDescent="0.2">
      <c r="A1271" s="16">
        <v>42593</v>
      </c>
      <c r="B1271" s="16" t="s">
        <v>11</v>
      </c>
      <c r="C1271" s="20">
        <v>0.43792799999999998</v>
      </c>
      <c r="D1271" s="21">
        <v>3798</v>
      </c>
      <c r="E1271" s="22" t="s">
        <v>15</v>
      </c>
      <c r="F1271" s="20">
        <v>3.9350000000000001E-3</v>
      </c>
      <c r="G1271" s="14">
        <v>0.44186300000000001</v>
      </c>
      <c r="H1271" t="s">
        <v>22</v>
      </c>
      <c r="I1271" s="36">
        <f t="shared" si="39"/>
        <v>42593.437927999999</v>
      </c>
      <c r="J1271" s="36">
        <f t="shared" si="40"/>
        <v>42593.441863</v>
      </c>
    </row>
    <row r="1272" spans="1:10" x14ac:dyDescent="0.2">
      <c r="A1272" s="16">
        <v>42593</v>
      </c>
      <c r="B1272" s="16" t="s">
        <v>11</v>
      </c>
      <c r="C1272" s="20">
        <v>0.43718800000000002</v>
      </c>
      <c r="D1272" s="21">
        <v>3792</v>
      </c>
      <c r="E1272" s="22" t="s">
        <v>14</v>
      </c>
      <c r="F1272" s="20">
        <v>2.454E-3</v>
      </c>
      <c r="G1272" s="14">
        <v>0.43964200000000003</v>
      </c>
      <c r="H1272" t="s">
        <v>22</v>
      </c>
      <c r="I1272" s="36">
        <f t="shared" si="39"/>
        <v>42593.437188000004</v>
      </c>
      <c r="J1272" s="36">
        <f t="shared" si="40"/>
        <v>42593.439641999998</v>
      </c>
    </row>
    <row r="1273" spans="1:10" x14ac:dyDescent="0.2">
      <c r="A1273" s="16">
        <v>42593</v>
      </c>
      <c r="B1273" s="16" t="s">
        <v>11</v>
      </c>
      <c r="C1273" s="20">
        <v>0.43437500000000001</v>
      </c>
      <c r="D1273" s="21">
        <v>3792</v>
      </c>
      <c r="E1273" s="22" t="s">
        <v>14</v>
      </c>
      <c r="F1273" s="20">
        <v>1.4809999999999999E-3</v>
      </c>
      <c r="G1273" s="14">
        <v>0.43585600000000002</v>
      </c>
      <c r="H1273" t="s">
        <v>22</v>
      </c>
      <c r="I1273" s="36">
        <f t="shared" si="39"/>
        <v>42593.434374999997</v>
      </c>
      <c r="J1273" s="36">
        <f t="shared" si="40"/>
        <v>42593.435855999996</v>
      </c>
    </row>
    <row r="1274" spans="1:10" x14ac:dyDescent="0.2">
      <c r="A1274" s="16">
        <v>42593</v>
      </c>
      <c r="B1274" s="16" t="s">
        <v>11</v>
      </c>
      <c r="C1274" s="20">
        <v>0.43332199999999998</v>
      </c>
      <c r="D1274" s="21">
        <v>3798</v>
      </c>
      <c r="E1274" s="22" t="s">
        <v>15</v>
      </c>
      <c r="F1274" s="20">
        <v>2.7889999999999998E-3</v>
      </c>
      <c r="G1274" s="14">
        <v>0.43611099999999997</v>
      </c>
      <c r="H1274" t="s">
        <v>22</v>
      </c>
      <c r="I1274" s="36">
        <f t="shared" si="39"/>
        <v>42593.433321999997</v>
      </c>
      <c r="J1274" s="36">
        <f t="shared" si="40"/>
        <v>42593.436111000003</v>
      </c>
    </row>
    <row r="1275" spans="1:10" x14ac:dyDescent="0.2">
      <c r="A1275" s="16">
        <v>42593</v>
      </c>
      <c r="B1275" s="16" t="s">
        <v>11</v>
      </c>
      <c r="C1275" s="20">
        <v>0.432755</v>
      </c>
      <c r="D1275" s="21">
        <v>3792</v>
      </c>
      <c r="E1275" s="22" t="s">
        <v>14</v>
      </c>
      <c r="F1275" s="20">
        <v>9.7199999999999999E-4</v>
      </c>
      <c r="G1275" s="14">
        <v>0.43372699999999997</v>
      </c>
      <c r="H1275" t="s">
        <v>22</v>
      </c>
      <c r="I1275" s="36">
        <f t="shared" si="39"/>
        <v>42593.432755000002</v>
      </c>
      <c r="J1275" s="36">
        <f t="shared" si="40"/>
        <v>42593.433727000003</v>
      </c>
    </row>
    <row r="1276" spans="1:10" x14ac:dyDescent="0.2">
      <c r="A1276" s="16">
        <v>42593</v>
      </c>
      <c r="B1276" s="16" t="s">
        <v>11</v>
      </c>
      <c r="C1276" s="20">
        <v>0.43121500000000001</v>
      </c>
      <c r="D1276" s="21">
        <v>3792</v>
      </c>
      <c r="E1276" s="22" t="s">
        <v>14</v>
      </c>
      <c r="F1276" s="20">
        <v>1.632E-3</v>
      </c>
      <c r="G1276" s="14">
        <v>0.43284700000000004</v>
      </c>
      <c r="H1276" t="s">
        <v>22</v>
      </c>
      <c r="I1276" s="36">
        <f t="shared" si="39"/>
        <v>42593.431214999997</v>
      </c>
      <c r="J1276" s="36">
        <f t="shared" si="40"/>
        <v>42593.432846999996</v>
      </c>
    </row>
    <row r="1277" spans="1:10" x14ac:dyDescent="0.2">
      <c r="A1277" s="16">
        <v>42593</v>
      </c>
      <c r="B1277" s="16" t="s">
        <v>11</v>
      </c>
      <c r="C1277" s="20">
        <v>0.42166700000000001</v>
      </c>
      <c r="D1277" s="21">
        <v>3792</v>
      </c>
      <c r="E1277" s="22" t="s">
        <v>14</v>
      </c>
      <c r="F1277" s="20">
        <v>8.8000000000000003E-4</v>
      </c>
      <c r="G1277" s="14">
        <v>0.42254700000000001</v>
      </c>
      <c r="H1277" t="s">
        <v>22</v>
      </c>
      <c r="I1277" s="36">
        <f t="shared" si="39"/>
        <v>42593.421667000002</v>
      </c>
      <c r="J1277" s="36">
        <f t="shared" si="40"/>
        <v>42593.422547000002</v>
      </c>
    </row>
    <row r="1278" spans="1:10" x14ac:dyDescent="0.2">
      <c r="A1278" s="16">
        <v>42593</v>
      </c>
      <c r="B1278" s="16" t="s">
        <v>11</v>
      </c>
      <c r="C1278" s="20">
        <v>0.39663199999999998</v>
      </c>
      <c r="D1278" s="21">
        <v>3798</v>
      </c>
      <c r="E1278" s="22" t="s">
        <v>15</v>
      </c>
      <c r="F1278" s="20">
        <v>9.1399999999999999E-4</v>
      </c>
      <c r="G1278" s="14">
        <v>0.39754600000000001</v>
      </c>
      <c r="H1278" t="s">
        <v>22</v>
      </c>
      <c r="I1278" s="36">
        <f t="shared" si="39"/>
        <v>42593.396632000004</v>
      </c>
      <c r="J1278" s="36">
        <f t="shared" si="40"/>
        <v>42593.397546</v>
      </c>
    </row>
    <row r="1279" spans="1:10" x14ac:dyDescent="0.2">
      <c r="A1279" s="16">
        <v>42593</v>
      </c>
      <c r="B1279" s="16" t="s">
        <v>11</v>
      </c>
      <c r="C1279" s="20">
        <v>0.388264</v>
      </c>
      <c r="D1279" s="21">
        <v>3798</v>
      </c>
      <c r="E1279" s="22" t="s">
        <v>15</v>
      </c>
      <c r="F1279" s="20">
        <v>6.8300000000000001E-4</v>
      </c>
      <c r="G1279" s="14">
        <v>0.38894699999999999</v>
      </c>
      <c r="H1279" t="s">
        <v>22</v>
      </c>
      <c r="I1279" s="36">
        <f t="shared" si="39"/>
        <v>42593.388264000001</v>
      </c>
      <c r="J1279" s="36">
        <f t="shared" si="40"/>
        <v>42593.388946999999</v>
      </c>
    </row>
    <row r="1280" spans="1:10" x14ac:dyDescent="0.2">
      <c r="A1280" s="16">
        <v>42592</v>
      </c>
      <c r="B1280" s="16" t="s">
        <v>10</v>
      </c>
      <c r="C1280" s="20">
        <v>0.72238400000000003</v>
      </c>
      <c r="D1280" s="21">
        <v>3792</v>
      </c>
      <c r="E1280" s="22" t="s">
        <v>14</v>
      </c>
      <c r="F1280" s="20">
        <v>5.7990000000000003E-3</v>
      </c>
      <c r="G1280" s="14">
        <v>0.72818300000000002</v>
      </c>
      <c r="H1280" t="s">
        <v>22</v>
      </c>
      <c r="I1280" s="36">
        <f t="shared" si="39"/>
        <v>42592.722384000001</v>
      </c>
      <c r="J1280" s="36">
        <f t="shared" si="40"/>
        <v>42592.728182999999</v>
      </c>
    </row>
    <row r="1281" spans="1:10" x14ac:dyDescent="0.2">
      <c r="A1281" s="16">
        <v>42592</v>
      </c>
      <c r="B1281" s="16" t="s">
        <v>10</v>
      </c>
      <c r="C1281" s="20">
        <v>0.71680600000000005</v>
      </c>
      <c r="D1281" s="21">
        <v>3798</v>
      </c>
      <c r="E1281" s="22" t="s">
        <v>15</v>
      </c>
      <c r="F1281" s="20">
        <v>1.3309999999999999E-3</v>
      </c>
      <c r="G1281" s="14">
        <v>0.71813700000000003</v>
      </c>
      <c r="H1281" t="s">
        <v>22</v>
      </c>
      <c r="I1281" s="36">
        <f t="shared" si="39"/>
        <v>42592.716805999997</v>
      </c>
      <c r="J1281" s="36">
        <f t="shared" si="40"/>
        <v>42592.718137000003</v>
      </c>
    </row>
    <row r="1282" spans="1:10" x14ac:dyDescent="0.2">
      <c r="A1282" s="16">
        <v>42592</v>
      </c>
      <c r="B1282" s="16" t="s">
        <v>10</v>
      </c>
      <c r="C1282" s="20">
        <v>0.71640000000000004</v>
      </c>
      <c r="D1282" s="21">
        <v>3792</v>
      </c>
      <c r="E1282" s="22" t="s">
        <v>14</v>
      </c>
      <c r="F1282" s="20">
        <v>3.5760000000000002E-3</v>
      </c>
      <c r="G1282" s="14">
        <v>0.71997600000000006</v>
      </c>
      <c r="H1282" t="s">
        <v>22</v>
      </c>
      <c r="I1282" s="36">
        <f t="shared" si="39"/>
        <v>42592.716399999998</v>
      </c>
      <c r="J1282" s="36">
        <f t="shared" si="40"/>
        <v>42592.719976</v>
      </c>
    </row>
    <row r="1283" spans="1:10" x14ac:dyDescent="0.2">
      <c r="A1283" s="16">
        <v>42592</v>
      </c>
      <c r="B1283" s="16" t="s">
        <v>10</v>
      </c>
      <c r="C1283" s="20">
        <v>0.703009</v>
      </c>
      <c r="D1283" s="21">
        <v>3798</v>
      </c>
      <c r="E1283" s="22" t="s">
        <v>15</v>
      </c>
      <c r="F1283" s="20">
        <v>5.764E-3</v>
      </c>
      <c r="G1283" s="14">
        <v>0.70877299999999999</v>
      </c>
      <c r="H1283" t="s">
        <v>22</v>
      </c>
      <c r="I1283" s="36">
        <f t="shared" ref="I1283:I1346" si="41">A1283+C1283</f>
        <v>42592.703008999997</v>
      </c>
      <c r="J1283" s="36">
        <f t="shared" ref="J1283:J1346" si="42">A1283+G1283</f>
        <v>42592.708772999998</v>
      </c>
    </row>
    <row r="1284" spans="1:10" x14ac:dyDescent="0.2">
      <c r="A1284" s="16">
        <v>42592</v>
      </c>
      <c r="B1284" s="16" t="s">
        <v>10</v>
      </c>
      <c r="C1284" s="20">
        <v>0.70076400000000005</v>
      </c>
      <c r="D1284" s="21">
        <v>3792</v>
      </c>
      <c r="E1284" s="22" t="s">
        <v>14</v>
      </c>
      <c r="F1284" s="20">
        <v>2.0830000000000002E-3</v>
      </c>
      <c r="G1284" s="14">
        <v>0.702847</v>
      </c>
      <c r="H1284" t="s">
        <v>22</v>
      </c>
      <c r="I1284" s="36">
        <f t="shared" si="41"/>
        <v>42592.700764000001</v>
      </c>
      <c r="J1284" s="36">
        <f t="shared" si="42"/>
        <v>42592.702847</v>
      </c>
    </row>
    <row r="1285" spans="1:10" x14ac:dyDescent="0.2">
      <c r="A1285" s="16">
        <v>42592</v>
      </c>
      <c r="B1285" s="16" t="s">
        <v>10</v>
      </c>
      <c r="C1285" s="20">
        <v>0.69503499999999996</v>
      </c>
      <c r="D1285" s="21">
        <v>3798</v>
      </c>
      <c r="E1285" s="22" t="s">
        <v>15</v>
      </c>
      <c r="F1285" s="20">
        <v>5.3200000000000003E-4</v>
      </c>
      <c r="G1285" s="14">
        <v>0.69556699999999994</v>
      </c>
      <c r="H1285" t="s">
        <v>22</v>
      </c>
      <c r="I1285" s="36">
        <f t="shared" si="41"/>
        <v>42592.695034999997</v>
      </c>
      <c r="J1285" s="36">
        <f t="shared" si="42"/>
        <v>42592.695567000002</v>
      </c>
    </row>
    <row r="1286" spans="1:10" x14ac:dyDescent="0.2">
      <c r="A1286" s="16">
        <v>42592</v>
      </c>
      <c r="B1286" s="16" t="s">
        <v>10</v>
      </c>
      <c r="C1286" s="20">
        <v>0.68137700000000001</v>
      </c>
      <c r="D1286" s="21">
        <v>3798</v>
      </c>
      <c r="E1286" s="22" t="s">
        <v>15</v>
      </c>
      <c r="F1286" s="20">
        <v>6.2500000000000001E-4</v>
      </c>
      <c r="G1286" s="14">
        <v>0.682002</v>
      </c>
      <c r="H1286" t="s">
        <v>22</v>
      </c>
      <c r="I1286" s="36">
        <f t="shared" si="41"/>
        <v>42592.681377000001</v>
      </c>
      <c r="J1286" s="36">
        <f t="shared" si="42"/>
        <v>42592.682002000001</v>
      </c>
    </row>
    <row r="1287" spans="1:10" x14ac:dyDescent="0.2">
      <c r="A1287" s="16">
        <v>42592</v>
      </c>
      <c r="B1287" s="16" t="s">
        <v>10</v>
      </c>
      <c r="C1287" s="20">
        <v>0.68060200000000004</v>
      </c>
      <c r="D1287" s="21">
        <v>3792</v>
      </c>
      <c r="E1287" s="22" t="s">
        <v>14</v>
      </c>
      <c r="F1287" s="20">
        <v>6.62E-3</v>
      </c>
      <c r="G1287" s="14">
        <v>0.687222</v>
      </c>
      <c r="H1287" t="s">
        <v>22</v>
      </c>
      <c r="I1287" s="36">
        <f t="shared" si="41"/>
        <v>42592.680602</v>
      </c>
      <c r="J1287" s="36">
        <f t="shared" si="42"/>
        <v>42592.687222</v>
      </c>
    </row>
    <row r="1288" spans="1:10" x14ac:dyDescent="0.2">
      <c r="A1288" s="16">
        <v>42592</v>
      </c>
      <c r="B1288" s="16" t="s">
        <v>10</v>
      </c>
      <c r="C1288" s="20">
        <v>0.67577500000000001</v>
      </c>
      <c r="D1288" s="21">
        <v>3798</v>
      </c>
      <c r="E1288" s="22" t="s">
        <v>15</v>
      </c>
      <c r="F1288" s="20">
        <v>3.2750000000000001E-3</v>
      </c>
      <c r="G1288" s="14">
        <v>0.67905000000000004</v>
      </c>
      <c r="H1288" t="s">
        <v>22</v>
      </c>
      <c r="I1288" s="36">
        <f t="shared" si="41"/>
        <v>42592.675775000003</v>
      </c>
      <c r="J1288" s="36">
        <f t="shared" si="42"/>
        <v>42592.679049999999</v>
      </c>
    </row>
    <row r="1289" spans="1:10" x14ac:dyDescent="0.2">
      <c r="A1289" s="16">
        <v>42592</v>
      </c>
      <c r="B1289" s="16" t="s">
        <v>10</v>
      </c>
      <c r="C1289" s="20">
        <v>0.66012700000000002</v>
      </c>
      <c r="D1289" s="21">
        <v>3792</v>
      </c>
      <c r="E1289" s="22" t="s">
        <v>14</v>
      </c>
      <c r="F1289" s="20">
        <v>3.356E-3</v>
      </c>
      <c r="G1289" s="14">
        <v>0.66348300000000004</v>
      </c>
      <c r="H1289" t="s">
        <v>22</v>
      </c>
      <c r="I1289" s="36">
        <f t="shared" si="41"/>
        <v>42592.660127000003</v>
      </c>
      <c r="J1289" s="36">
        <f t="shared" si="42"/>
        <v>42592.663482999997</v>
      </c>
    </row>
    <row r="1290" spans="1:10" x14ac:dyDescent="0.2">
      <c r="A1290" s="16">
        <v>42592</v>
      </c>
      <c r="B1290" s="16" t="s">
        <v>10</v>
      </c>
      <c r="C1290" s="20">
        <v>0.65808999999999995</v>
      </c>
      <c r="D1290" s="21">
        <v>3798</v>
      </c>
      <c r="E1290" s="22" t="s">
        <v>15</v>
      </c>
      <c r="F1290" s="20">
        <v>1.9559999999999998E-3</v>
      </c>
      <c r="G1290" s="14">
        <v>0.66004599999999991</v>
      </c>
      <c r="H1290" t="s">
        <v>22</v>
      </c>
      <c r="I1290" s="36">
        <f t="shared" si="41"/>
        <v>42592.658089999997</v>
      </c>
      <c r="J1290" s="36">
        <f t="shared" si="42"/>
        <v>42592.660045999997</v>
      </c>
    </row>
    <row r="1291" spans="1:10" x14ac:dyDescent="0.2">
      <c r="A1291" s="16">
        <v>42592</v>
      </c>
      <c r="B1291" s="16" t="s">
        <v>10</v>
      </c>
      <c r="C1291" s="20">
        <v>0.645486</v>
      </c>
      <c r="D1291" s="21">
        <v>3792</v>
      </c>
      <c r="E1291" s="22" t="s">
        <v>14</v>
      </c>
      <c r="F1291" s="20">
        <v>3.7729999999999999E-3</v>
      </c>
      <c r="G1291" s="14">
        <v>0.64925900000000003</v>
      </c>
      <c r="H1291" t="s">
        <v>22</v>
      </c>
      <c r="I1291" s="36">
        <f t="shared" si="41"/>
        <v>42592.645486000001</v>
      </c>
      <c r="J1291" s="36">
        <f t="shared" si="42"/>
        <v>42592.649258999998</v>
      </c>
    </row>
    <row r="1292" spans="1:10" x14ac:dyDescent="0.2">
      <c r="A1292" s="16">
        <v>42592</v>
      </c>
      <c r="B1292" s="16" t="s">
        <v>10</v>
      </c>
      <c r="C1292" s="20">
        <v>0.63982600000000001</v>
      </c>
      <c r="D1292" s="21">
        <v>3798</v>
      </c>
      <c r="E1292" s="22" t="s">
        <v>15</v>
      </c>
      <c r="F1292" s="20">
        <v>6.1300000000000005E-4</v>
      </c>
      <c r="G1292" s="14">
        <v>0.64043899999999998</v>
      </c>
      <c r="H1292" t="s">
        <v>22</v>
      </c>
      <c r="I1292" s="36">
        <f t="shared" si="41"/>
        <v>42592.639825999999</v>
      </c>
      <c r="J1292" s="36">
        <f t="shared" si="42"/>
        <v>42592.640439000003</v>
      </c>
    </row>
    <row r="1293" spans="1:10" x14ac:dyDescent="0.2">
      <c r="A1293" s="16">
        <v>42592</v>
      </c>
      <c r="B1293" s="16" t="s">
        <v>10</v>
      </c>
      <c r="C1293" s="20">
        <v>0.61995400000000001</v>
      </c>
      <c r="D1293" s="21">
        <v>3792</v>
      </c>
      <c r="E1293" s="22" t="s">
        <v>14</v>
      </c>
      <c r="F1293" s="20">
        <v>1.0189999999999999E-3</v>
      </c>
      <c r="G1293" s="14">
        <v>0.620973</v>
      </c>
      <c r="H1293" t="s">
        <v>22</v>
      </c>
      <c r="I1293" s="36">
        <f t="shared" si="41"/>
        <v>42592.619954000002</v>
      </c>
      <c r="J1293" s="36">
        <f t="shared" si="42"/>
        <v>42592.620972999997</v>
      </c>
    </row>
    <row r="1294" spans="1:10" x14ac:dyDescent="0.2">
      <c r="A1294" s="16">
        <v>42592</v>
      </c>
      <c r="B1294" s="16" t="s">
        <v>10</v>
      </c>
      <c r="C1294" s="17">
        <v>0.61577499999999996</v>
      </c>
      <c r="D1294" s="18">
        <v>3798</v>
      </c>
      <c r="E1294" s="19" t="s">
        <v>15</v>
      </c>
      <c r="F1294" s="17">
        <v>1.632E-3</v>
      </c>
      <c r="G1294" s="14">
        <v>0.61740699999999993</v>
      </c>
      <c r="H1294" t="s">
        <v>22</v>
      </c>
      <c r="I1294" s="36">
        <f t="shared" si="41"/>
        <v>42592.615774999998</v>
      </c>
      <c r="J1294" s="36">
        <f t="shared" si="42"/>
        <v>42592.617406999998</v>
      </c>
    </row>
    <row r="1295" spans="1:10" x14ac:dyDescent="0.2">
      <c r="A1295" s="16">
        <v>42592</v>
      </c>
      <c r="B1295" s="16" t="s">
        <v>10</v>
      </c>
      <c r="C1295" s="20">
        <v>0.61414400000000002</v>
      </c>
      <c r="D1295" s="21">
        <v>3792</v>
      </c>
      <c r="E1295" s="22" t="s">
        <v>14</v>
      </c>
      <c r="F1295" s="20">
        <v>1.111E-3</v>
      </c>
      <c r="G1295" s="14">
        <v>0.615255</v>
      </c>
      <c r="H1295" t="s">
        <v>22</v>
      </c>
      <c r="I1295" s="36">
        <f t="shared" si="41"/>
        <v>42592.614143999999</v>
      </c>
      <c r="J1295" s="36">
        <f t="shared" si="42"/>
        <v>42592.615254999997</v>
      </c>
    </row>
    <row r="1296" spans="1:10" x14ac:dyDescent="0.2">
      <c r="A1296" s="16">
        <v>42592</v>
      </c>
      <c r="B1296" s="16" t="s">
        <v>10</v>
      </c>
      <c r="C1296" s="20">
        <v>0.60599499999999995</v>
      </c>
      <c r="D1296" s="21">
        <v>3798</v>
      </c>
      <c r="E1296" s="22" t="s">
        <v>15</v>
      </c>
      <c r="F1296" s="20">
        <v>4.5100000000000001E-4</v>
      </c>
      <c r="G1296" s="14">
        <v>0.60644599999999993</v>
      </c>
      <c r="H1296" t="s">
        <v>22</v>
      </c>
      <c r="I1296" s="36">
        <f t="shared" si="41"/>
        <v>42592.605994999998</v>
      </c>
      <c r="J1296" s="36">
        <f t="shared" si="42"/>
        <v>42592.606445999998</v>
      </c>
    </row>
    <row r="1297" spans="1:10" x14ac:dyDescent="0.2">
      <c r="A1297" s="16">
        <v>42592</v>
      </c>
      <c r="B1297" s="16" t="s">
        <v>10</v>
      </c>
      <c r="C1297" s="20">
        <v>0.60032399999999997</v>
      </c>
      <c r="D1297" s="21">
        <v>3798</v>
      </c>
      <c r="E1297" s="22" t="s">
        <v>15</v>
      </c>
      <c r="F1297" s="20">
        <v>1.7129999999999999E-3</v>
      </c>
      <c r="G1297" s="14">
        <v>0.60203699999999993</v>
      </c>
      <c r="H1297" t="s">
        <v>22</v>
      </c>
      <c r="I1297" s="36">
        <f t="shared" si="41"/>
        <v>42592.600323999999</v>
      </c>
      <c r="J1297" s="36">
        <f t="shared" si="42"/>
        <v>42592.602036999997</v>
      </c>
    </row>
    <row r="1298" spans="1:10" x14ac:dyDescent="0.2">
      <c r="A1298" s="16">
        <v>42592</v>
      </c>
      <c r="B1298" s="16" t="s">
        <v>10</v>
      </c>
      <c r="C1298" s="20">
        <v>0.489873</v>
      </c>
      <c r="D1298" s="21">
        <v>3792</v>
      </c>
      <c r="E1298" s="22" t="s">
        <v>14</v>
      </c>
      <c r="F1298" s="20">
        <v>3.7039999999999998E-3</v>
      </c>
      <c r="G1298" s="14">
        <v>0.49357699999999999</v>
      </c>
      <c r="H1298" t="s">
        <v>22</v>
      </c>
      <c r="I1298" s="36">
        <f t="shared" si="41"/>
        <v>42592.489872999999</v>
      </c>
      <c r="J1298" s="36">
        <f t="shared" si="42"/>
        <v>42592.493577000001</v>
      </c>
    </row>
    <row r="1299" spans="1:10" x14ac:dyDescent="0.2">
      <c r="A1299" s="16">
        <v>42592</v>
      </c>
      <c r="B1299" s="16" t="s">
        <v>10</v>
      </c>
      <c r="C1299" s="20">
        <v>0.487257</v>
      </c>
      <c r="D1299" s="21">
        <v>3798</v>
      </c>
      <c r="E1299" s="22" t="s">
        <v>15</v>
      </c>
      <c r="F1299" s="20">
        <v>1.4580000000000001E-3</v>
      </c>
      <c r="G1299" s="14">
        <v>0.48871500000000001</v>
      </c>
      <c r="H1299" t="s">
        <v>22</v>
      </c>
      <c r="I1299" s="36">
        <f t="shared" si="41"/>
        <v>42592.487257000001</v>
      </c>
      <c r="J1299" s="36">
        <f t="shared" si="42"/>
        <v>42592.488715</v>
      </c>
    </row>
    <row r="1300" spans="1:10" x14ac:dyDescent="0.2">
      <c r="A1300" s="16">
        <v>42592</v>
      </c>
      <c r="B1300" s="16" t="s">
        <v>10</v>
      </c>
      <c r="C1300" s="20">
        <v>0.47775499999999999</v>
      </c>
      <c r="D1300" s="21">
        <v>3792</v>
      </c>
      <c r="E1300" s="22" t="s">
        <v>14</v>
      </c>
      <c r="F1300" s="20">
        <v>3.565E-3</v>
      </c>
      <c r="G1300" s="14">
        <v>0.48131999999999997</v>
      </c>
      <c r="H1300" t="s">
        <v>22</v>
      </c>
      <c r="I1300" s="36">
        <f t="shared" si="41"/>
        <v>42592.477755</v>
      </c>
      <c r="J1300" s="36">
        <f t="shared" si="42"/>
        <v>42592.481319999999</v>
      </c>
    </row>
    <row r="1301" spans="1:10" x14ac:dyDescent="0.2">
      <c r="A1301" s="16">
        <v>42592</v>
      </c>
      <c r="B1301" s="16" t="s">
        <v>10</v>
      </c>
      <c r="C1301" s="20">
        <v>0.47202499999999997</v>
      </c>
      <c r="D1301" s="21">
        <v>3798</v>
      </c>
      <c r="E1301" s="22" t="s">
        <v>15</v>
      </c>
      <c r="F1301" s="20">
        <v>1.5629999999999999E-3</v>
      </c>
      <c r="G1301" s="14">
        <v>0.47358799999999995</v>
      </c>
      <c r="H1301" t="s">
        <v>22</v>
      </c>
      <c r="I1301" s="36">
        <f t="shared" si="41"/>
        <v>42592.472025000003</v>
      </c>
      <c r="J1301" s="36">
        <f t="shared" si="42"/>
        <v>42592.473588000001</v>
      </c>
    </row>
    <row r="1302" spans="1:10" x14ac:dyDescent="0.2">
      <c r="A1302" s="16">
        <v>42592</v>
      </c>
      <c r="B1302" s="16" t="s">
        <v>10</v>
      </c>
      <c r="C1302" s="20">
        <v>0.464028</v>
      </c>
      <c r="D1302" s="21">
        <v>3798</v>
      </c>
      <c r="E1302" s="22" t="s">
        <v>15</v>
      </c>
      <c r="F1302" s="20">
        <v>6.9399999999999996E-4</v>
      </c>
      <c r="G1302" s="14">
        <v>0.46472199999999997</v>
      </c>
      <c r="H1302" t="s">
        <v>22</v>
      </c>
      <c r="I1302" s="36">
        <f t="shared" si="41"/>
        <v>42592.464028000002</v>
      </c>
      <c r="J1302" s="36">
        <f t="shared" si="42"/>
        <v>42592.464721999997</v>
      </c>
    </row>
    <row r="1303" spans="1:10" x14ac:dyDescent="0.2">
      <c r="A1303" s="16">
        <v>42592</v>
      </c>
      <c r="B1303" s="16" t="s">
        <v>10</v>
      </c>
      <c r="C1303" s="20">
        <v>0.459005</v>
      </c>
      <c r="D1303" s="21">
        <v>3798</v>
      </c>
      <c r="E1303" s="22" t="s">
        <v>15</v>
      </c>
      <c r="F1303" s="20">
        <v>8.6799999999999996E-4</v>
      </c>
      <c r="G1303" s="14">
        <v>0.45987299999999998</v>
      </c>
      <c r="H1303" t="s">
        <v>22</v>
      </c>
      <c r="I1303" s="36">
        <f t="shared" si="41"/>
        <v>42592.459004999997</v>
      </c>
      <c r="J1303" s="36">
        <f t="shared" si="42"/>
        <v>42592.459873</v>
      </c>
    </row>
    <row r="1304" spans="1:10" x14ac:dyDescent="0.2">
      <c r="A1304" s="16">
        <v>42592</v>
      </c>
      <c r="B1304" s="16" t="s">
        <v>10</v>
      </c>
      <c r="C1304" s="20">
        <v>0.45813700000000002</v>
      </c>
      <c r="D1304" s="21">
        <v>3792</v>
      </c>
      <c r="E1304" s="22" t="s">
        <v>14</v>
      </c>
      <c r="F1304" s="20">
        <v>2.7799999999999998E-4</v>
      </c>
      <c r="G1304" s="14">
        <v>0.45841500000000002</v>
      </c>
      <c r="H1304" t="s">
        <v>22</v>
      </c>
      <c r="I1304" s="36">
        <f t="shared" si="41"/>
        <v>42592.458137000001</v>
      </c>
      <c r="J1304" s="36">
        <f t="shared" si="42"/>
        <v>42592.458415000001</v>
      </c>
    </row>
    <row r="1305" spans="1:10" x14ac:dyDescent="0.2">
      <c r="A1305" s="16">
        <v>42592</v>
      </c>
      <c r="B1305" s="16" t="s">
        <v>10</v>
      </c>
      <c r="C1305" s="20">
        <v>0.458009</v>
      </c>
      <c r="D1305" s="21">
        <v>3798</v>
      </c>
      <c r="E1305" s="22" t="s">
        <v>15</v>
      </c>
      <c r="F1305" s="20">
        <v>1.1689999999999999E-3</v>
      </c>
      <c r="G1305" s="14">
        <v>0.45917799999999998</v>
      </c>
      <c r="H1305" t="s">
        <v>22</v>
      </c>
      <c r="I1305" s="36">
        <f t="shared" si="41"/>
        <v>42592.458009000002</v>
      </c>
      <c r="J1305" s="36">
        <f t="shared" si="42"/>
        <v>42592.459177999997</v>
      </c>
    </row>
    <row r="1306" spans="1:10" x14ac:dyDescent="0.2">
      <c r="A1306" s="16">
        <v>42592</v>
      </c>
      <c r="B1306" s="16" t="s">
        <v>10</v>
      </c>
      <c r="C1306" s="20">
        <v>0.455509</v>
      </c>
      <c r="D1306" s="21">
        <v>3798</v>
      </c>
      <c r="E1306" s="22" t="s">
        <v>15</v>
      </c>
      <c r="F1306" s="20">
        <v>1.8519999999999999E-3</v>
      </c>
      <c r="G1306" s="14">
        <v>0.45736100000000002</v>
      </c>
      <c r="H1306" t="s">
        <v>22</v>
      </c>
      <c r="I1306" s="36">
        <f t="shared" si="41"/>
        <v>42592.455508999999</v>
      </c>
      <c r="J1306" s="36">
        <f t="shared" si="42"/>
        <v>42592.457361000001</v>
      </c>
    </row>
    <row r="1307" spans="1:10" x14ac:dyDescent="0.2">
      <c r="A1307" s="16">
        <v>42592</v>
      </c>
      <c r="B1307" s="16" t="s">
        <v>10</v>
      </c>
      <c r="C1307" s="20">
        <v>0.455347</v>
      </c>
      <c r="D1307" s="21">
        <v>3792</v>
      </c>
      <c r="E1307" s="22" t="s">
        <v>14</v>
      </c>
      <c r="F1307" s="20">
        <v>2.3960000000000001E-3</v>
      </c>
      <c r="G1307" s="14">
        <v>0.45774300000000001</v>
      </c>
      <c r="H1307" t="s">
        <v>22</v>
      </c>
      <c r="I1307" s="36">
        <f t="shared" si="41"/>
        <v>42592.455347000003</v>
      </c>
      <c r="J1307" s="36">
        <f t="shared" si="42"/>
        <v>42592.457742999999</v>
      </c>
    </row>
    <row r="1308" spans="1:10" x14ac:dyDescent="0.2">
      <c r="A1308" s="16">
        <v>42592</v>
      </c>
      <c r="B1308" s="16" t="s">
        <v>10</v>
      </c>
      <c r="C1308" s="20">
        <v>0.45208300000000001</v>
      </c>
      <c r="D1308" s="21">
        <v>3798</v>
      </c>
      <c r="E1308" s="22" t="s">
        <v>15</v>
      </c>
      <c r="F1308" s="20">
        <v>1.7589999999999999E-3</v>
      </c>
      <c r="G1308" s="14">
        <v>0.45384200000000002</v>
      </c>
      <c r="H1308" t="s">
        <v>22</v>
      </c>
      <c r="I1308" s="36">
        <f t="shared" si="41"/>
        <v>42592.452082999996</v>
      </c>
      <c r="J1308" s="36">
        <f t="shared" si="42"/>
        <v>42592.453842000003</v>
      </c>
    </row>
    <row r="1309" spans="1:10" x14ac:dyDescent="0.2">
      <c r="A1309" s="16">
        <v>42592</v>
      </c>
      <c r="B1309" s="16" t="s">
        <v>10</v>
      </c>
      <c r="C1309" s="20">
        <v>0.44983800000000002</v>
      </c>
      <c r="D1309" s="21">
        <v>3792</v>
      </c>
      <c r="E1309" s="22" t="s">
        <v>14</v>
      </c>
      <c r="F1309" s="20">
        <v>1.8400000000000001E-3</v>
      </c>
      <c r="G1309" s="14">
        <v>0.45167800000000002</v>
      </c>
      <c r="H1309" t="s">
        <v>22</v>
      </c>
      <c r="I1309" s="36">
        <f t="shared" si="41"/>
        <v>42592.449838</v>
      </c>
      <c r="J1309" s="36">
        <f t="shared" si="42"/>
        <v>42592.451677999998</v>
      </c>
    </row>
    <row r="1310" spans="1:10" x14ac:dyDescent="0.2">
      <c r="A1310" s="16">
        <v>42592</v>
      </c>
      <c r="B1310" s="16" t="s">
        <v>10</v>
      </c>
      <c r="C1310" s="20">
        <v>0.44855299999999998</v>
      </c>
      <c r="D1310" s="21">
        <v>3798</v>
      </c>
      <c r="E1310" s="22" t="s">
        <v>15</v>
      </c>
      <c r="F1310" s="20">
        <v>1.111E-3</v>
      </c>
      <c r="G1310" s="14">
        <v>0.44966399999999995</v>
      </c>
      <c r="H1310" t="s">
        <v>22</v>
      </c>
      <c r="I1310" s="36">
        <f t="shared" si="41"/>
        <v>42592.448553000002</v>
      </c>
      <c r="J1310" s="36">
        <f t="shared" si="42"/>
        <v>42592.449664</v>
      </c>
    </row>
    <row r="1311" spans="1:10" x14ac:dyDescent="0.2">
      <c r="A1311" s="16">
        <v>42592</v>
      </c>
      <c r="B1311" s="16" t="s">
        <v>10</v>
      </c>
      <c r="C1311" s="20">
        <v>0.44744200000000001</v>
      </c>
      <c r="D1311" s="21">
        <v>3792</v>
      </c>
      <c r="E1311" s="22" t="s">
        <v>14</v>
      </c>
      <c r="F1311" s="20">
        <v>3.2400000000000001E-4</v>
      </c>
      <c r="G1311" s="14">
        <v>0.447766</v>
      </c>
      <c r="H1311" t="s">
        <v>22</v>
      </c>
      <c r="I1311" s="36">
        <f t="shared" si="41"/>
        <v>42592.447441999997</v>
      </c>
      <c r="J1311" s="36">
        <f t="shared" si="42"/>
        <v>42592.447765999998</v>
      </c>
    </row>
    <row r="1312" spans="1:10" x14ac:dyDescent="0.2">
      <c r="A1312" s="16">
        <v>42592</v>
      </c>
      <c r="B1312" s="16" t="s">
        <v>10</v>
      </c>
      <c r="C1312" s="20">
        <v>0.445718</v>
      </c>
      <c r="D1312" s="21">
        <v>3798</v>
      </c>
      <c r="E1312" s="22" t="s">
        <v>15</v>
      </c>
      <c r="F1312" s="20">
        <v>9.4899999999999997E-4</v>
      </c>
      <c r="G1312" s="14">
        <v>0.44666699999999998</v>
      </c>
      <c r="H1312" t="s">
        <v>22</v>
      </c>
      <c r="I1312" s="36">
        <f t="shared" si="41"/>
        <v>42592.445718000003</v>
      </c>
      <c r="J1312" s="36">
        <f t="shared" si="42"/>
        <v>42592.446666999997</v>
      </c>
    </row>
    <row r="1313" spans="1:10" x14ac:dyDescent="0.2">
      <c r="A1313" s="16">
        <v>42592</v>
      </c>
      <c r="B1313" s="16" t="s">
        <v>10</v>
      </c>
      <c r="C1313" s="20">
        <v>0.44264999999999999</v>
      </c>
      <c r="D1313" s="21">
        <v>3798</v>
      </c>
      <c r="E1313" s="22" t="s">
        <v>15</v>
      </c>
      <c r="F1313" s="20">
        <v>2.245E-3</v>
      </c>
      <c r="G1313" s="14">
        <v>0.44489499999999998</v>
      </c>
      <c r="H1313" t="s">
        <v>22</v>
      </c>
      <c r="I1313" s="36">
        <f t="shared" si="41"/>
        <v>42592.442649999997</v>
      </c>
      <c r="J1313" s="36">
        <f t="shared" si="42"/>
        <v>42592.444895000001</v>
      </c>
    </row>
    <row r="1314" spans="1:10" x14ac:dyDescent="0.2">
      <c r="A1314" s="16">
        <v>42592</v>
      </c>
      <c r="B1314" s="16" t="s">
        <v>10</v>
      </c>
      <c r="C1314" s="20">
        <v>0.43872699999999998</v>
      </c>
      <c r="D1314" s="21">
        <v>3798</v>
      </c>
      <c r="E1314" s="22" t="s">
        <v>15</v>
      </c>
      <c r="F1314" s="20">
        <v>7.18E-4</v>
      </c>
      <c r="G1314" s="14">
        <v>0.43944499999999997</v>
      </c>
      <c r="H1314" t="s">
        <v>22</v>
      </c>
      <c r="I1314" s="36">
        <f t="shared" si="41"/>
        <v>42592.438727000001</v>
      </c>
      <c r="J1314" s="36">
        <f t="shared" si="42"/>
        <v>42592.439445000004</v>
      </c>
    </row>
    <row r="1315" spans="1:10" x14ac:dyDescent="0.2">
      <c r="A1315" s="16">
        <v>42592</v>
      </c>
      <c r="B1315" s="16" t="s">
        <v>10</v>
      </c>
      <c r="C1315" s="20">
        <v>0.43354199999999998</v>
      </c>
      <c r="D1315" s="21">
        <v>3798</v>
      </c>
      <c r="E1315" s="22" t="s">
        <v>15</v>
      </c>
      <c r="F1315" s="20">
        <v>1.4469999999999999E-3</v>
      </c>
      <c r="G1315" s="14">
        <v>0.43498899999999996</v>
      </c>
      <c r="H1315" t="s">
        <v>22</v>
      </c>
      <c r="I1315" s="36">
        <f t="shared" si="41"/>
        <v>42592.433541999999</v>
      </c>
      <c r="J1315" s="36">
        <f t="shared" si="42"/>
        <v>42592.434989000001</v>
      </c>
    </row>
    <row r="1316" spans="1:10" x14ac:dyDescent="0.2">
      <c r="A1316" s="16">
        <v>42592</v>
      </c>
      <c r="B1316" s="16" t="s">
        <v>10</v>
      </c>
      <c r="C1316" s="20">
        <v>0.43163200000000002</v>
      </c>
      <c r="D1316" s="21">
        <v>3798</v>
      </c>
      <c r="E1316" s="22" t="s">
        <v>15</v>
      </c>
      <c r="F1316" s="20">
        <v>2.5119999999999999E-3</v>
      </c>
      <c r="G1316" s="14">
        <v>0.43414400000000003</v>
      </c>
      <c r="H1316" t="s">
        <v>22</v>
      </c>
      <c r="I1316" s="36">
        <f t="shared" si="41"/>
        <v>42592.431632</v>
      </c>
      <c r="J1316" s="36">
        <f t="shared" si="42"/>
        <v>42592.434143999999</v>
      </c>
    </row>
    <row r="1317" spans="1:10" x14ac:dyDescent="0.2">
      <c r="A1317" s="16">
        <v>42592</v>
      </c>
      <c r="B1317" s="16" t="s">
        <v>10</v>
      </c>
      <c r="C1317" s="20">
        <v>0.41626200000000002</v>
      </c>
      <c r="D1317" s="21">
        <v>3798</v>
      </c>
      <c r="E1317" s="22" t="s">
        <v>15</v>
      </c>
      <c r="F1317" s="20">
        <v>6.4800000000000003E-4</v>
      </c>
      <c r="G1317" s="14">
        <v>0.41691</v>
      </c>
      <c r="H1317" t="s">
        <v>22</v>
      </c>
      <c r="I1317" s="36">
        <f t="shared" si="41"/>
        <v>42592.416261999999</v>
      </c>
      <c r="J1317" s="36">
        <f t="shared" si="42"/>
        <v>42592.41691</v>
      </c>
    </row>
    <row r="1318" spans="1:10" x14ac:dyDescent="0.2">
      <c r="A1318" s="16">
        <v>42591</v>
      </c>
      <c r="B1318" s="16" t="s">
        <v>9</v>
      </c>
      <c r="C1318" s="20">
        <v>0.71523099999999995</v>
      </c>
      <c r="D1318" s="21">
        <v>3798</v>
      </c>
      <c r="E1318" s="22" t="s">
        <v>15</v>
      </c>
      <c r="F1318" s="20">
        <v>8.9099999999999997E-4</v>
      </c>
      <c r="G1318" s="14">
        <v>0.71612199999999993</v>
      </c>
      <c r="H1318" t="s">
        <v>22</v>
      </c>
      <c r="I1318" s="36">
        <f t="shared" si="41"/>
        <v>42591.715231000002</v>
      </c>
      <c r="J1318" s="36">
        <f t="shared" si="42"/>
        <v>42591.716121999998</v>
      </c>
    </row>
    <row r="1319" spans="1:10" x14ac:dyDescent="0.2">
      <c r="A1319" s="16">
        <v>42591</v>
      </c>
      <c r="B1319" s="16" t="s">
        <v>9</v>
      </c>
      <c r="C1319" s="20">
        <v>0.70495399999999997</v>
      </c>
      <c r="D1319" s="21">
        <v>3792</v>
      </c>
      <c r="E1319" s="22" t="s">
        <v>14</v>
      </c>
      <c r="F1319" s="20">
        <v>3.333E-3</v>
      </c>
      <c r="G1319" s="14">
        <v>0.708287</v>
      </c>
      <c r="H1319" t="s">
        <v>22</v>
      </c>
      <c r="I1319" s="36">
        <f t="shared" si="41"/>
        <v>42591.704954000001</v>
      </c>
      <c r="J1319" s="36">
        <f t="shared" si="42"/>
        <v>42591.708287000001</v>
      </c>
    </row>
    <row r="1320" spans="1:10" x14ac:dyDescent="0.2">
      <c r="A1320" s="16">
        <v>42591</v>
      </c>
      <c r="B1320" s="16" t="s">
        <v>9</v>
      </c>
      <c r="C1320" s="20">
        <v>0.69482600000000005</v>
      </c>
      <c r="D1320" s="21">
        <v>3792</v>
      </c>
      <c r="E1320" s="22" t="s">
        <v>14</v>
      </c>
      <c r="F1320" s="20">
        <v>2.4880000000000002E-3</v>
      </c>
      <c r="G1320" s="14">
        <v>0.6973140000000001</v>
      </c>
      <c r="H1320" t="s">
        <v>22</v>
      </c>
      <c r="I1320" s="36">
        <f t="shared" si="41"/>
        <v>42591.694825999999</v>
      </c>
      <c r="J1320" s="36">
        <f t="shared" si="42"/>
        <v>42591.697313999997</v>
      </c>
    </row>
    <row r="1321" spans="1:10" x14ac:dyDescent="0.2">
      <c r="A1321" s="16">
        <v>42591</v>
      </c>
      <c r="B1321" s="16" t="s">
        <v>9</v>
      </c>
      <c r="C1321" s="20">
        <v>0.69387699999999997</v>
      </c>
      <c r="D1321" s="21">
        <v>3798</v>
      </c>
      <c r="E1321" s="22" t="s">
        <v>15</v>
      </c>
      <c r="F1321" s="20">
        <v>4.6299999999999998E-4</v>
      </c>
      <c r="G1321" s="14">
        <v>0.69433999999999996</v>
      </c>
      <c r="H1321" t="s">
        <v>22</v>
      </c>
      <c r="I1321" s="36">
        <f t="shared" si="41"/>
        <v>42591.693876999998</v>
      </c>
      <c r="J1321" s="36">
        <f t="shared" si="42"/>
        <v>42591.694340000002</v>
      </c>
    </row>
    <row r="1322" spans="1:10" x14ac:dyDescent="0.2">
      <c r="A1322" s="16">
        <v>42591</v>
      </c>
      <c r="B1322" s="16" t="s">
        <v>9</v>
      </c>
      <c r="C1322" s="20">
        <v>0.681898</v>
      </c>
      <c r="D1322" s="21">
        <v>3792</v>
      </c>
      <c r="E1322" s="22" t="s">
        <v>14</v>
      </c>
      <c r="F1322" s="20">
        <v>1.343E-3</v>
      </c>
      <c r="G1322" s="14">
        <v>0.68324099999999999</v>
      </c>
      <c r="H1322" t="s">
        <v>22</v>
      </c>
      <c r="I1322" s="36">
        <f t="shared" si="41"/>
        <v>42591.681898000003</v>
      </c>
      <c r="J1322" s="36">
        <f t="shared" si="42"/>
        <v>42591.683240999999</v>
      </c>
    </row>
    <row r="1323" spans="1:10" x14ac:dyDescent="0.2">
      <c r="A1323" s="16">
        <v>42591</v>
      </c>
      <c r="B1323" s="16" t="s">
        <v>9</v>
      </c>
      <c r="C1323" s="20">
        <v>0.68057900000000005</v>
      </c>
      <c r="D1323" s="21">
        <v>3792</v>
      </c>
      <c r="E1323" s="22" t="s">
        <v>14</v>
      </c>
      <c r="F1323" s="20">
        <v>1.539E-3</v>
      </c>
      <c r="G1323" s="14">
        <v>0.682118</v>
      </c>
      <c r="H1323" t="s">
        <v>22</v>
      </c>
      <c r="I1323" s="36">
        <f t="shared" si="41"/>
        <v>42591.680579</v>
      </c>
      <c r="J1323" s="36">
        <f t="shared" si="42"/>
        <v>42591.682117999997</v>
      </c>
    </row>
    <row r="1324" spans="1:10" x14ac:dyDescent="0.2">
      <c r="A1324" s="16">
        <v>42591</v>
      </c>
      <c r="B1324" s="16" t="s">
        <v>9</v>
      </c>
      <c r="C1324" s="20">
        <v>0.67099500000000001</v>
      </c>
      <c r="D1324" s="21">
        <v>3792</v>
      </c>
      <c r="E1324" s="22" t="s">
        <v>14</v>
      </c>
      <c r="F1324" s="20">
        <v>1.8749999999999999E-3</v>
      </c>
      <c r="G1324" s="14">
        <v>0.67286999999999997</v>
      </c>
      <c r="H1324" t="s">
        <v>22</v>
      </c>
      <c r="I1324" s="36">
        <f t="shared" si="41"/>
        <v>42591.670995</v>
      </c>
      <c r="J1324" s="36">
        <f t="shared" si="42"/>
        <v>42591.672870000002</v>
      </c>
    </row>
    <row r="1325" spans="1:10" x14ac:dyDescent="0.2">
      <c r="A1325" s="16">
        <v>42591</v>
      </c>
      <c r="B1325" s="16" t="s">
        <v>9</v>
      </c>
      <c r="C1325" s="20">
        <v>0.66179399999999999</v>
      </c>
      <c r="D1325" s="21">
        <v>3798</v>
      </c>
      <c r="E1325" s="22" t="s">
        <v>15</v>
      </c>
      <c r="F1325" s="20">
        <v>7.8700000000000005E-4</v>
      </c>
      <c r="G1325" s="14">
        <v>0.66258099999999998</v>
      </c>
      <c r="H1325" t="s">
        <v>22</v>
      </c>
      <c r="I1325" s="36">
        <f t="shared" si="41"/>
        <v>42591.661794</v>
      </c>
      <c r="J1325" s="36">
        <f t="shared" si="42"/>
        <v>42591.662580999997</v>
      </c>
    </row>
    <row r="1326" spans="1:10" x14ac:dyDescent="0.2">
      <c r="A1326" s="16">
        <v>42591</v>
      </c>
      <c r="B1326" s="16" t="s">
        <v>9</v>
      </c>
      <c r="C1326" s="20">
        <v>0.65481500000000004</v>
      </c>
      <c r="D1326" s="21">
        <v>3798</v>
      </c>
      <c r="E1326" s="22" t="s">
        <v>15</v>
      </c>
      <c r="F1326" s="20">
        <v>9.3700000000000001E-4</v>
      </c>
      <c r="G1326" s="14">
        <v>0.655752</v>
      </c>
      <c r="H1326" t="s">
        <v>22</v>
      </c>
      <c r="I1326" s="36">
        <f t="shared" si="41"/>
        <v>42591.654815000002</v>
      </c>
      <c r="J1326" s="36">
        <f t="shared" si="42"/>
        <v>42591.655751999999</v>
      </c>
    </row>
    <row r="1327" spans="1:10" x14ac:dyDescent="0.2">
      <c r="A1327" s="16">
        <v>42591</v>
      </c>
      <c r="B1327" s="16" t="s">
        <v>9</v>
      </c>
      <c r="C1327" s="20">
        <v>0.65421300000000004</v>
      </c>
      <c r="D1327" s="21">
        <v>3792</v>
      </c>
      <c r="E1327" s="22" t="s">
        <v>14</v>
      </c>
      <c r="F1327" s="20">
        <v>4.9799999999999996E-4</v>
      </c>
      <c r="G1327" s="14">
        <v>0.65471100000000004</v>
      </c>
      <c r="H1327" t="s">
        <v>22</v>
      </c>
      <c r="I1327" s="36">
        <f t="shared" si="41"/>
        <v>42591.654213000002</v>
      </c>
      <c r="J1327" s="36">
        <f t="shared" si="42"/>
        <v>42591.654711000003</v>
      </c>
    </row>
    <row r="1328" spans="1:10" x14ac:dyDescent="0.2">
      <c r="A1328" s="16">
        <v>42591</v>
      </c>
      <c r="B1328" s="16" t="s">
        <v>9</v>
      </c>
      <c r="C1328" s="20">
        <v>0.63722199999999996</v>
      </c>
      <c r="D1328" s="21">
        <v>3798</v>
      </c>
      <c r="E1328" s="22" t="s">
        <v>15</v>
      </c>
      <c r="F1328" s="20">
        <v>2.4190000000000001E-3</v>
      </c>
      <c r="G1328" s="14">
        <v>0.6396409999999999</v>
      </c>
      <c r="H1328" t="s">
        <v>22</v>
      </c>
      <c r="I1328" s="36">
        <f t="shared" si="41"/>
        <v>42591.637221999998</v>
      </c>
      <c r="J1328" s="36">
        <f t="shared" si="42"/>
        <v>42591.639641000002</v>
      </c>
    </row>
    <row r="1329" spans="1:10" x14ac:dyDescent="0.2">
      <c r="A1329" s="16">
        <v>42591</v>
      </c>
      <c r="B1329" s="16" t="s">
        <v>9</v>
      </c>
      <c r="C1329" s="20">
        <v>0.624838</v>
      </c>
      <c r="D1329" s="21">
        <v>3792</v>
      </c>
      <c r="E1329" s="22" t="s">
        <v>14</v>
      </c>
      <c r="F1329" s="20">
        <v>1.2149999999999999E-3</v>
      </c>
      <c r="G1329" s="14">
        <v>0.62605299999999997</v>
      </c>
      <c r="H1329" t="s">
        <v>22</v>
      </c>
      <c r="I1329" s="36">
        <f t="shared" si="41"/>
        <v>42591.624838000003</v>
      </c>
      <c r="J1329" s="36">
        <f t="shared" si="42"/>
        <v>42591.626053</v>
      </c>
    </row>
    <row r="1330" spans="1:10" x14ac:dyDescent="0.2">
      <c r="A1330" s="16">
        <v>42591</v>
      </c>
      <c r="B1330" s="16" t="s">
        <v>9</v>
      </c>
      <c r="C1330" s="20">
        <v>0.61430600000000002</v>
      </c>
      <c r="D1330" s="21">
        <v>3798</v>
      </c>
      <c r="E1330" s="22" t="s">
        <v>15</v>
      </c>
      <c r="F1330" s="20">
        <v>1.354E-3</v>
      </c>
      <c r="G1330" s="14">
        <v>0.61565999999999999</v>
      </c>
      <c r="H1330" t="s">
        <v>22</v>
      </c>
      <c r="I1330" s="36">
        <f t="shared" si="41"/>
        <v>42591.614306000003</v>
      </c>
      <c r="J1330" s="36">
        <f t="shared" si="42"/>
        <v>42591.615660000003</v>
      </c>
    </row>
    <row r="1331" spans="1:10" x14ac:dyDescent="0.2">
      <c r="A1331" s="16">
        <v>42591</v>
      </c>
      <c r="B1331" s="16" t="s">
        <v>9</v>
      </c>
      <c r="C1331" s="20">
        <v>0.60927100000000001</v>
      </c>
      <c r="D1331" s="21">
        <v>3792</v>
      </c>
      <c r="E1331" s="22" t="s">
        <v>14</v>
      </c>
      <c r="F1331" s="20">
        <v>4.28E-4</v>
      </c>
      <c r="G1331" s="14">
        <v>0.60969899999999999</v>
      </c>
      <c r="H1331" t="s">
        <v>22</v>
      </c>
      <c r="I1331" s="36">
        <f t="shared" si="41"/>
        <v>42591.609271000001</v>
      </c>
      <c r="J1331" s="36">
        <f t="shared" si="42"/>
        <v>42591.609699000001</v>
      </c>
    </row>
    <row r="1332" spans="1:10" x14ac:dyDescent="0.2">
      <c r="A1332" s="16">
        <v>42591</v>
      </c>
      <c r="B1332" s="16" t="s">
        <v>9</v>
      </c>
      <c r="C1332" s="20">
        <v>0.60608799999999996</v>
      </c>
      <c r="D1332" s="21">
        <v>3798</v>
      </c>
      <c r="E1332" s="22" t="s">
        <v>15</v>
      </c>
      <c r="F1332" s="20">
        <v>2.2799999999999999E-3</v>
      </c>
      <c r="G1332" s="14">
        <v>0.60836799999999991</v>
      </c>
      <c r="H1332" t="s">
        <v>22</v>
      </c>
      <c r="I1332" s="36">
        <f t="shared" si="41"/>
        <v>42591.606088</v>
      </c>
      <c r="J1332" s="36">
        <f t="shared" si="42"/>
        <v>42591.608368000001</v>
      </c>
    </row>
    <row r="1333" spans="1:10" x14ac:dyDescent="0.2">
      <c r="A1333" s="16">
        <v>42591</v>
      </c>
      <c r="B1333" s="16" t="s">
        <v>9</v>
      </c>
      <c r="C1333" s="20">
        <v>0.60165500000000005</v>
      </c>
      <c r="D1333" s="21">
        <v>3798</v>
      </c>
      <c r="E1333" s="22" t="s">
        <v>15</v>
      </c>
      <c r="F1333" s="20">
        <v>5.3200000000000003E-4</v>
      </c>
      <c r="G1333" s="14">
        <v>0.60218700000000003</v>
      </c>
      <c r="H1333" t="s">
        <v>22</v>
      </c>
      <c r="I1333" s="36">
        <f t="shared" si="41"/>
        <v>42591.601654999999</v>
      </c>
      <c r="J1333" s="36">
        <f t="shared" si="42"/>
        <v>42591.602186999997</v>
      </c>
    </row>
    <row r="1334" spans="1:10" x14ac:dyDescent="0.2">
      <c r="A1334" s="16">
        <v>42591</v>
      </c>
      <c r="B1334" s="16" t="s">
        <v>9</v>
      </c>
      <c r="C1334" s="20">
        <v>0.59903899999999999</v>
      </c>
      <c r="D1334" s="21">
        <v>3798</v>
      </c>
      <c r="E1334" s="22" t="s">
        <v>15</v>
      </c>
      <c r="F1334" s="20">
        <v>1.9789999999999999E-3</v>
      </c>
      <c r="G1334" s="14">
        <v>0.60101799999999994</v>
      </c>
      <c r="H1334" t="s">
        <v>22</v>
      </c>
      <c r="I1334" s="36">
        <f t="shared" si="41"/>
        <v>42591.599039000001</v>
      </c>
      <c r="J1334" s="36">
        <f t="shared" si="42"/>
        <v>42591.601018000001</v>
      </c>
    </row>
    <row r="1335" spans="1:10" x14ac:dyDescent="0.2">
      <c r="A1335" s="16">
        <v>42591</v>
      </c>
      <c r="B1335" s="16" t="s">
        <v>9</v>
      </c>
      <c r="C1335" s="20">
        <v>0.59425899999999998</v>
      </c>
      <c r="D1335" s="21">
        <v>3798</v>
      </c>
      <c r="E1335" s="22" t="s">
        <v>15</v>
      </c>
      <c r="F1335" s="20">
        <v>2.2799999999999999E-3</v>
      </c>
      <c r="G1335" s="14">
        <v>0.59653899999999993</v>
      </c>
      <c r="H1335" t="s">
        <v>22</v>
      </c>
      <c r="I1335" s="36">
        <f t="shared" si="41"/>
        <v>42591.594258999998</v>
      </c>
      <c r="J1335" s="36">
        <f t="shared" si="42"/>
        <v>42591.596538999998</v>
      </c>
    </row>
    <row r="1336" spans="1:10" x14ac:dyDescent="0.2">
      <c r="A1336" s="16">
        <v>42591</v>
      </c>
      <c r="B1336" s="16" t="s">
        <v>9</v>
      </c>
      <c r="C1336" s="20">
        <v>0.59255800000000003</v>
      </c>
      <c r="D1336" s="21">
        <v>3792</v>
      </c>
      <c r="E1336" s="22" t="s">
        <v>14</v>
      </c>
      <c r="F1336" s="20">
        <v>1.134E-3</v>
      </c>
      <c r="G1336" s="14">
        <v>0.593692</v>
      </c>
      <c r="H1336" t="s">
        <v>22</v>
      </c>
      <c r="I1336" s="36">
        <f t="shared" si="41"/>
        <v>42591.592557999997</v>
      </c>
      <c r="J1336" s="36">
        <f t="shared" si="42"/>
        <v>42591.593692000002</v>
      </c>
    </row>
    <row r="1337" spans="1:10" x14ac:dyDescent="0.2">
      <c r="A1337" s="16">
        <v>42591</v>
      </c>
      <c r="B1337" s="16" t="s">
        <v>9</v>
      </c>
      <c r="C1337" s="20">
        <v>0.59232600000000002</v>
      </c>
      <c r="D1337" s="21">
        <v>3798</v>
      </c>
      <c r="E1337" s="22" t="s">
        <v>15</v>
      </c>
      <c r="F1337" s="20">
        <v>2.8010000000000001E-3</v>
      </c>
      <c r="G1337" s="14">
        <v>0.59512700000000007</v>
      </c>
      <c r="H1337" t="s">
        <v>22</v>
      </c>
      <c r="I1337" s="36">
        <f t="shared" si="41"/>
        <v>42591.592325999998</v>
      </c>
      <c r="J1337" s="36">
        <f t="shared" si="42"/>
        <v>42591.595127000001</v>
      </c>
    </row>
    <row r="1338" spans="1:10" x14ac:dyDescent="0.2">
      <c r="A1338" s="16">
        <v>42591</v>
      </c>
      <c r="B1338" s="16" t="s">
        <v>9</v>
      </c>
      <c r="C1338" s="20">
        <v>0.58508099999999996</v>
      </c>
      <c r="D1338" s="21">
        <v>3798</v>
      </c>
      <c r="E1338" s="22" t="s">
        <v>15</v>
      </c>
      <c r="F1338" s="20">
        <v>2.7079999999999999E-3</v>
      </c>
      <c r="G1338" s="14">
        <v>0.58778900000000001</v>
      </c>
      <c r="H1338" t="s">
        <v>22</v>
      </c>
      <c r="I1338" s="36">
        <f t="shared" si="41"/>
        <v>42591.585080999997</v>
      </c>
      <c r="J1338" s="36">
        <f t="shared" si="42"/>
        <v>42591.587788999997</v>
      </c>
    </row>
    <row r="1339" spans="1:10" x14ac:dyDescent="0.2">
      <c r="A1339" s="16">
        <v>42591</v>
      </c>
      <c r="B1339" s="16" t="s">
        <v>9</v>
      </c>
      <c r="C1339" s="20">
        <v>0.57408599999999999</v>
      </c>
      <c r="D1339" s="21">
        <v>3798</v>
      </c>
      <c r="E1339" s="22" t="s">
        <v>15</v>
      </c>
      <c r="F1339" s="20">
        <v>1.0189999999999999E-3</v>
      </c>
      <c r="G1339" s="14">
        <v>0.57510499999999998</v>
      </c>
      <c r="H1339" t="s">
        <v>22</v>
      </c>
      <c r="I1339" s="36">
        <f t="shared" si="41"/>
        <v>42591.574086000001</v>
      </c>
      <c r="J1339" s="36">
        <f t="shared" si="42"/>
        <v>42591.575105000004</v>
      </c>
    </row>
    <row r="1340" spans="1:10" x14ac:dyDescent="0.2">
      <c r="A1340" s="16">
        <v>42591</v>
      </c>
      <c r="B1340" s="16" t="s">
        <v>9</v>
      </c>
      <c r="C1340" s="20">
        <v>0.49616900000000003</v>
      </c>
      <c r="D1340" s="21">
        <v>3798</v>
      </c>
      <c r="E1340" s="22" t="s">
        <v>15</v>
      </c>
      <c r="F1340" s="20">
        <v>1.0070000000000001E-3</v>
      </c>
      <c r="G1340" s="14">
        <v>0.49717600000000001</v>
      </c>
      <c r="H1340" t="s">
        <v>22</v>
      </c>
      <c r="I1340" s="36">
        <f t="shared" si="41"/>
        <v>42591.496168999998</v>
      </c>
      <c r="J1340" s="36">
        <f t="shared" si="42"/>
        <v>42591.497175999997</v>
      </c>
    </row>
    <row r="1341" spans="1:10" x14ac:dyDescent="0.2">
      <c r="A1341" s="16">
        <v>42591</v>
      </c>
      <c r="B1341" s="16" t="s">
        <v>9</v>
      </c>
      <c r="C1341" s="20">
        <v>0.49318299999999998</v>
      </c>
      <c r="D1341" s="21">
        <v>3792</v>
      </c>
      <c r="E1341" s="22" t="s">
        <v>14</v>
      </c>
      <c r="F1341" s="20">
        <v>3.4139999999999999E-3</v>
      </c>
      <c r="G1341" s="14">
        <v>0.49659699999999996</v>
      </c>
      <c r="H1341" t="s">
        <v>22</v>
      </c>
      <c r="I1341" s="36">
        <f t="shared" si="41"/>
        <v>42591.493182999999</v>
      </c>
      <c r="J1341" s="36">
        <f t="shared" si="42"/>
        <v>42591.496596999998</v>
      </c>
    </row>
    <row r="1342" spans="1:10" x14ac:dyDescent="0.2">
      <c r="A1342" s="16">
        <v>42591</v>
      </c>
      <c r="B1342" s="16" t="s">
        <v>9</v>
      </c>
      <c r="C1342" s="20">
        <v>0.48878500000000003</v>
      </c>
      <c r="D1342" s="21">
        <v>3792</v>
      </c>
      <c r="E1342" s="22" t="s">
        <v>14</v>
      </c>
      <c r="F1342" s="20">
        <v>2.3500000000000001E-3</v>
      </c>
      <c r="G1342" s="14">
        <v>0.49113500000000004</v>
      </c>
      <c r="H1342" t="s">
        <v>22</v>
      </c>
      <c r="I1342" s="36">
        <f t="shared" si="41"/>
        <v>42591.488785000001</v>
      </c>
      <c r="J1342" s="36">
        <f t="shared" si="42"/>
        <v>42591.491134999997</v>
      </c>
    </row>
    <row r="1343" spans="1:10" x14ac:dyDescent="0.2">
      <c r="A1343" s="16">
        <v>42591</v>
      </c>
      <c r="B1343" s="16" t="s">
        <v>9</v>
      </c>
      <c r="C1343" s="20">
        <v>0.48804399999999998</v>
      </c>
      <c r="D1343" s="21">
        <v>3798</v>
      </c>
      <c r="E1343" s="22" t="s">
        <v>15</v>
      </c>
      <c r="F1343" s="20">
        <v>4.5599999999999998E-3</v>
      </c>
      <c r="G1343" s="14">
        <v>0.49260399999999999</v>
      </c>
      <c r="H1343" t="s">
        <v>22</v>
      </c>
      <c r="I1343" s="36">
        <f t="shared" si="41"/>
        <v>42591.488043999998</v>
      </c>
      <c r="J1343" s="36">
        <f t="shared" si="42"/>
        <v>42591.492603999999</v>
      </c>
    </row>
    <row r="1344" spans="1:10" x14ac:dyDescent="0.2">
      <c r="A1344" s="16">
        <v>42591</v>
      </c>
      <c r="B1344" s="16" t="s">
        <v>9</v>
      </c>
      <c r="C1344" s="20">
        <v>0.48348400000000002</v>
      </c>
      <c r="D1344" s="21">
        <v>3792</v>
      </c>
      <c r="E1344" s="22" t="s">
        <v>14</v>
      </c>
      <c r="F1344" s="20">
        <v>2.7659999999999998E-3</v>
      </c>
      <c r="G1344" s="14">
        <v>0.48625000000000002</v>
      </c>
      <c r="H1344" t="s">
        <v>22</v>
      </c>
      <c r="I1344" s="36">
        <f t="shared" si="41"/>
        <v>42591.483483999997</v>
      </c>
      <c r="J1344" s="36">
        <f t="shared" si="42"/>
        <v>42591.486250000002</v>
      </c>
    </row>
    <row r="1345" spans="1:10" x14ac:dyDescent="0.2">
      <c r="A1345" s="16">
        <v>42591</v>
      </c>
      <c r="B1345" s="16" t="s">
        <v>9</v>
      </c>
      <c r="C1345" s="20">
        <v>0.479132</v>
      </c>
      <c r="D1345" s="21">
        <v>3798</v>
      </c>
      <c r="E1345" s="22" t="s">
        <v>15</v>
      </c>
      <c r="F1345" s="20">
        <v>2.905E-3</v>
      </c>
      <c r="G1345" s="14">
        <v>0.48203699999999999</v>
      </c>
      <c r="H1345" t="s">
        <v>22</v>
      </c>
      <c r="I1345" s="36">
        <f t="shared" si="41"/>
        <v>42591.479132</v>
      </c>
      <c r="J1345" s="36">
        <f t="shared" si="42"/>
        <v>42591.482037000002</v>
      </c>
    </row>
    <row r="1346" spans="1:10" x14ac:dyDescent="0.2">
      <c r="A1346" s="16">
        <v>42591</v>
      </c>
      <c r="B1346" s="16" t="s">
        <v>9</v>
      </c>
      <c r="C1346" s="20">
        <v>0.47783599999999998</v>
      </c>
      <c r="D1346" s="21">
        <v>3798</v>
      </c>
      <c r="E1346" s="22" t="s">
        <v>15</v>
      </c>
      <c r="F1346" s="20">
        <v>2.153E-3</v>
      </c>
      <c r="G1346" s="14">
        <v>0.479989</v>
      </c>
      <c r="H1346" t="s">
        <v>22</v>
      </c>
      <c r="I1346" s="36">
        <f t="shared" si="41"/>
        <v>42591.477835999998</v>
      </c>
      <c r="J1346" s="36">
        <f t="shared" si="42"/>
        <v>42591.479988999999</v>
      </c>
    </row>
    <row r="1347" spans="1:10" x14ac:dyDescent="0.2">
      <c r="A1347" s="16">
        <v>42591</v>
      </c>
      <c r="B1347" s="16" t="s">
        <v>9</v>
      </c>
      <c r="C1347" s="20">
        <v>0.47246500000000002</v>
      </c>
      <c r="D1347" s="21">
        <v>3798</v>
      </c>
      <c r="E1347" s="22" t="s">
        <v>15</v>
      </c>
      <c r="F1347" s="20">
        <v>1.343E-3</v>
      </c>
      <c r="G1347" s="14">
        <v>0.47380800000000001</v>
      </c>
      <c r="H1347" t="s">
        <v>22</v>
      </c>
      <c r="I1347" s="36">
        <f t="shared" ref="I1347:I1410" si="43">A1347+C1347</f>
        <v>42591.472464999999</v>
      </c>
      <c r="J1347" s="36">
        <f t="shared" ref="J1347:J1410" si="44">A1347+G1347</f>
        <v>42591.473808000002</v>
      </c>
    </row>
    <row r="1348" spans="1:10" x14ac:dyDescent="0.2">
      <c r="A1348" s="16">
        <v>42591</v>
      </c>
      <c r="B1348" s="16" t="s">
        <v>9</v>
      </c>
      <c r="C1348" s="17">
        <v>0.46923599999999999</v>
      </c>
      <c r="D1348" s="18">
        <v>3792</v>
      </c>
      <c r="E1348" s="19" t="s">
        <v>14</v>
      </c>
      <c r="F1348" s="17">
        <v>9.6100000000000005E-4</v>
      </c>
      <c r="G1348" s="14">
        <v>0.47019699999999998</v>
      </c>
      <c r="H1348" t="s">
        <v>22</v>
      </c>
      <c r="I1348" s="36">
        <f t="shared" si="43"/>
        <v>42591.469235999997</v>
      </c>
      <c r="J1348" s="36">
        <f t="shared" si="44"/>
        <v>42591.470197000002</v>
      </c>
    </row>
    <row r="1349" spans="1:10" x14ac:dyDescent="0.2">
      <c r="A1349" s="16">
        <v>42591</v>
      </c>
      <c r="B1349" s="16" t="s">
        <v>9</v>
      </c>
      <c r="C1349" s="20">
        <v>0.463808</v>
      </c>
      <c r="D1349" s="21">
        <v>3792</v>
      </c>
      <c r="E1349" s="22" t="s">
        <v>14</v>
      </c>
      <c r="F1349" s="20">
        <v>1.2E-5</v>
      </c>
      <c r="G1349" s="14">
        <v>0.46382000000000001</v>
      </c>
      <c r="H1349" t="s">
        <v>22</v>
      </c>
      <c r="I1349" s="36">
        <f t="shared" si="43"/>
        <v>42591.463808</v>
      </c>
      <c r="J1349" s="36">
        <f t="shared" si="44"/>
        <v>42591.463819999997</v>
      </c>
    </row>
    <row r="1350" spans="1:10" x14ac:dyDescent="0.2">
      <c r="A1350" s="16">
        <v>42591</v>
      </c>
      <c r="B1350" s="16" t="s">
        <v>9</v>
      </c>
      <c r="C1350" s="20">
        <v>0.46260400000000002</v>
      </c>
      <c r="D1350" s="21">
        <v>3792</v>
      </c>
      <c r="E1350" s="22" t="s">
        <v>14</v>
      </c>
      <c r="F1350" s="20">
        <v>1.181E-3</v>
      </c>
      <c r="G1350" s="14">
        <v>0.463785</v>
      </c>
      <c r="H1350" t="s">
        <v>22</v>
      </c>
      <c r="I1350" s="36">
        <f t="shared" si="43"/>
        <v>42591.462604</v>
      </c>
      <c r="J1350" s="36">
        <f t="shared" si="44"/>
        <v>42591.463785</v>
      </c>
    </row>
    <row r="1351" spans="1:10" x14ac:dyDescent="0.2">
      <c r="A1351" s="16">
        <v>42591</v>
      </c>
      <c r="B1351" s="16" t="s">
        <v>9</v>
      </c>
      <c r="C1351" s="20">
        <v>0.46131899999999998</v>
      </c>
      <c r="D1351" s="21">
        <v>3798</v>
      </c>
      <c r="E1351" s="22" t="s">
        <v>15</v>
      </c>
      <c r="F1351" s="20">
        <v>4.3750000000000004E-3</v>
      </c>
      <c r="G1351" s="14">
        <v>0.465694</v>
      </c>
      <c r="H1351" t="s">
        <v>22</v>
      </c>
      <c r="I1351" s="36">
        <f t="shared" si="43"/>
        <v>42591.461319000002</v>
      </c>
      <c r="J1351" s="36">
        <f t="shared" si="44"/>
        <v>42591.465693999999</v>
      </c>
    </row>
    <row r="1352" spans="1:10" x14ac:dyDescent="0.2">
      <c r="A1352" s="16">
        <v>42591</v>
      </c>
      <c r="B1352" s="16" t="s">
        <v>9</v>
      </c>
      <c r="C1352" s="20">
        <v>0.458426</v>
      </c>
      <c r="D1352" s="21">
        <v>3792</v>
      </c>
      <c r="E1352" s="22" t="s">
        <v>14</v>
      </c>
      <c r="F1352" s="20">
        <v>1.6670000000000001E-3</v>
      </c>
      <c r="G1352" s="14">
        <v>0.46009299999999997</v>
      </c>
      <c r="H1352" t="s">
        <v>22</v>
      </c>
      <c r="I1352" s="36">
        <f t="shared" si="43"/>
        <v>42591.458425999997</v>
      </c>
      <c r="J1352" s="36">
        <f t="shared" si="44"/>
        <v>42591.460093000002</v>
      </c>
    </row>
    <row r="1353" spans="1:10" x14ac:dyDescent="0.2">
      <c r="A1353" s="16">
        <v>42591</v>
      </c>
      <c r="B1353" s="16" t="s">
        <v>9</v>
      </c>
      <c r="C1353" s="20">
        <v>0.45361099999999999</v>
      </c>
      <c r="D1353" s="21">
        <v>3792</v>
      </c>
      <c r="E1353" s="22" t="s">
        <v>14</v>
      </c>
      <c r="F1353" s="20">
        <v>1.6440000000000001E-3</v>
      </c>
      <c r="G1353" s="14">
        <v>0.45525499999999997</v>
      </c>
      <c r="H1353" t="s">
        <v>22</v>
      </c>
      <c r="I1353" s="36">
        <f t="shared" si="43"/>
        <v>42591.453610999997</v>
      </c>
      <c r="J1353" s="36">
        <f t="shared" si="44"/>
        <v>42591.455255000001</v>
      </c>
    </row>
    <row r="1354" spans="1:10" x14ac:dyDescent="0.2">
      <c r="A1354" s="16">
        <v>42591</v>
      </c>
      <c r="B1354" s="16" t="s">
        <v>9</v>
      </c>
      <c r="C1354" s="20">
        <v>0.45231500000000002</v>
      </c>
      <c r="D1354" s="21">
        <v>3798</v>
      </c>
      <c r="E1354" s="22" t="s">
        <v>15</v>
      </c>
      <c r="F1354" s="20">
        <v>1.3190000000000001E-3</v>
      </c>
      <c r="G1354" s="14">
        <v>0.45363400000000004</v>
      </c>
      <c r="H1354" t="s">
        <v>22</v>
      </c>
      <c r="I1354" s="36">
        <f t="shared" si="43"/>
        <v>42591.452315000002</v>
      </c>
      <c r="J1354" s="36">
        <f t="shared" si="44"/>
        <v>42591.453633999998</v>
      </c>
    </row>
    <row r="1355" spans="1:10" x14ac:dyDescent="0.2">
      <c r="A1355" s="16">
        <v>42591</v>
      </c>
      <c r="B1355" s="16" t="s">
        <v>9</v>
      </c>
      <c r="C1355" s="20">
        <v>0.439363</v>
      </c>
      <c r="D1355" s="21">
        <v>3792</v>
      </c>
      <c r="E1355" s="22" t="s">
        <v>14</v>
      </c>
      <c r="F1355" s="20">
        <v>1.354E-3</v>
      </c>
      <c r="G1355" s="14">
        <v>0.44071700000000003</v>
      </c>
      <c r="H1355" t="s">
        <v>22</v>
      </c>
      <c r="I1355" s="36">
        <f t="shared" si="43"/>
        <v>42591.439362999998</v>
      </c>
      <c r="J1355" s="36">
        <f t="shared" si="44"/>
        <v>42591.440716999998</v>
      </c>
    </row>
    <row r="1356" spans="1:10" x14ac:dyDescent="0.2">
      <c r="A1356" s="16">
        <v>42591</v>
      </c>
      <c r="B1356" s="16" t="s">
        <v>9</v>
      </c>
      <c r="C1356" s="20">
        <v>0.43851899999999999</v>
      </c>
      <c r="D1356" s="21">
        <v>3798</v>
      </c>
      <c r="E1356" s="22" t="s">
        <v>15</v>
      </c>
      <c r="F1356" s="20">
        <v>1.1000000000000001E-3</v>
      </c>
      <c r="G1356" s="14">
        <v>0.43961899999999998</v>
      </c>
      <c r="H1356" t="s">
        <v>22</v>
      </c>
      <c r="I1356" s="36">
        <f t="shared" si="43"/>
        <v>42591.438519000003</v>
      </c>
      <c r="J1356" s="36">
        <f t="shared" si="44"/>
        <v>42591.439618999997</v>
      </c>
    </row>
    <row r="1357" spans="1:10" x14ac:dyDescent="0.2">
      <c r="A1357" s="16">
        <v>42591</v>
      </c>
      <c r="B1357" s="16" t="s">
        <v>9</v>
      </c>
      <c r="C1357" s="20">
        <v>0.43740699999999999</v>
      </c>
      <c r="D1357" s="21">
        <v>3798</v>
      </c>
      <c r="E1357" s="22" t="s">
        <v>15</v>
      </c>
      <c r="F1357" s="20">
        <v>1.8060000000000001E-3</v>
      </c>
      <c r="G1357" s="14">
        <v>0.43921299999999996</v>
      </c>
      <c r="H1357" t="s">
        <v>22</v>
      </c>
      <c r="I1357" s="36">
        <f t="shared" si="43"/>
        <v>42591.437406999998</v>
      </c>
      <c r="J1357" s="36">
        <f t="shared" si="44"/>
        <v>42591.439212999998</v>
      </c>
    </row>
    <row r="1358" spans="1:10" x14ac:dyDescent="0.2">
      <c r="A1358" s="16">
        <v>42591</v>
      </c>
      <c r="B1358" s="16" t="s">
        <v>9</v>
      </c>
      <c r="C1358" s="20">
        <v>0.432315</v>
      </c>
      <c r="D1358" s="21">
        <v>3798</v>
      </c>
      <c r="E1358" s="22" t="s">
        <v>15</v>
      </c>
      <c r="F1358" s="20">
        <v>1.1689999999999999E-3</v>
      </c>
      <c r="G1358" s="14">
        <v>0.43348399999999998</v>
      </c>
      <c r="H1358" t="s">
        <v>22</v>
      </c>
      <c r="I1358" s="36">
        <f t="shared" si="43"/>
        <v>42591.432314999998</v>
      </c>
      <c r="J1358" s="36">
        <f t="shared" si="44"/>
        <v>42591.433484000001</v>
      </c>
    </row>
    <row r="1359" spans="1:10" x14ac:dyDescent="0.2">
      <c r="A1359" s="16">
        <v>42591</v>
      </c>
      <c r="B1359" s="16" t="s">
        <v>9</v>
      </c>
      <c r="C1359" s="20">
        <v>0.43116900000000002</v>
      </c>
      <c r="D1359" s="21">
        <v>3792</v>
      </c>
      <c r="E1359" s="22" t="s">
        <v>14</v>
      </c>
      <c r="F1359" s="20">
        <v>6.02E-4</v>
      </c>
      <c r="G1359" s="14">
        <v>0.43177100000000002</v>
      </c>
      <c r="H1359" t="s">
        <v>22</v>
      </c>
      <c r="I1359" s="36">
        <f t="shared" si="43"/>
        <v>42591.431169000003</v>
      </c>
      <c r="J1359" s="36">
        <f t="shared" si="44"/>
        <v>42591.431771000003</v>
      </c>
    </row>
    <row r="1360" spans="1:10" x14ac:dyDescent="0.2">
      <c r="A1360" s="16">
        <v>42591</v>
      </c>
      <c r="B1360" s="16" t="s">
        <v>9</v>
      </c>
      <c r="C1360" s="20">
        <v>0.42679400000000001</v>
      </c>
      <c r="D1360" s="21">
        <v>3792</v>
      </c>
      <c r="E1360" s="22" t="s">
        <v>14</v>
      </c>
      <c r="F1360" s="20">
        <v>3.2400000000000001E-4</v>
      </c>
      <c r="G1360" s="14">
        <v>0.427118</v>
      </c>
      <c r="H1360" t="s">
        <v>22</v>
      </c>
      <c r="I1360" s="36">
        <f t="shared" si="43"/>
        <v>42591.426793999999</v>
      </c>
      <c r="J1360" s="36">
        <f t="shared" si="44"/>
        <v>42591.427118</v>
      </c>
    </row>
    <row r="1361" spans="1:10" x14ac:dyDescent="0.2">
      <c r="A1361" s="16">
        <v>42591</v>
      </c>
      <c r="B1361" s="16" t="s">
        <v>9</v>
      </c>
      <c r="C1361" s="20">
        <v>0.41601900000000003</v>
      </c>
      <c r="D1361" s="21">
        <v>3798</v>
      </c>
      <c r="E1361" s="22" t="s">
        <v>15</v>
      </c>
      <c r="F1361" s="20">
        <v>5.7899999999999998E-4</v>
      </c>
      <c r="G1361" s="14">
        <v>0.41659800000000002</v>
      </c>
      <c r="H1361" t="s">
        <v>22</v>
      </c>
      <c r="I1361" s="36">
        <f t="shared" si="43"/>
        <v>42591.416018999997</v>
      </c>
      <c r="J1361" s="36">
        <f t="shared" si="44"/>
        <v>42591.416598000003</v>
      </c>
    </row>
    <row r="1362" spans="1:10" x14ac:dyDescent="0.2">
      <c r="A1362" s="16">
        <v>42591</v>
      </c>
      <c r="B1362" s="16" t="s">
        <v>9</v>
      </c>
      <c r="C1362" s="20">
        <v>0.41346100000000002</v>
      </c>
      <c r="D1362" s="21">
        <v>3792</v>
      </c>
      <c r="E1362" s="22" t="s">
        <v>14</v>
      </c>
      <c r="F1362" s="20">
        <v>2.7430000000000002E-3</v>
      </c>
      <c r="G1362" s="14">
        <v>0.41620400000000002</v>
      </c>
      <c r="H1362" t="s">
        <v>22</v>
      </c>
      <c r="I1362" s="36">
        <f t="shared" si="43"/>
        <v>42591.413460999996</v>
      </c>
      <c r="J1362" s="36">
        <f t="shared" si="44"/>
        <v>42591.416204000001</v>
      </c>
    </row>
    <row r="1363" spans="1:10" x14ac:dyDescent="0.2">
      <c r="A1363" s="16">
        <v>42591</v>
      </c>
      <c r="B1363" s="16" t="s">
        <v>9</v>
      </c>
      <c r="C1363" s="20">
        <v>0.41241899999999998</v>
      </c>
      <c r="D1363" s="21">
        <v>3798</v>
      </c>
      <c r="E1363" s="22" t="s">
        <v>15</v>
      </c>
      <c r="F1363" s="20">
        <v>7.7499999999999997E-4</v>
      </c>
      <c r="G1363" s="14">
        <v>0.41319400000000001</v>
      </c>
      <c r="H1363" t="s">
        <v>22</v>
      </c>
      <c r="I1363" s="36">
        <f t="shared" si="43"/>
        <v>42591.412419</v>
      </c>
      <c r="J1363" s="36">
        <f t="shared" si="44"/>
        <v>42591.413194000001</v>
      </c>
    </row>
    <row r="1364" spans="1:10" x14ac:dyDescent="0.2">
      <c r="A1364" s="16">
        <v>42591</v>
      </c>
      <c r="B1364" s="16" t="s">
        <v>9</v>
      </c>
      <c r="C1364" s="20">
        <v>0.40391199999999999</v>
      </c>
      <c r="D1364" s="21">
        <v>3798</v>
      </c>
      <c r="E1364" s="22" t="s">
        <v>15</v>
      </c>
      <c r="F1364" s="20">
        <v>7.4100000000000001E-4</v>
      </c>
      <c r="G1364" s="14">
        <v>0.40465299999999998</v>
      </c>
      <c r="H1364" t="s">
        <v>22</v>
      </c>
      <c r="I1364" s="36">
        <f t="shared" si="43"/>
        <v>42591.403912000002</v>
      </c>
      <c r="J1364" s="36">
        <f t="shared" si="44"/>
        <v>42591.404652999998</v>
      </c>
    </row>
    <row r="1365" spans="1:10" x14ac:dyDescent="0.2">
      <c r="A1365" s="16">
        <v>42591</v>
      </c>
      <c r="B1365" s="16" t="s">
        <v>9</v>
      </c>
      <c r="C1365" s="20">
        <v>0.40041700000000002</v>
      </c>
      <c r="D1365" s="21">
        <v>3798</v>
      </c>
      <c r="E1365" s="22" t="s">
        <v>15</v>
      </c>
      <c r="F1365" s="20">
        <v>1.8749999999999999E-3</v>
      </c>
      <c r="G1365" s="14">
        <v>0.40229200000000004</v>
      </c>
      <c r="H1365" t="s">
        <v>22</v>
      </c>
      <c r="I1365" s="36">
        <f t="shared" si="43"/>
        <v>42591.400416999997</v>
      </c>
      <c r="J1365" s="36">
        <f t="shared" si="44"/>
        <v>42591.402291999999</v>
      </c>
    </row>
    <row r="1366" spans="1:10" x14ac:dyDescent="0.2">
      <c r="A1366" s="16">
        <v>42591</v>
      </c>
      <c r="B1366" s="16" t="s">
        <v>9</v>
      </c>
      <c r="C1366" s="20">
        <v>0.39821800000000002</v>
      </c>
      <c r="D1366" s="21">
        <v>3792</v>
      </c>
      <c r="E1366" s="22" t="s">
        <v>14</v>
      </c>
      <c r="F1366" s="20">
        <v>1.0300000000000001E-3</v>
      </c>
      <c r="G1366" s="14">
        <v>0.39924799999999999</v>
      </c>
      <c r="H1366" t="s">
        <v>22</v>
      </c>
      <c r="I1366" s="36">
        <f t="shared" si="43"/>
        <v>42591.398218000002</v>
      </c>
      <c r="J1366" s="36">
        <f t="shared" si="44"/>
        <v>42591.399248000002</v>
      </c>
    </row>
    <row r="1367" spans="1:10" x14ac:dyDescent="0.2">
      <c r="A1367" s="16">
        <v>42591</v>
      </c>
      <c r="B1367" s="16" t="s">
        <v>9</v>
      </c>
      <c r="C1367" s="20">
        <v>0.38672499999999999</v>
      </c>
      <c r="D1367" s="21">
        <v>3792</v>
      </c>
      <c r="E1367" s="22" t="s">
        <v>14</v>
      </c>
      <c r="F1367" s="20">
        <v>1.678E-3</v>
      </c>
      <c r="G1367" s="14">
        <v>0.388403</v>
      </c>
      <c r="H1367" t="s">
        <v>22</v>
      </c>
      <c r="I1367" s="36">
        <f t="shared" si="43"/>
        <v>42591.386724999997</v>
      </c>
      <c r="J1367" s="36">
        <f t="shared" si="44"/>
        <v>42591.388402999997</v>
      </c>
    </row>
    <row r="1368" spans="1:10" x14ac:dyDescent="0.2">
      <c r="A1368" s="16">
        <v>42590</v>
      </c>
      <c r="B1368" s="16" t="s">
        <v>7</v>
      </c>
      <c r="C1368" s="20">
        <v>0.724769</v>
      </c>
      <c r="D1368" s="21">
        <v>3798</v>
      </c>
      <c r="E1368" s="22" t="s">
        <v>15</v>
      </c>
      <c r="F1368" s="20">
        <v>1.377E-3</v>
      </c>
      <c r="G1368" s="14">
        <v>0.72614599999999996</v>
      </c>
      <c r="H1368" t="s">
        <v>22</v>
      </c>
      <c r="I1368" s="36">
        <f t="shared" si="43"/>
        <v>42590.724769</v>
      </c>
      <c r="J1368" s="36">
        <f t="shared" si="44"/>
        <v>42590.726146000001</v>
      </c>
    </row>
    <row r="1369" spans="1:10" x14ac:dyDescent="0.2">
      <c r="A1369" s="16">
        <v>42590</v>
      </c>
      <c r="B1369" s="16" t="s">
        <v>7</v>
      </c>
      <c r="C1369" s="20">
        <v>0.70163200000000003</v>
      </c>
      <c r="D1369" s="21">
        <v>3798</v>
      </c>
      <c r="E1369" s="22" t="s">
        <v>15</v>
      </c>
      <c r="F1369" s="20">
        <v>6.7100000000000005E-4</v>
      </c>
      <c r="G1369" s="14">
        <v>0.70230300000000001</v>
      </c>
      <c r="H1369" t="s">
        <v>22</v>
      </c>
      <c r="I1369" s="36">
        <f t="shared" si="43"/>
        <v>42590.701631999997</v>
      </c>
      <c r="J1369" s="36">
        <f t="shared" si="44"/>
        <v>42590.702302999998</v>
      </c>
    </row>
    <row r="1370" spans="1:10" x14ac:dyDescent="0.2">
      <c r="A1370" s="16">
        <v>42590</v>
      </c>
      <c r="B1370" s="16" t="s">
        <v>7</v>
      </c>
      <c r="C1370" s="20">
        <v>0.67481500000000005</v>
      </c>
      <c r="D1370" s="21">
        <v>3798</v>
      </c>
      <c r="E1370" s="22" t="s">
        <v>15</v>
      </c>
      <c r="F1370" s="20">
        <v>5.9000000000000003E-4</v>
      </c>
      <c r="G1370" s="14">
        <v>0.67540500000000003</v>
      </c>
      <c r="H1370" t="s">
        <v>22</v>
      </c>
      <c r="I1370" s="36">
        <f t="shared" si="43"/>
        <v>42590.674814999998</v>
      </c>
      <c r="J1370" s="36">
        <f t="shared" si="44"/>
        <v>42590.675405000002</v>
      </c>
    </row>
    <row r="1371" spans="1:10" x14ac:dyDescent="0.2">
      <c r="A1371" s="16">
        <v>42590</v>
      </c>
      <c r="B1371" s="16" t="s">
        <v>7</v>
      </c>
      <c r="C1371" s="20">
        <v>0.67211799999999999</v>
      </c>
      <c r="D1371" s="21">
        <v>3792</v>
      </c>
      <c r="E1371" s="22" t="s">
        <v>14</v>
      </c>
      <c r="F1371" s="20">
        <v>3.1710000000000002E-3</v>
      </c>
      <c r="G1371" s="14">
        <v>0.67528900000000003</v>
      </c>
      <c r="H1371" t="s">
        <v>22</v>
      </c>
      <c r="I1371" s="36">
        <f t="shared" si="43"/>
        <v>42590.672118000002</v>
      </c>
      <c r="J1371" s="36">
        <f t="shared" si="44"/>
        <v>42590.675288999999</v>
      </c>
    </row>
    <row r="1372" spans="1:10" x14ac:dyDescent="0.2">
      <c r="A1372" s="16">
        <v>42590</v>
      </c>
      <c r="B1372" s="16" t="s">
        <v>7</v>
      </c>
      <c r="C1372" s="20">
        <v>0.67</v>
      </c>
      <c r="D1372" s="21">
        <v>3792</v>
      </c>
      <c r="E1372" s="22" t="s">
        <v>14</v>
      </c>
      <c r="F1372" s="20">
        <v>2.5119999999999999E-3</v>
      </c>
      <c r="G1372" s="14">
        <v>0.672512</v>
      </c>
      <c r="H1372" t="s">
        <v>22</v>
      </c>
      <c r="I1372" s="36">
        <f t="shared" si="43"/>
        <v>42590.67</v>
      </c>
      <c r="J1372" s="36">
        <f t="shared" si="44"/>
        <v>42590.672511999997</v>
      </c>
    </row>
    <row r="1373" spans="1:10" x14ac:dyDescent="0.2">
      <c r="A1373" s="16">
        <v>42590</v>
      </c>
      <c r="B1373" s="16" t="s">
        <v>7</v>
      </c>
      <c r="C1373" s="20">
        <v>0.66748799999999997</v>
      </c>
      <c r="D1373" s="21">
        <v>3798</v>
      </c>
      <c r="E1373" s="22" t="s">
        <v>15</v>
      </c>
      <c r="F1373" s="20">
        <v>3.9399999999999998E-4</v>
      </c>
      <c r="G1373" s="14">
        <v>0.66788199999999998</v>
      </c>
      <c r="H1373" t="s">
        <v>22</v>
      </c>
      <c r="I1373" s="36">
        <f t="shared" si="43"/>
        <v>42590.667487999999</v>
      </c>
      <c r="J1373" s="36">
        <f t="shared" si="44"/>
        <v>42590.667882000002</v>
      </c>
    </row>
    <row r="1374" spans="1:10" x14ac:dyDescent="0.2">
      <c r="A1374" s="16">
        <v>42590</v>
      </c>
      <c r="B1374" s="16" t="s">
        <v>7</v>
      </c>
      <c r="C1374" s="20">
        <v>0.66372699999999996</v>
      </c>
      <c r="D1374" s="21">
        <v>3798</v>
      </c>
      <c r="E1374" s="22" t="s">
        <v>15</v>
      </c>
      <c r="F1374" s="20">
        <v>1.366E-3</v>
      </c>
      <c r="G1374" s="14">
        <v>0.66509299999999993</v>
      </c>
      <c r="H1374" t="s">
        <v>22</v>
      </c>
      <c r="I1374" s="36">
        <f t="shared" si="43"/>
        <v>42590.663726999999</v>
      </c>
      <c r="J1374" s="36">
        <f t="shared" si="44"/>
        <v>42590.665093000003</v>
      </c>
    </row>
    <row r="1375" spans="1:10" x14ac:dyDescent="0.2">
      <c r="A1375" s="16">
        <v>42590</v>
      </c>
      <c r="B1375" s="16" t="s">
        <v>7</v>
      </c>
      <c r="C1375" s="20">
        <v>0.66175899999999999</v>
      </c>
      <c r="D1375" s="21">
        <v>3798</v>
      </c>
      <c r="E1375" s="22" t="s">
        <v>15</v>
      </c>
      <c r="F1375" s="20">
        <v>2.5119999999999999E-3</v>
      </c>
      <c r="G1375" s="14">
        <v>0.66427099999999994</v>
      </c>
      <c r="H1375" t="s">
        <v>22</v>
      </c>
      <c r="I1375" s="36">
        <f t="shared" si="43"/>
        <v>42590.661759000002</v>
      </c>
      <c r="J1375" s="36">
        <f t="shared" si="44"/>
        <v>42590.664271000001</v>
      </c>
    </row>
    <row r="1376" spans="1:10" x14ac:dyDescent="0.2">
      <c r="A1376" s="16">
        <v>42590</v>
      </c>
      <c r="B1376" s="16" t="s">
        <v>7</v>
      </c>
      <c r="C1376" s="20">
        <v>0.65753499999999998</v>
      </c>
      <c r="D1376" s="21">
        <v>3798</v>
      </c>
      <c r="E1376" s="22" t="s">
        <v>15</v>
      </c>
      <c r="F1376" s="20">
        <v>8.4500000000000005E-4</v>
      </c>
      <c r="G1376" s="14">
        <v>0.65837999999999997</v>
      </c>
      <c r="H1376" t="s">
        <v>22</v>
      </c>
      <c r="I1376" s="36">
        <f t="shared" si="43"/>
        <v>42590.657534999998</v>
      </c>
      <c r="J1376" s="36">
        <f t="shared" si="44"/>
        <v>42590.658380000001</v>
      </c>
    </row>
    <row r="1377" spans="1:10" x14ac:dyDescent="0.2">
      <c r="A1377" s="16">
        <v>42590</v>
      </c>
      <c r="B1377" s="16" t="s">
        <v>7</v>
      </c>
      <c r="C1377" s="20">
        <v>0.65317099999999995</v>
      </c>
      <c r="D1377" s="21">
        <v>3798</v>
      </c>
      <c r="E1377" s="22" t="s">
        <v>15</v>
      </c>
      <c r="F1377" s="20">
        <v>1.817E-3</v>
      </c>
      <c r="G1377" s="14">
        <v>0.6549879999999999</v>
      </c>
      <c r="H1377" t="s">
        <v>22</v>
      </c>
      <c r="I1377" s="36">
        <f t="shared" si="43"/>
        <v>42590.653170999998</v>
      </c>
      <c r="J1377" s="36">
        <f t="shared" si="44"/>
        <v>42590.654988000002</v>
      </c>
    </row>
    <row r="1378" spans="1:10" x14ac:dyDescent="0.2">
      <c r="A1378" s="16">
        <v>42590</v>
      </c>
      <c r="B1378" s="16" t="s">
        <v>7</v>
      </c>
      <c r="C1378" s="20">
        <v>0.65171299999999999</v>
      </c>
      <c r="D1378" s="21">
        <v>3792</v>
      </c>
      <c r="E1378" s="22" t="s">
        <v>14</v>
      </c>
      <c r="F1378" s="20">
        <v>3.356E-3</v>
      </c>
      <c r="G1378" s="14">
        <v>0.65506900000000001</v>
      </c>
      <c r="H1378" t="s">
        <v>22</v>
      </c>
      <c r="I1378" s="36">
        <f t="shared" si="43"/>
        <v>42590.651712999999</v>
      </c>
      <c r="J1378" s="36">
        <f t="shared" si="44"/>
        <v>42590.655069</v>
      </c>
    </row>
    <row r="1379" spans="1:10" x14ac:dyDescent="0.2">
      <c r="A1379" s="16">
        <v>42590</v>
      </c>
      <c r="B1379" s="16" t="s">
        <v>7</v>
      </c>
      <c r="C1379" s="20">
        <v>0.63922500000000004</v>
      </c>
      <c r="D1379" s="21">
        <v>3798</v>
      </c>
      <c r="E1379" s="22" t="s">
        <v>15</v>
      </c>
      <c r="F1379" s="20">
        <v>6.2500000000000001E-4</v>
      </c>
      <c r="G1379" s="14">
        <v>0.63985000000000003</v>
      </c>
      <c r="H1379" t="s">
        <v>22</v>
      </c>
      <c r="I1379" s="36">
        <f t="shared" si="43"/>
        <v>42590.639224999999</v>
      </c>
      <c r="J1379" s="36">
        <f t="shared" si="44"/>
        <v>42590.63985</v>
      </c>
    </row>
    <row r="1380" spans="1:10" x14ac:dyDescent="0.2">
      <c r="A1380" s="16">
        <v>42590</v>
      </c>
      <c r="B1380" s="16" t="s">
        <v>7</v>
      </c>
      <c r="C1380" s="20">
        <v>0.62866900000000003</v>
      </c>
      <c r="D1380" s="21">
        <v>3792</v>
      </c>
      <c r="E1380" s="22" t="s">
        <v>14</v>
      </c>
      <c r="F1380" s="20">
        <v>2.9750000000000002E-3</v>
      </c>
      <c r="G1380" s="14">
        <v>0.63164399999999998</v>
      </c>
      <c r="H1380" t="s">
        <v>22</v>
      </c>
      <c r="I1380" s="36">
        <f t="shared" si="43"/>
        <v>42590.628668999998</v>
      </c>
      <c r="J1380" s="36">
        <f t="shared" si="44"/>
        <v>42590.631644000001</v>
      </c>
    </row>
    <row r="1381" spans="1:10" x14ac:dyDescent="0.2">
      <c r="A1381" s="16">
        <v>42590</v>
      </c>
      <c r="B1381" s="16" t="s">
        <v>7</v>
      </c>
      <c r="C1381" s="20">
        <v>0.624664</v>
      </c>
      <c r="D1381" s="21">
        <v>3792</v>
      </c>
      <c r="E1381" s="22" t="s">
        <v>14</v>
      </c>
      <c r="F1381" s="20">
        <v>5.1739999999999998E-3</v>
      </c>
      <c r="G1381" s="14">
        <v>0.62983800000000001</v>
      </c>
      <c r="H1381" t="s">
        <v>22</v>
      </c>
      <c r="I1381" s="36">
        <f t="shared" si="43"/>
        <v>42590.624664000003</v>
      </c>
      <c r="J1381" s="36">
        <f t="shared" si="44"/>
        <v>42590.629838000001</v>
      </c>
    </row>
    <row r="1382" spans="1:10" x14ac:dyDescent="0.2">
      <c r="A1382" s="16">
        <v>42590</v>
      </c>
      <c r="B1382" s="16" t="s">
        <v>7</v>
      </c>
      <c r="C1382" s="20">
        <v>0.620556</v>
      </c>
      <c r="D1382" s="21">
        <v>3798</v>
      </c>
      <c r="E1382" s="22" t="s">
        <v>15</v>
      </c>
      <c r="F1382" s="20">
        <v>4.5100000000000001E-4</v>
      </c>
      <c r="G1382" s="14">
        <v>0.62100699999999998</v>
      </c>
      <c r="H1382" t="s">
        <v>22</v>
      </c>
      <c r="I1382" s="36">
        <f t="shared" si="43"/>
        <v>42590.620556000002</v>
      </c>
      <c r="J1382" s="36">
        <f t="shared" si="44"/>
        <v>42590.621007000002</v>
      </c>
    </row>
    <row r="1383" spans="1:10" x14ac:dyDescent="0.2">
      <c r="A1383" s="16">
        <v>42590</v>
      </c>
      <c r="B1383" s="16" t="s">
        <v>7</v>
      </c>
      <c r="C1383" s="20">
        <v>0.61941000000000002</v>
      </c>
      <c r="D1383" s="21">
        <v>3798</v>
      </c>
      <c r="E1383" s="22" t="s">
        <v>15</v>
      </c>
      <c r="F1383" s="20">
        <v>1.134E-3</v>
      </c>
      <c r="G1383" s="14">
        <v>0.62054399999999998</v>
      </c>
      <c r="H1383" t="s">
        <v>22</v>
      </c>
      <c r="I1383" s="36">
        <f t="shared" si="43"/>
        <v>42590.619409999999</v>
      </c>
      <c r="J1383" s="36">
        <f t="shared" si="44"/>
        <v>42590.620543999998</v>
      </c>
    </row>
    <row r="1384" spans="1:10" x14ac:dyDescent="0.2">
      <c r="A1384" s="16">
        <v>42590</v>
      </c>
      <c r="B1384" s="16" t="s">
        <v>7</v>
      </c>
      <c r="C1384" s="20">
        <v>0.60941000000000001</v>
      </c>
      <c r="D1384" s="21">
        <v>3798</v>
      </c>
      <c r="E1384" s="22" t="s">
        <v>15</v>
      </c>
      <c r="F1384" s="20">
        <v>8.9350000000000002E-3</v>
      </c>
      <c r="G1384" s="14">
        <v>0.61834500000000003</v>
      </c>
      <c r="H1384" t="s">
        <v>22</v>
      </c>
      <c r="I1384" s="36">
        <f t="shared" si="43"/>
        <v>42590.609409999997</v>
      </c>
      <c r="J1384" s="36">
        <f t="shared" si="44"/>
        <v>42590.618345000003</v>
      </c>
    </row>
    <row r="1385" spans="1:10" x14ac:dyDescent="0.2">
      <c r="A1385" s="16">
        <v>42590</v>
      </c>
      <c r="B1385" s="16" t="s">
        <v>7</v>
      </c>
      <c r="C1385" s="20">
        <v>0.60665500000000006</v>
      </c>
      <c r="D1385" s="21">
        <v>3792</v>
      </c>
      <c r="E1385" s="22" t="s">
        <v>14</v>
      </c>
      <c r="F1385" s="20">
        <v>6.9329999999999999E-3</v>
      </c>
      <c r="G1385" s="14">
        <v>0.61358800000000002</v>
      </c>
      <c r="H1385" t="s">
        <v>22</v>
      </c>
      <c r="I1385" s="36">
        <f t="shared" si="43"/>
        <v>42590.606655000003</v>
      </c>
      <c r="J1385" s="36">
        <f t="shared" si="44"/>
        <v>42590.613588</v>
      </c>
    </row>
    <row r="1386" spans="1:10" x14ac:dyDescent="0.2">
      <c r="A1386" s="16">
        <v>42590</v>
      </c>
      <c r="B1386" s="16" t="s">
        <v>7</v>
      </c>
      <c r="C1386" s="20">
        <v>0.59462999999999999</v>
      </c>
      <c r="D1386" s="21">
        <v>3792</v>
      </c>
      <c r="E1386" s="22" t="s">
        <v>14</v>
      </c>
      <c r="F1386" s="20">
        <v>1.516E-3</v>
      </c>
      <c r="G1386" s="14">
        <v>0.59614599999999995</v>
      </c>
      <c r="H1386" t="s">
        <v>22</v>
      </c>
      <c r="I1386" s="36">
        <f t="shared" si="43"/>
        <v>42590.59463</v>
      </c>
      <c r="J1386" s="36">
        <f t="shared" si="44"/>
        <v>42590.596146000004</v>
      </c>
    </row>
    <row r="1387" spans="1:10" x14ac:dyDescent="0.2">
      <c r="A1387" s="16">
        <v>42590</v>
      </c>
      <c r="B1387" s="16" t="s">
        <v>7</v>
      </c>
      <c r="C1387" s="20">
        <v>0.59174800000000005</v>
      </c>
      <c r="D1387" s="21">
        <v>3792</v>
      </c>
      <c r="E1387" s="22" t="s">
        <v>14</v>
      </c>
      <c r="F1387" s="20">
        <v>2.2339999999999999E-3</v>
      </c>
      <c r="G1387" s="14">
        <v>0.59398200000000001</v>
      </c>
      <c r="H1387" t="s">
        <v>22</v>
      </c>
      <c r="I1387" s="36">
        <f t="shared" si="43"/>
        <v>42590.591747999999</v>
      </c>
      <c r="J1387" s="36">
        <f t="shared" si="44"/>
        <v>42590.593981999999</v>
      </c>
    </row>
    <row r="1388" spans="1:10" x14ac:dyDescent="0.2">
      <c r="A1388" s="16">
        <v>42590</v>
      </c>
      <c r="B1388" s="16" t="s">
        <v>7</v>
      </c>
      <c r="C1388" s="20">
        <v>0.584005</v>
      </c>
      <c r="D1388" s="21">
        <v>3798</v>
      </c>
      <c r="E1388" s="22" t="s">
        <v>15</v>
      </c>
      <c r="F1388" s="20">
        <v>1.366E-3</v>
      </c>
      <c r="G1388" s="14">
        <v>0.58537099999999997</v>
      </c>
      <c r="H1388" t="s">
        <v>22</v>
      </c>
      <c r="I1388" s="36">
        <f t="shared" si="43"/>
        <v>42590.584004999997</v>
      </c>
      <c r="J1388" s="36">
        <f t="shared" si="44"/>
        <v>42590.585371000001</v>
      </c>
    </row>
    <row r="1389" spans="1:10" x14ac:dyDescent="0.2">
      <c r="A1389" s="16">
        <v>42590</v>
      </c>
      <c r="B1389" s="16" t="s">
        <v>7</v>
      </c>
      <c r="C1389" s="20">
        <v>0.50062499999999999</v>
      </c>
      <c r="D1389" s="21">
        <v>3792</v>
      </c>
      <c r="E1389" s="22" t="s">
        <v>14</v>
      </c>
      <c r="F1389" s="20">
        <v>8.9099999999999997E-4</v>
      </c>
      <c r="G1389" s="14">
        <v>0.50151599999999996</v>
      </c>
      <c r="H1389" t="s">
        <v>22</v>
      </c>
      <c r="I1389" s="36">
        <f t="shared" si="43"/>
        <v>42590.500625000001</v>
      </c>
      <c r="J1389" s="36">
        <f t="shared" si="44"/>
        <v>42590.501515999997</v>
      </c>
    </row>
    <row r="1390" spans="1:10" x14ac:dyDescent="0.2">
      <c r="A1390" s="16">
        <v>42590</v>
      </c>
      <c r="B1390" s="16" t="s">
        <v>7</v>
      </c>
      <c r="C1390" s="20">
        <v>0.49973400000000001</v>
      </c>
      <c r="D1390" s="21">
        <v>3798</v>
      </c>
      <c r="E1390" s="22" t="s">
        <v>15</v>
      </c>
      <c r="F1390" s="20">
        <v>4.9799999999999996E-4</v>
      </c>
      <c r="G1390" s="14">
        <v>0.50023200000000001</v>
      </c>
      <c r="H1390" t="s">
        <v>22</v>
      </c>
      <c r="I1390" s="36">
        <f t="shared" si="43"/>
        <v>42590.499733999997</v>
      </c>
      <c r="J1390" s="36">
        <f t="shared" si="44"/>
        <v>42590.500231999999</v>
      </c>
    </row>
    <row r="1391" spans="1:10" x14ac:dyDescent="0.2">
      <c r="A1391" s="16">
        <v>42590</v>
      </c>
      <c r="B1391" s="16" t="s">
        <v>7</v>
      </c>
      <c r="C1391" s="20">
        <v>0.49637700000000001</v>
      </c>
      <c r="D1391" s="21">
        <v>3798</v>
      </c>
      <c r="E1391" s="22" t="s">
        <v>15</v>
      </c>
      <c r="F1391" s="20">
        <v>5.44E-4</v>
      </c>
      <c r="G1391" s="14">
        <v>0.496921</v>
      </c>
      <c r="H1391" t="s">
        <v>22</v>
      </c>
      <c r="I1391" s="36">
        <f t="shared" si="43"/>
        <v>42590.496377000003</v>
      </c>
      <c r="J1391" s="36">
        <f t="shared" si="44"/>
        <v>42590.496920999998</v>
      </c>
    </row>
    <row r="1392" spans="1:10" x14ac:dyDescent="0.2">
      <c r="A1392" s="16">
        <v>42590</v>
      </c>
      <c r="B1392" s="16" t="s">
        <v>7</v>
      </c>
      <c r="C1392" s="20">
        <v>0.494838</v>
      </c>
      <c r="D1392" s="21">
        <v>3798</v>
      </c>
      <c r="E1392" s="22" t="s">
        <v>15</v>
      </c>
      <c r="F1392" s="20">
        <v>2.199E-3</v>
      </c>
      <c r="G1392" s="14">
        <v>0.49703700000000001</v>
      </c>
      <c r="H1392" t="s">
        <v>22</v>
      </c>
      <c r="I1392" s="36">
        <f t="shared" si="43"/>
        <v>42590.494837999999</v>
      </c>
      <c r="J1392" s="36">
        <f t="shared" si="44"/>
        <v>42590.497037000001</v>
      </c>
    </row>
    <row r="1393" spans="1:10" x14ac:dyDescent="0.2">
      <c r="A1393" s="16">
        <v>42590</v>
      </c>
      <c r="B1393" s="16" t="s">
        <v>7</v>
      </c>
      <c r="C1393" s="20">
        <v>0.487315</v>
      </c>
      <c r="D1393" s="21">
        <v>3798</v>
      </c>
      <c r="E1393" s="22" t="s">
        <v>15</v>
      </c>
      <c r="F1393" s="20">
        <v>7.8700000000000005E-4</v>
      </c>
      <c r="G1393" s="14">
        <v>0.48810199999999998</v>
      </c>
      <c r="H1393" t="s">
        <v>22</v>
      </c>
      <c r="I1393" s="36">
        <f t="shared" si="43"/>
        <v>42590.487314999998</v>
      </c>
      <c r="J1393" s="36">
        <f t="shared" si="44"/>
        <v>42590.488102000003</v>
      </c>
    </row>
    <row r="1394" spans="1:10" x14ac:dyDescent="0.2">
      <c r="A1394" s="16">
        <v>42590</v>
      </c>
      <c r="B1394" s="16" t="s">
        <v>7</v>
      </c>
      <c r="C1394" s="20">
        <v>0.47287000000000001</v>
      </c>
      <c r="D1394" s="21">
        <v>3798</v>
      </c>
      <c r="E1394" s="22" t="s">
        <v>15</v>
      </c>
      <c r="F1394" s="20">
        <v>2.859E-3</v>
      </c>
      <c r="G1394" s="14">
        <v>0.47572900000000001</v>
      </c>
      <c r="H1394" t="s">
        <v>22</v>
      </c>
      <c r="I1394" s="36">
        <f t="shared" si="43"/>
        <v>42590.472869999998</v>
      </c>
      <c r="J1394" s="36">
        <f t="shared" si="44"/>
        <v>42590.475728999998</v>
      </c>
    </row>
    <row r="1395" spans="1:10" x14ac:dyDescent="0.2">
      <c r="A1395" s="16">
        <v>42590</v>
      </c>
      <c r="B1395" s="16" t="s">
        <v>7</v>
      </c>
      <c r="C1395" s="20">
        <v>0.46340300000000001</v>
      </c>
      <c r="D1395" s="21">
        <v>3798</v>
      </c>
      <c r="E1395" s="22" t="s">
        <v>15</v>
      </c>
      <c r="F1395" s="20">
        <v>2.6740000000000002E-3</v>
      </c>
      <c r="G1395" s="14">
        <v>0.46607700000000002</v>
      </c>
      <c r="H1395" t="s">
        <v>22</v>
      </c>
      <c r="I1395" s="36">
        <f t="shared" si="43"/>
        <v>42590.463403000002</v>
      </c>
      <c r="J1395" s="36">
        <f t="shared" si="44"/>
        <v>42590.466076999997</v>
      </c>
    </row>
    <row r="1396" spans="1:10" x14ac:dyDescent="0.2">
      <c r="A1396" s="16">
        <v>42590</v>
      </c>
      <c r="B1396" s="16" t="s">
        <v>7</v>
      </c>
      <c r="C1396" s="20">
        <v>0.45639999999999997</v>
      </c>
      <c r="D1396" s="21">
        <v>3792</v>
      </c>
      <c r="E1396" s="22" t="s">
        <v>14</v>
      </c>
      <c r="F1396" s="20">
        <v>8.5599999999999999E-4</v>
      </c>
      <c r="G1396" s="14">
        <v>0.457256</v>
      </c>
      <c r="H1396" t="s">
        <v>22</v>
      </c>
      <c r="I1396" s="36">
        <f t="shared" si="43"/>
        <v>42590.456400000003</v>
      </c>
      <c r="J1396" s="36">
        <f t="shared" si="44"/>
        <v>42590.457256000002</v>
      </c>
    </row>
    <row r="1397" spans="1:10" x14ac:dyDescent="0.2">
      <c r="A1397" s="16">
        <v>42590</v>
      </c>
      <c r="B1397" s="16" t="s">
        <v>7</v>
      </c>
      <c r="C1397" s="20">
        <v>0.43574099999999999</v>
      </c>
      <c r="D1397" s="21">
        <v>3792</v>
      </c>
      <c r="E1397" s="22" t="s">
        <v>14</v>
      </c>
      <c r="F1397" s="20">
        <v>2.199E-3</v>
      </c>
      <c r="G1397" s="14">
        <v>0.43794</v>
      </c>
      <c r="H1397" t="s">
        <v>22</v>
      </c>
      <c r="I1397" s="36">
        <f t="shared" si="43"/>
        <v>42590.435741000001</v>
      </c>
      <c r="J1397" s="36">
        <f t="shared" si="44"/>
        <v>42590.437940000003</v>
      </c>
    </row>
    <row r="1398" spans="1:10" x14ac:dyDescent="0.2">
      <c r="A1398" s="15">
        <v>42590</v>
      </c>
      <c r="B1398" s="16" t="s">
        <v>7</v>
      </c>
      <c r="C1398" s="17">
        <v>0.41504600000000003</v>
      </c>
      <c r="D1398" s="18">
        <v>3792</v>
      </c>
      <c r="E1398" s="19" t="s">
        <v>14</v>
      </c>
      <c r="F1398" s="17">
        <v>4.9769999999999997E-3</v>
      </c>
      <c r="G1398" s="14">
        <v>0.42002300000000004</v>
      </c>
      <c r="H1398" t="s">
        <v>22</v>
      </c>
      <c r="I1398" s="36">
        <f t="shared" si="43"/>
        <v>42590.415046000002</v>
      </c>
      <c r="J1398" s="36">
        <f t="shared" si="44"/>
        <v>42590.420022999999</v>
      </c>
    </row>
    <row r="1399" spans="1:10" x14ac:dyDescent="0.2">
      <c r="A1399" s="16">
        <v>42590</v>
      </c>
      <c r="B1399" s="16" t="s">
        <v>7</v>
      </c>
      <c r="C1399" s="20">
        <v>0.41428199999999998</v>
      </c>
      <c r="D1399" s="21">
        <v>3792</v>
      </c>
      <c r="E1399" s="22" t="s">
        <v>14</v>
      </c>
      <c r="F1399" s="20">
        <v>6.62E-3</v>
      </c>
      <c r="G1399" s="14">
        <v>0.420902</v>
      </c>
      <c r="H1399" t="s">
        <v>22</v>
      </c>
      <c r="I1399" s="36">
        <f t="shared" si="43"/>
        <v>42590.414281999998</v>
      </c>
      <c r="J1399" s="36">
        <f t="shared" si="44"/>
        <v>42590.420901999998</v>
      </c>
    </row>
    <row r="1400" spans="1:10" x14ac:dyDescent="0.2">
      <c r="A1400" s="16">
        <v>42590</v>
      </c>
      <c r="B1400" s="16" t="s">
        <v>7</v>
      </c>
      <c r="C1400" s="20">
        <v>0.413553</v>
      </c>
      <c r="D1400" s="21">
        <v>3798</v>
      </c>
      <c r="E1400" s="22" t="s">
        <v>15</v>
      </c>
      <c r="F1400" s="20">
        <v>9.6640000000000007E-3</v>
      </c>
      <c r="G1400" s="14">
        <v>0.42321700000000001</v>
      </c>
      <c r="H1400" t="s">
        <v>22</v>
      </c>
      <c r="I1400" s="36">
        <f t="shared" si="43"/>
        <v>42590.413552999999</v>
      </c>
      <c r="J1400" s="36">
        <f t="shared" si="44"/>
        <v>42590.423217000003</v>
      </c>
    </row>
    <row r="1401" spans="1:10" x14ac:dyDescent="0.2">
      <c r="A1401" s="16">
        <v>42590</v>
      </c>
      <c r="B1401" s="16" t="s">
        <v>7</v>
      </c>
      <c r="C1401" s="20">
        <v>0.38336799999999999</v>
      </c>
      <c r="D1401" s="21">
        <v>3792</v>
      </c>
      <c r="E1401" s="22" t="s">
        <v>14</v>
      </c>
      <c r="F1401" s="20">
        <v>6.8300000000000001E-4</v>
      </c>
      <c r="G1401" s="14">
        <v>0.38405099999999998</v>
      </c>
      <c r="H1401" t="s">
        <v>22</v>
      </c>
      <c r="I1401" s="36">
        <f t="shared" si="43"/>
        <v>42590.383368000003</v>
      </c>
      <c r="J1401" s="36">
        <f t="shared" si="44"/>
        <v>42590.384051000001</v>
      </c>
    </row>
    <row r="1402" spans="1:10" x14ac:dyDescent="0.2">
      <c r="A1402" s="16">
        <v>42587</v>
      </c>
      <c r="B1402" s="16" t="s">
        <v>8</v>
      </c>
      <c r="C1402" s="20">
        <v>0.73167800000000005</v>
      </c>
      <c r="D1402" s="21">
        <v>3792</v>
      </c>
      <c r="E1402" s="22" t="s">
        <v>14</v>
      </c>
      <c r="F1402" s="20">
        <v>5.3819999999999996E-3</v>
      </c>
      <c r="G1402" s="14">
        <v>0.73706000000000005</v>
      </c>
      <c r="H1402" t="s">
        <v>22</v>
      </c>
      <c r="I1402" s="36">
        <f t="shared" si="43"/>
        <v>42587.731677999996</v>
      </c>
      <c r="J1402" s="36">
        <f t="shared" si="44"/>
        <v>42587.737059999999</v>
      </c>
    </row>
    <row r="1403" spans="1:10" x14ac:dyDescent="0.2">
      <c r="A1403" s="16">
        <v>42587</v>
      </c>
      <c r="B1403" s="16" t="s">
        <v>8</v>
      </c>
      <c r="C1403" s="20">
        <v>0.71512699999999996</v>
      </c>
      <c r="D1403" s="21">
        <v>3798</v>
      </c>
      <c r="E1403" s="22" t="s">
        <v>15</v>
      </c>
      <c r="F1403" s="20">
        <v>1.238E-3</v>
      </c>
      <c r="G1403" s="14">
        <v>0.71636499999999992</v>
      </c>
      <c r="H1403" t="s">
        <v>22</v>
      </c>
      <c r="I1403" s="36">
        <f t="shared" si="43"/>
        <v>42587.715127000003</v>
      </c>
      <c r="J1403" s="36">
        <f t="shared" si="44"/>
        <v>42587.716365</v>
      </c>
    </row>
    <row r="1404" spans="1:10" x14ac:dyDescent="0.2">
      <c r="A1404" s="16">
        <v>42587</v>
      </c>
      <c r="B1404" s="16" t="s">
        <v>8</v>
      </c>
      <c r="C1404" s="20">
        <v>0.70071799999999995</v>
      </c>
      <c r="D1404" s="21">
        <v>3792</v>
      </c>
      <c r="E1404" s="22" t="s">
        <v>14</v>
      </c>
      <c r="F1404" s="20">
        <v>3.59E-4</v>
      </c>
      <c r="G1404" s="14">
        <v>0.70107699999999995</v>
      </c>
      <c r="H1404" t="s">
        <v>22</v>
      </c>
      <c r="I1404" s="36">
        <f t="shared" si="43"/>
        <v>42587.700718</v>
      </c>
      <c r="J1404" s="36">
        <f t="shared" si="44"/>
        <v>42587.701076999998</v>
      </c>
    </row>
    <row r="1405" spans="1:10" x14ac:dyDescent="0.2">
      <c r="A1405" s="16">
        <v>42587</v>
      </c>
      <c r="B1405" s="16" t="s">
        <v>8</v>
      </c>
      <c r="C1405" s="20">
        <v>0.69960599999999995</v>
      </c>
      <c r="D1405" s="21">
        <v>3792</v>
      </c>
      <c r="E1405" s="22" t="s">
        <v>14</v>
      </c>
      <c r="F1405" s="20">
        <v>4.2940000000000001E-3</v>
      </c>
      <c r="G1405" s="14">
        <v>0.70389999999999997</v>
      </c>
      <c r="H1405" t="s">
        <v>22</v>
      </c>
      <c r="I1405" s="36">
        <f t="shared" si="43"/>
        <v>42587.699606000002</v>
      </c>
      <c r="J1405" s="36">
        <f t="shared" si="44"/>
        <v>42587.7039</v>
      </c>
    </row>
    <row r="1406" spans="1:10" x14ac:dyDescent="0.2">
      <c r="A1406" s="16">
        <v>42587</v>
      </c>
      <c r="B1406" s="16" t="s">
        <v>8</v>
      </c>
      <c r="C1406" s="20">
        <v>0.69814799999999999</v>
      </c>
      <c r="D1406" s="21">
        <v>3798</v>
      </c>
      <c r="E1406" s="22" t="s">
        <v>15</v>
      </c>
      <c r="F1406" s="20">
        <v>3.993E-3</v>
      </c>
      <c r="G1406" s="14">
        <v>0.70214100000000002</v>
      </c>
      <c r="H1406" t="s">
        <v>22</v>
      </c>
      <c r="I1406" s="36">
        <f t="shared" si="43"/>
        <v>42587.698148000003</v>
      </c>
      <c r="J1406" s="36">
        <f t="shared" si="44"/>
        <v>42587.702141000002</v>
      </c>
    </row>
    <row r="1407" spans="1:10" x14ac:dyDescent="0.2">
      <c r="A1407" s="16">
        <v>42587</v>
      </c>
      <c r="B1407" s="16" t="s">
        <v>8</v>
      </c>
      <c r="C1407" s="20">
        <v>0.69316</v>
      </c>
      <c r="D1407" s="21">
        <v>3798</v>
      </c>
      <c r="E1407" s="22" t="s">
        <v>15</v>
      </c>
      <c r="F1407" s="20">
        <v>1.4469999999999999E-3</v>
      </c>
      <c r="G1407" s="14">
        <v>0.69460699999999997</v>
      </c>
      <c r="H1407" t="s">
        <v>22</v>
      </c>
      <c r="I1407" s="36">
        <f t="shared" si="43"/>
        <v>42587.693160000003</v>
      </c>
      <c r="J1407" s="36">
        <f t="shared" si="44"/>
        <v>42587.694606999998</v>
      </c>
    </row>
    <row r="1408" spans="1:10" x14ac:dyDescent="0.2">
      <c r="A1408" s="16">
        <v>42587</v>
      </c>
      <c r="B1408" s="16" t="s">
        <v>8</v>
      </c>
      <c r="C1408" s="20">
        <v>0.67991900000000005</v>
      </c>
      <c r="D1408" s="21">
        <v>3798</v>
      </c>
      <c r="E1408" s="22" t="s">
        <v>15</v>
      </c>
      <c r="F1408" s="20">
        <v>8.8000000000000003E-4</v>
      </c>
      <c r="G1408" s="14">
        <v>0.68079900000000004</v>
      </c>
      <c r="H1408" t="s">
        <v>22</v>
      </c>
      <c r="I1408" s="36">
        <f t="shared" si="43"/>
        <v>42587.679919000002</v>
      </c>
      <c r="J1408" s="36">
        <f t="shared" si="44"/>
        <v>42587.680799000002</v>
      </c>
    </row>
    <row r="1409" spans="1:10" x14ac:dyDescent="0.2">
      <c r="A1409" s="16">
        <v>42587</v>
      </c>
      <c r="B1409" s="16" t="s">
        <v>8</v>
      </c>
      <c r="C1409" s="20">
        <v>0.67782399999999998</v>
      </c>
      <c r="D1409" s="21">
        <v>3798</v>
      </c>
      <c r="E1409" s="22" t="s">
        <v>15</v>
      </c>
      <c r="F1409" s="20">
        <v>6.02E-4</v>
      </c>
      <c r="G1409" s="14">
        <v>0.67842599999999997</v>
      </c>
      <c r="H1409" t="s">
        <v>22</v>
      </c>
      <c r="I1409" s="36">
        <f t="shared" si="43"/>
        <v>42587.677823999999</v>
      </c>
      <c r="J1409" s="36">
        <f t="shared" si="44"/>
        <v>42587.678425999999</v>
      </c>
    </row>
    <row r="1410" spans="1:10" x14ac:dyDescent="0.2">
      <c r="A1410" s="16">
        <v>42587</v>
      </c>
      <c r="B1410" s="16" t="s">
        <v>8</v>
      </c>
      <c r="C1410" s="20">
        <v>0.66563700000000003</v>
      </c>
      <c r="D1410" s="21">
        <v>3792</v>
      </c>
      <c r="E1410" s="22" t="s">
        <v>14</v>
      </c>
      <c r="F1410" s="20">
        <v>6.1570000000000001E-3</v>
      </c>
      <c r="G1410" s="14">
        <v>0.671794</v>
      </c>
      <c r="H1410" t="s">
        <v>22</v>
      </c>
      <c r="I1410" s="36">
        <f t="shared" si="43"/>
        <v>42587.665636999998</v>
      </c>
      <c r="J1410" s="36">
        <f t="shared" si="44"/>
        <v>42587.671794000002</v>
      </c>
    </row>
    <row r="1411" spans="1:10" x14ac:dyDescent="0.2">
      <c r="A1411" s="16">
        <v>42587</v>
      </c>
      <c r="B1411" s="16" t="s">
        <v>8</v>
      </c>
      <c r="C1411" s="20">
        <v>0.66562500000000002</v>
      </c>
      <c r="D1411" s="21">
        <v>3798</v>
      </c>
      <c r="E1411" s="22" t="s">
        <v>15</v>
      </c>
      <c r="F1411" s="20">
        <v>3.4489999999999998E-3</v>
      </c>
      <c r="G1411" s="14">
        <v>0.66907400000000006</v>
      </c>
      <c r="H1411" t="s">
        <v>22</v>
      </c>
      <c r="I1411" s="36">
        <f t="shared" ref="I1411:I1474" si="45">A1411+C1411</f>
        <v>42587.665625000001</v>
      </c>
      <c r="J1411" s="36">
        <f t="shared" ref="J1411:J1474" si="46">A1411+G1411</f>
        <v>42587.669073999998</v>
      </c>
    </row>
    <row r="1412" spans="1:10" x14ac:dyDescent="0.2">
      <c r="A1412" s="16">
        <v>42587</v>
      </c>
      <c r="B1412" s="16" t="s">
        <v>8</v>
      </c>
      <c r="C1412" s="20">
        <v>0.65947900000000004</v>
      </c>
      <c r="D1412" s="21">
        <v>3798</v>
      </c>
      <c r="E1412" s="22" t="s">
        <v>15</v>
      </c>
      <c r="F1412" s="20">
        <v>3.4840000000000001E-3</v>
      </c>
      <c r="G1412" s="14">
        <v>0.66296300000000008</v>
      </c>
      <c r="H1412" t="s">
        <v>22</v>
      </c>
      <c r="I1412" s="36">
        <f t="shared" si="45"/>
        <v>42587.659479000002</v>
      </c>
      <c r="J1412" s="36">
        <f t="shared" si="46"/>
        <v>42587.662963000002</v>
      </c>
    </row>
    <row r="1413" spans="1:10" x14ac:dyDescent="0.2">
      <c r="A1413" s="16">
        <v>42587</v>
      </c>
      <c r="B1413" s="16" t="s">
        <v>8</v>
      </c>
      <c r="C1413" s="20">
        <v>0.65670099999999998</v>
      </c>
      <c r="D1413" s="21">
        <v>3792</v>
      </c>
      <c r="E1413" s="22" t="s">
        <v>14</v>
      </c>
      <c r="F1413" s="20">
        <v>1.5510000000000001E-3</v>
      </c>
      <c r="G1413" s="14">
        <v>0.65825199999999995</v>
      </c>
      <c r="H1413" t="s">
        <v>22</v>
      </c>
      <c r="I1413" s="36">
        <f t="shared" si="45"/>
        <v>42587.656701</v>
      </c>
      <c r="J1413" s="36">
        <f t="shared" si="46"/>
        <v>42587.658252000001</v>
      </c>
    </row>
    <row r="1414" spans="1:10" x14ac:dyDescent="0.2">
      <c r="A1414" s="16">
        <v>42587</v>
      </c>
      <c r="B1414" s="16" t="s">
        <v>8</v>
      </c>
      <c r="C1414" s="20">
        <v>0.65524300000000002</v>
      </c>
      <c r="D1414" s="21">
        <v>3798</v>
      </c>
      <c r="E1414" s="22" t="s">
        <v>15</v>
      </c>
      <c r="F1414" s="20">
        <v>1.1460000000000001E-3</v>
      </c>
      <c r="G1414" s="14">
        <v>0.656389</v>
      </c>
      <c r="H1414" t="s">
        <v>22</v>
      </c>
      <c r="I1414" s="36">
        <f t="shared" si="45"/>
        <v>42587.655243000001</v>
      </c>
      <c r="J1414" s="36">
        <f t="shared" si="46"/>
        <v>42587.656389000003</v>
      </c>
    </row>
    <row r="1415" spans="1:10" x14ac:dyDescent="0.2">
      <c r="A1415" s="16">
        <v>42587</v>
      </c>
      <c r="B1415" s="16" t="s">
        <v>8</v>
      </c>
      <c r="C1415" s="20">
        <v>0.64895800000000003</v>
      </c>
      <c r="D1415" s="21">
        <v>3792</v>
      </c>
      <c r="E1415" s="22" t="s">
        <v>14</v>
      </c>
      <c r="F1415" s="20">
        <v>8.9239999999999996E-3</v>
      </c>
      <c r="G1415" s="14">
        <v>0.65788200000000008</v>
      </c>
      <c r="H1415" t="s">
        <v>22</v>
      </c>
      <c r="I1415" s="36">
        <f t="shared" si="45"/>
        <v>42587.648957999998</v>
      </c>
      <c r="J1415" s="36">
        <f t="shared" si="46"/>
        <v>42587.657882</v>
      </c>
    </row>
    <row r="1416" spans="1:10" x14ac:dyDescent="0.2">
      <c r="A1416" s="16">
        <v>42587</v>
      </c>
      <c r="B1416" s="16" t="s">
        <v>8</v>
      </c>
      <c r="C1416" s="20">
        <v>0.64003500000000002</v>
      </c>
      <c r="D1416" s="21">
        <v>3798</v>
      </c>
      <c r="E1416" s="22" t="s">
        <v>15</v>
      </c>
      <c r="F1416" s="20">
        <v>1.389E-3</v>
      </c>
      <c r="G1416" s="14">
        <v>0.64142399999999999</v>
      </c>
      <c r="H1416" t="s">
        <v>22</v>
      </c>
      <c r="I1416" s="36">
        <f t="shared" si="45"/>
        <v>42587.640034999997</v>
      </c>
      <c r="J1416" s="36">
        <f t="shared" si="46"/>
        <v>42587.641424000001</v>
      </c>
    </row>
    <row r="1417" spans="1:10" x14ac:dyDescent="0.2">
      <c r="A1417" s="16">
        <v>42587</v>
      </c>
      <c r="B1417" s="16" t="s">
        <v>8</v>
      </c>
      <c r="C1417" s="20">
        <v>0.630579</v>
      </c>
      <c r="D1417" s="21">
        <v>3798</v>
      </c>
      <c r="E1417" s="22" t="s">
        <v>15</v>
      </c>
      <c r="F1417" s="20">
        <v>1.944E-3</v>
      </c>
      <c r="G1417" s="14">
        <v>0.63252299999999995</v>
      </c>
      <c r="H1417" t="s">
        <v>22</v>
      </c>
      <c r="I1417" s="36">
        <f t="shared" si="45"/>
        <v>42587.630578999997</v>
      </c>
      <c r="J1417" s="36">
        <f t="shared" si="46"/>
        <v>42587.632523</v>
      </c>
    </row>
    <row r="1418" spans="1:10" x14ac:dyDescent="0.2">
      <c r="A1418" s="16">
        <v>42587</v>
      </c>
      <c r="B1418" s="16" t="s">
        <v>8</v>
      </c>
      <c r="C1418" s="20">
        <v>0.62349500000000002</v>
      </c>
      <c r="D1418" s="21">
        <v>3792</v>
      </c>
      <c r="E1418" s="22" t="s">
        <v>14</v>
      </c>
      <c r="F1418" s="20">
        <v>9.1399999999999999E-4</v>
      </c>
      <c r="G1418" s="14">
        <v>0.62440899999999999</v>
      </c>
      <c r="H1418" t="s">
        <v>22</v>
      </c>
      <c r="I1418" s="36">
        <f t="shared" si="45"/>
        <v>42587.623495</v>
      </c>
      <c r="J1418" s="36">
        <f t="shared" si="46"/>
        <v>42587.624408999996</v>
      </c>
    </row>
    <row r="1419" spans="1:10" x14ac:dyDescent="0.2">
      <c r="A1419" s="16">
        <v>42587</v>
      </c>
      <c r="B1419" s="16" t="s">
        <v>8</v>
      </c>
      <c r="C1419" s="20">
        <v>0.62218799999999996</v>
      </c>
      <c r="D1419" s="21">
        <v>3798</v>
      </c>
      <c r="E1419" s="22" t="s">
        <v>15</v>
      </c>
      <c r="F1419" s="20">
        <v>3.8200000000000002E-4</v>
      </c>
      <c r="G1419" s="14">
        <v>0.62256999999999996</v>
      </c>
      <c r="H1419" t="s">
        <v>22</v>
      </c>
      <c r="I1419" s="36">
        <f t="shared" si="45"/>
        <v>42587.622188000001</v>
      </c>
      <c r="J1419" s="36">
        <f t="shared" si="46"/>
        <v>42587.62257</v>
      </c>
    </row>
    <row r="1420" spans="1:10" x14ac:dyDescent="0.2">
      <c r="A1420" s="16">
        <v>42587</v>
      </c>
      <c r="B1420" s="16" t="s">
        <v>8</v>
      </c>
      <c r="C1420" s="20">
        <v>0.61521999999999999</v>
      </c>
      <c r="D1420" s="21">
        <v>3792</v>
      </c>
      <c r="E1420" s="22" t="s">
        <v>14</v>
      </c>
      <c r="F1420" s="20">
        <v>2.9510000000000001E-3</v>
      </c>
      <c r="G1420" s="14">
        <v>0.61817100000000003</v>
      </c>
      <c r="H1420" t="s">
        <v>22</v>
      </c>
      <c r="I1420" s="36">
        <f t="shared" si="45"/>
        <v>42587.61522</v>
      </c>
      <c r="J1420" s="36">
        <f t="shared" si="46"/>
        <v>42587.618171000002</v>
      </c>
    </row>
    <row r="1421" spans="1:10" x14ac:dyDescent="0.2">
      <c r="A1421" s="16">
        <v>42587</v>
      </c>
      <c r="B1421" s="16" t="s">
        <v>8</v>
      </c>
      <c r="C1421" s="20">
        <v>0.61319400000000002</v>
      </c>
      <c r="D1421" s="21">
        <v>3798</v>
      </c>
      <c r="E1421" s="22" t="s">
        <v>15</v>
      </c>
      <c r="F1421" s="20">
        <v>1.3309999999999999E-3</v>
      </c>
      <c r="G1421" s="14">
        <v>0.61452499999999999</v>
      </c>
      <c r="H1421" t="s">
        <v>22</v>
      </c>
      <c r="I1421" s="36">
        <f t="shared" si="45"/>
        <v>42587.613193999998</v>
      </c>
      <c r="J1421" s="36">
        <f t="shared" si="46"/>
        <v>42587.614524999997</v>
      </c>
    </row>
    <row r="1422" spans="1:10" x14ac:dyDescent="0.2">
      <c r="A1422" s="16">
        <v>42587</v>
      </c>
      <c r="B1422" s="16" t="s">
        <v>8</v>
      </c>
      <c r="C1422" s="20">
        <v>0.61175900000000005</v>
      </c>
      <c r="D1422" s="21">
        <v>3792</v>
      </c>
      <c r="E1422" s="22" t="s">
        <v>14</v>
      </c>
      <c r="F1422" s="20">
        <v>2.2569999999999999E-3</v>
      </c>
      <c r="G1422" s="14">
        <v>0.61401600000000001</v>
      </c>
      <c r="H1422" t="s">
        <v>22</v>
      </c>
      <c r="I1422" s="36">
        <f t="shared" si="45"/>
        <v>42587.611758999999</v>
      </c>
      <c r="J1422" s="36">
        <f t="shared" si="46"/>
        <v>42587.614016</v>
      </c>
    </row>
    <row r="1423" spans="1:10" x14ac:dyDescent="0.2">
      <c r="A1423" s="16">
        <v>42587</v>
      </c>
      <c r="B1423" s="16" t="s">
        <v>8</v>
      </c>
      <c r="C1423" s="20">
        <v>0.60944399999999999</v>
      </c>
      <c r="D1423" s="21">
        <v>3792</v>
      </c>
      <c r="E1423" s="22" t="s">
        <v>14</v>
      </c>
      <c r="F1423" s="20">
        <v>0.01</v>
      </c>
      <c r="G1423" s="14">
        <v>0.61944399999999999</v>
      </c>
      <c r="H1423" t="s">
        <v>22</v>
      </c>
      <c r="I1423" s="36">
        <f t="shared" si="45"/>
        <v>42587.609444000002</v>
      </c>
      <c r="J1423" s="36">
        <f t="shared" si="46"/>
        <v>42587.619444000004</v>
      </c>
    </row>
    <row r="1424" spans="1:10" x14ac:dyDescent="0.2">
      <c r="A1424" s="16">
        <v>42587</v>
      </c>
      <c r="B1424" s="16" t="s">
        <v>8</v>
      </c>
      <c r="C1424" s="20">
        <v>0.60737300000000005</v>
      </c>
      <c r="D1424" s="21">
        <v>3798</v>
      </c>
      <c r="E1424" s="22" t="s">
        <v>15</v>
      </c>
      <c r="F1424" s="20">
        <v>8.0999999999999996E-4</v>
      </c>
      <c r="G1424" s="14">
        <v>0.60818300000000003</v>
      </c>
      <c r="H1424" t="s">
        <v>22</v>
      </c>
      <c r="I1424" s="36">
        <f t="shared" si="45"/>
        <v>42587.607372999999</v>
      </c>
      <c r="J1424" s="36">
        <f t="shared" si="46"/>
        <v>42587.608182999997</v>
      </c>
    </row>
    <row r="1425" spans="1:10" x14ac:dyDescent="0.2">
      <c r="A1425" s="16">
        <v>42587</v>
      </c>
      <c r="B1425" s="16" t="s">
        <v>8</v>
      </c>
      <c r="C1425" s="20">
        <v>0.59944399999999998</v>
      </c>
      <c r="D1425" s="21">
        <v>3798</v>
      </c>
      <c r="E1425" s="22" t="s">
        <v>15</v>
      </c>
      <c r="F1425" s="20">
        <v>6.6E-4</v>
      </c>
      <c r="G1425" s="14">
        <v>0.60010399999999997</v>
      </c>
      <c r="H1425" t="s">
        <v>22</v>
      </c>
      <c r="I1425" s="36">
        <f t="shared" si="45"/>
        <v>42587.599443999999</v>
      </c>
      <c r="J1425" s="36">
        <f t="shared" si="46"/>
        <v>42587.600103999997</v>
      </c>
    </row>
    <row r="1426" spans="1:10" x14ac:dyDescent="0.2">
      <c r="A1426" s="16">
        <v>42587</v>
      </c>
      <c r="B1426" s="16" t="s">
        <v>8</v>
      </c>
      <c r="C1426" s="20">
        <v>0.58944399999999997</v>
      </c>
      <c r="D1426" s="21">
        <v>3792</v>
      </c>
      <c r="E1426" s="22" t="s">
        <v>14</v>
      </c>
      <c r="F1426" s="20">
        <v>1.456E-2</v>
      </c>
      <c r="G1426" s="14">
        <v>0.60400399999999999</v>
      </c>
      <c r="H1426" t="s">
        <v>22</v>
      </c>
      <c r="I1426" s="36">
        <f t="shared" si="45"/>
        <v>42587.589443999997</v>
      </c>
      <c r="J1426" s="36">
        <f t="shared" si="46"/>
        <v>42587.604004000001</v>
      </c>
    </row>
    <row r="1427" spans="1:10" x14ac:dyDescent="0.2">
      <c r="A1427" s="16">
        <v>42587</v>
      </c>
      <c r="B1427" s="16" t="s">
        <v>8</v>
      </c>
      <c r="C1427" s="20">
        <v>0.58688700000000005</v>
      </c>
      <c r="D1427" s="21">
        <v>3798</v>
      </c>
      <c r="E1427" s="22" t="s">
        <v>15</v>
      </c>
      <c r="F1427" s="20">
        <v>4.7219999999999996E-3</v>
      </c>
      <c r="G1427" s="14">
        <v>0.59160900000000005</v>
      </c>
      <c r="H1427" t="s">
        <v>22</v>
      </c>
      <c r="I1427" s="36">
        <f t="shared" si="45"/>
        <v>42587.586886999998</v>
      </c>
      <c r="J1427" s="36">
        <f t="shared" si="46"/>
        <v>42587.591609000003</v>
      </c>
    </row>
    <row r="1428" spans="1:10" x14ac:dyDescent="0.2">
      <c r="A1428" s="16">
        <v>42587</v>
      </c>
      <c r="B1428" s="16" t="s">
        <v>8</v>
      </c>
      <c r="C1428" s="20">
        <v>0.58207200000000003</v>
      </c>
      <c r="D1428" s="21">
        <v>3798</v>
      </c>
      <c r="E1428" s="22" t="s">
        <v>15</v>
      </c>
      <c r="F1428" s="20">
        <v>2.1640000000000001E-3</v>
      </c>
      <c r="G1428" s="14">
        <v>0.58423600000000009</v>
      </c>
      <c r="H1428" t="s">
        <v>22</v>
      </c>
      <c r="I1428" s="36">
        <f t="shared" si="45"/>
        <v>42587.582071999997</v>
      </c>
      <c r="J1428" s="36">
        <f t="shared" si="46"/>
        <v>42587.584236000002</v>
      </c>
    </row>
    <row r="1429" spans="1:10" x14ac:dyDescent="0.2">
      <c r="A1429" s="16">
        <v>42587</v>
      </c>
      <c r="B1429" s="16" t="s">
        <v>8</v>
      </c>
      <c r="C1429" s="20">
        <v>0.56909699999999996</v>
      </c>
      <c r="D1429" s="21">
        <v>3798</v>
      </c>
      <c r="E1429" s="22" t="s">
        <v>15</v>
      </c>
      <c r="F1429" s="20">
        <v>1.8630000000000001E-3</v>
      </c>
      <c r="G1429" s="14">
        <v>0.57095999999999991</v>
      </c>
      <c r="H1429" t="s">
        <v>22</v>
      </c>
      <c r="I1429" s="36">
        <f t="shared" si="45"/>
        <v>42587.569097</v>
      </c>
      <c r="J1429" s="36">
        <f t="shared" si="46"/>
        <v>42587.570959999997</v>
      </c>
    </row>
    <row r="1430" spans="1:10" x14ac:dyDescent="0.2">
      <c r="A1430" s="16">
        <v>42587</v>
      </c>
      <c r="B1430" s="16" t="s">
        <v>8</v>
      </c>
      <c r="C1430" s="20">
        <v>0.50031300000000001</v>
      </c>
      <c r="D1430" s="21">
        <v>3792</v>
      </c>
      <c r="E1430" s="22" t="s">
        <v>14</v>
      </c>
      <c r="F1430" s="20">
        <v>1.065E-3</v>
      </c>
      <c r="G1430" s="14">
        <v>0.50137799999999999</v>
      </c>
      <c r="H1430" t="s">
        <v>22</v>
      </c>
      <c r="I1430" s="36">
        <f t="shared" si="45"/>
        <v>42587.500312999997</v>
      </c>
      <c r="J1430" s="36">
        <f t="shared" si="46"/>
        <v>42587.501378000001</v>
      </c>
    </row>
    <row r="1431" spans="1:10" x14ac:dyDescent="0.2">
      <c r="A1431" s="16">
        <v>42587</v>
      </c>
      <c r="B1431" s="16" t="s">
        <v>8</v>
      </c>
      <c r="C1431" s="20">
        <v>0.48528900000000003</v>
      </c>
      <c r="D1431" s="21">
        <v>3792</v>
      </c>
      <c r="E1431" s="22" t="s">
        <v>14</v>
      </c>
      <c r="F1431" s="20">
        <v>1.227E-3</v>
      </c>
      <c r="G1431" s="14">
        <v>0.486516</v>
      </c>
      <c r="H1431" t="s">
        <v>22</v>
      </c>
      <c r="I1431" s="36">
        <f t="shared" si="45"/>
        <v>42587.485288999997</v>
      </c>
      <c r="J1431" s="36">
        <f t="shared" si="46"/>
        <v>42587.486515999997</v>
      </c>
    </row>
    <row r="1432" spans="1:10" x14ac:dyDescent="0.2">
      <c r="A1432" s="16">
        <v>42587</v>
      </c>
      <c r="B1432" s="16" t="s">
        <v>8</v>
      </c>
      <c r="C1432" s="20">
        <v>0.484016</v>
      </c>
      <c r="D1432" s="21">
        <v>3792</v>
      </c>
      <c r="E1432" s="22" t="s">
        <v>14</v>
      </c>
      <c r="F1432" s="20">
        <v>4.5100000000000001E-4</v>
      </c>
      <c r="G1432" s="14">
        <v>0.48446699999999998</v>
      </c>
      <c r="H1432" t="s">
        <v>22</v>
      </c>
      <c r="I1432" s="36">
        <f t="shared" si="45"/>
        <v>42587.484016000002</v>
      </c>
      <c r="J1432" s="36">
        <f t="shared" si="46"/>
        <v>42587.484467000002</v>
      </c>
    </row>
    <row r="1433" spans="1:10" x14ac:dyDescent="0.2">
      <c r="A1433" s="16">
        <v>42587</v>
      </c>
      <c r="B1433" s="16" t="s">
        <v>8</v>
      </c>
      <c r="C1433" s="20">
        <v>0.47512700000000002</v>
      </c>
      <c r="D1433" s="21">
        <v>3798</v>
      </c>
      <c r="E1433" s="22" t="s">
        <v>15</v>
      </c>
      <c r="F1433" s="20">
        <v>8.6799999999999996E-4</v>
      </c>
      <c r="G1433" s="14">
        <v>0.475995</v>
      </c>
      <c r="H1433" t="s">
        <v>22</v>
      </c>
      <c r="I1433" s="36">
        <f t="shared" si="45"/>
        <v>42587.475126999998</v>
      </c>
      <c r="J1433" s="36">
        <f t="shared" si="46"/>
        <v>42587.475995000001</v>
      </c>
    </row>
    <row r="1434" spans="1:10" x14ac:dyDescent="0.2">
      <c r="A1434" s="16">
        <v>42587</v>
      </c>
      <c r="B1434" s="16" t="s">
        <v>8</v>
      </c>
      <c r="C1434" s="20">
        <v>0.46903899999999998</v>
      </c>
      <c r="D1434" s="21">
        <v>3792</v>
      </c>
      <c r="E1434" s="22" t="s">
        <v>14</v>
      </c>
      <c r="F1434" s="20">
        <v>2.153E-3</v>
      </c>
      <c r="G1434" s="14">
        <v>0.471192</v>
      </c>
      <c r="H1434" t="s">
        <v>22</v>
      </c>
      <c r="I1434" s="36">
        <f t="shared" si="45"/>
        <v>42587.469039000003</v>
      </c>
      <c r="J1434" s="36">
        <f t="shared" si="46"/>
        <v>42587.471191999997</v>
      </c>
    </row>
    <row r="1435" spans="1:10" x14ac:dyDescent="0.2">
      <c r="A1435" s="16">
        <v>42587</v>
      </c>
      <c r="B1435" s="16" t="s">
        <v>8</v>
      </c>
      <c r="C1435" s="20">
        <v>0.46491900000000003</v>
      </c>
      <c r="D1435" s="21">
        <v>3792</v>
      </c>
      <c r="E1435" s="22" t="s">
        <v>14</v>
      </c>
      <c r="F1435" s="20">
        <v>1.2620000000000001E-3</v>
      </c>
      <c r="G1435" s="14">
        <v>0.46618100000000001</v>
      </c>
      <c r="H1435" t="s">
        <v>22</v>
      </c>
      <c r="I1435" s="36">
        <f t="shared" si="45"/>
        <v>42587.464918999998</v>
      </c>
      <c r="J1435" s="36">
        <f t="shared" si="46"/>
        <v>42587.466181000003</v>
      </c>
    </row>
    <row r="1436" spans="1:10" x14ac:dyDescent="0.2">
      <c r="A1436" s="16">
        <v>42587</v>
      </c>
      <c r="B1436" s="16" t="s">
        <v>8</v>
      </c>
      <c r="C1436" s="20">
        <v>0.46071800000000002</v>
      </c>
      <c r="D1436" s="21">
        <v>3792</v>
      </c>
      <c r="E1436" s="22" t="s">
        <v>14</v>
      </c>
      <c r="F1436" s="20">
        <v>1.725E-3</v>
      </c>
      <c r="G1436" s="14">
        <v>0.46244299999999999</v>
      </c>
      <c r="H1436" t="s">
        <v>22</v>
      </c>
      <c r="I1436" s="36">
        <f t="shared" si="45"/>
        <v>42587.460718000002</v>
      </c>
      <c r="J1436" s="36">
        <f t="shared" si="46"/>
        <v>42587.462442999997</v>
      </c>
    </row>
    <row r="1437" spans="1:10" x14ac:dyDescent="0.2">
      <c r="A1437" s="16">
        <v>42587</v>
      </c>
      <c r="B1437" s="16" t="s">
        <v>8</v>
      </c>
      <c r="C1437" s="20">
        <v>0.46057900000000002</v>
      </c>
      <c r="D1437" s="21">
        <v>3798</v>
      </c>
      <c r="E1437" s="22" t="s">
        <v>15</v>
      </c>
      <c r="F1437" s="20">
        <v>1.5629999999999999E-3</v>
      </c>
      <c r="G1437" s="14">
        <v>0.462142</v>
      </c>
      <c r="H1437" t="s">
        <v>22</v>
      </c>
      <c r="I1437" s="36">
        <f t="shared" si="45"/>
        <v>42587.460578999999</v>
      </c>
      <c r="J1437" s="36">
        <f t="shared" si="46"/>
        <v>42587.462141999997</v>
      </c>
    </row>
    <row r="1438" spans="1:10" x14ac:dyDescent="0.2">
      <c r="A1438" s="16">
        <v>42587</v>
      </c>
      <c r="B1438" s="16" t="s">
        <v>8</v>
      </c>
      <c r="C1438" s="20">
        <v>0.45717600000000003</v>
      </c>
      <c r="D1438" s="21">
        <v>3792</v>
      </c>
      <c r="E1438" s="22" t="s">
        <v>14</v>
      </c>
      <c r="F1438" s="20">
        <v>1.505E-3</v>
      </c>
      <c r="G1438" s="14">
        <v>0.45868100000000001</v>
      </c>
      <c r="H1438" t="s">
        <v>22</v>
      </c>
      <c r="I1438" s="36">
        <f t="shared" si="45"/>
        <v>42587.457176000004</v>
      </c>
      <c r="J1438" s="36">
        <f t="shared" si="46"/>
        <v>42587.458680999996</v>
      </c>
    </row>
    <row r="1439" spans="1:10" x14ac:dyDescent="0.2">
      <c r="A1439" s="16">
        <v>42587</v>
      </c>
      <c r="B1439" s="16" t="s">
        <v>8</v>
      </c>
      <c r="C1439" s="20">
        <v>0.45417800000000003</v>
      </c>
      <c r="D1439" s="21">
        <v>3798</v>
      </c>
      <c r="E1439" s="22" t="s">
        <v>15</v>
      </c>
      <c r="F1439" s="20">
        <v>1.6440000000000001E-3</v>
      </c>
      <c r="G1439" s="14">
        <v>0.455822</v>
      </c>
      <c r="H1439" t="s">
        <v>22</v>
      </c>
      <c r="I1439" s="36">
        <f t="shared" si="45"/>
        <v>42587.454178</v>
      </c>
      <c r="J1439" s="36">
        <f t="shared" si="46"/>
        <v>42587.455822000004</v>
      </c>
    </row>
    <row r="1440" spans="1:10" x14ac:dyDescent="0.2">
      <c r="A1440" s="16">
        <v>42587</v>
      </c>
      <c r="B1440" s="16" t="s">
        <v>8</v>
      </c>
      <c r="C1440" s="20">
        <v>0.44655099999999998</v>
      </c>
      <c r="D1440" s="21">
        <v>3792</v>
      </c>
      <c r="E1440" s="22" t="s">
        <v>14</v>
      </c>
      <c r="F1440" s="20">
        <v>5.9000000000000003E-4</v>
      </c>
      <c r="G1440" s="14">
        <v>0.44714099999999996</v>
      </c>
      <c r="H1440" t="s">
        <v>22</v>
      </c>
      <c r="I1440" s="36">
        <f t="shared" si="45"/>
        <v>42587.446551000001</v>
      </c>
      <c r="J1440" s="36">
        <f t="shared" si="46"/>
        <v>42587.447140999997</v>
      </c>
    </row>
    <row r="1441" spans="1:10" x14ac:dyDescent="0.2">
      <c r="A1441" s="16">
        <v>42587</v>
      </c>
      <c r="B1441" s="16" t="s">
        <v>8</v>
      </c>
      <c r="C1441" s="20">
        <v>0.44044</v>
      </c>
      <c r="D1441" s="21">
        <v>3792</v>
      </c>
      <c r="E1441" s="22" t="s">
        <v>14</v>
      </c>
      <c r="F1441" s="20">
        <v>1.7359999999999999E-3</v>
      </c>
      <c r="G1441" s="14">
        <v>0.44217600000000001</v>
      </c>
      <c r="H1441" t="s">
        <v>22</v>
      </c>
      <c r="I1441" s="36">
        <f t="shared" si="45"/>
        <v>42587.440439999998</v>
      </c>
      <c r="J1441" s="36">
        <f t="shared" si="46"/>
        <v>42587.442175999997</v>
      </c>
    </row>
    <row r="1442" spans="1:10" x14ac:dyDescent="0.2">
      <c r="A1442" s="16">
        <v>42587</v>
      </c>
      <c r="B1442" s="16" t="s">
        <v>8</v>
      </c>
      <c r="C1442" s="20">
        <v>0.434641</v>
      </c>
      <c r="D1442" s="21">
        <v>3798</v>
      </c>
      <c r="E1442" s="22" t="s">
        <v>15</v>
      </c>
      <c r="F1442" s="20">
        <v>7.0600000000000003E-4</v>
      </c>
      <c r="G1442" s="14">
        <v>0.43534699999999998</v>
      </c>
      <c r="H1442" t="s">
        <v>22</v>
      </c>
      <c r="I1442" s="36">
        <f t="shared" si="45"/>
        <v>42587.434641</v>
      </c>
      <c r="J1442" s="36">
        <f t="shared" si="46"/>
        <v>42587.435346999999</v>
      </c>
    </row>
    <row r="1443" spans="1:10" x14ac:dyDescent="0.2">
      <c r="A1443" s="16">
        <v>42587</v>
      </c>
      <c r="B1443" s="16" t="s">
        <v>8</v>
      </c>
      <c r="C1443" s="20">
        <v>0.43320599999999998</v>
      </c>
      <c r="D1443" s="21">
        <v>3798</v>
      </c>
      <c r="E1443" s="22" t="s">
        <v>15</v>
      </c>
      <c r="F1443" s="20">
        <v>5.2099999999999998E-4</v>
      </c>
      <c r="G1443" s="14">
        <v>0.43372699999999997</v>
      </c>
      <c r="H1443" t="s">
        <v>22</v>
      </c>
      <c r="I1443" s="36">
        <f t="shared" si="45"/>
        <v>42587.433206000002</v>
      </c>
      <c r="J1443" s="36">
        <f t="shared" si="46"/>
        <v>42587.433727000003</v>
      </c>
    </row>
    <row r="1444" spans="1:10" x14ac:dyDescent="0.2">
      <c r="A1444" s="16">
        <v>42587</v>
      </c>
      <c r="B1444" s="16" t="s">
        <v>8</v>
      </c>
      <c r="C1444" s="20">
        <v>0.41292800000000002</v>
      </c>
      <c r="D1444" s="21">
        <v>3798</v>
      </c>
      <c r="E1444" s="22" t="s">
        <v>15</v>
      </c>
      <c r="F1444" s="20">
        <v>1.6670000000000001E-3</v>
      </c>
      <c r="G1444" s="14">
        <v>0.41459499999999999</v>
      </c>
      <c r="H1444" t="s">
        <v>22</v>
      </c>
      <c r="I1444" s="36">
        <f t="shared" si="45"/>
        <v>42587.412927999998</v>
      </c>
      <c r="J1444" s="36">
        <f t="shared" si="46"/>
        <v>42587.414595000002</v>
      </c>
    </row>
    <row r="1445" spans="1:10" x14ac:dyDescent="0.2">
      <c r="A1445" s="16">
        <v>42587</v>
      </c>
      <c r="B1445" s="16" t="s">
        <v>8</v>
      </c>
      <c r="C1445" s="20">
        <v>0.41158600000000001</v>
      </c>
      <c r="D1445" s="21">
        <v>3792</v>
      </c>
      <c r="E1445" s="22" t="s">
        <v>14</v>
      </c>
      <c r="F1445" s="20">
        <v>8.7849999999999994E-3</v>
      </c>
      <c r="G1445" s="14">
        <v>0.42037099999999999</v>
      </c>
      <c r="H1445" t="s">
        <v>22</v>
      </c>
      <c r="I1445" s="36">
        <f t="shared" si="45"/>
        <v>42587.411586000002</v>
      </c>
      <c r="J1445" s="36">
        <f t="shared" si="46"/>
        <v>42587.420371</v>
      </c>
    </row>
    <row r="1446" spans="1:10" x14ac:dyDescent="0.2">
      <c r="A1446" s="16">
        <v>42587</v>
      </c>
      <c r="B1446" s="16" t="s">
        <v>8</v>
      </c>
      <c r="C1446" s="20">
        <v>0.40360000000000001</v>
      </c>
      <c r="D1446" s="21">
        <v>3792</v>
      </c>
      <c r="E1446" s="22" t="s">
        <v>14</v>
      </c>
      <c r="F1446" s="20">
        <v>5.9000000000000003E-4</v>
      </c>
      <c r="G1446" s="14">
        <v>0.40418999999999999</v>
      </c>
      <c r="H1446" t="s">
        <v>22</v>
      </c>
      <c r="I1446" s="36">
        <f t="shared" si="45"/>
        <v>42587.403599999998</v>
      </c>
      <c r="J1446" s="36">
        <f t="shared" si="46"/>
        <v>42587.404190000001</v>
      </c>
    </row>
    <row r="1447" spans="1:10" x14ac:dyDescent="0.2">
      <c r="A1447" s="16">
        <v>42587</v>
      </c>
      <c r="B1447" s="16" t="s">
        <v>8</v>
      </c>
      <c r="C1447" s="20">
        <v>0.40006900000000001</v>
      </c>
      <c r="D1447" s="21">
        <v>3792</v>
      </c>
      <c r="E1447" s="22" t="s">
        <v>14</v>
      </c>
      <c r="F1447" s="20">
        <v>6.3660000000000001E-3</v>
      </c>
      <c r="G1447" s="14">
        <v>0.40643499999999999</v>
      </c>
      <c r="H1447" t="s">
        <v>22</v>
      </c>
      <c r="I1447" s="36">
        <f t="shared" si="45"/>
        <v>42587.400069000003</v>
      </c>
      <c r="J1447" s="36">
        <f t="shared" si="46"/>
        <v>42587.406434999997</v>
      </c>
    </row>
    <row r="1448" spans="1:10" x14ac:dyDescent="0.2">
      <c r="A1448" s="16">
        <v>42587</v>
      </c>
      <c r="B1448" s="16" t="s">
        <v>8</v>
      </c>
      <c r="C1448" s="20">
        <v>0.38942100000000002</v>
      </c>
      <c r="D1448" s="21">
        <v>3792</v>
      </c>
      <c r="E1448" s="22" t="s">
        <v>14</v>
      </c>
      <c r="F1448" s="20">
        <v>4.7450000000000001E-3</v>
      </c>
      <c r="G1448" s="14">
        <v>0.39416600000000002</v>
      </c>
      <c r="H1448" t="s">
        <v>22</v>
      </c>
      <c r="I1448" s="36">
        <f t="shared" si="45"/>
        <v>42587.389421</v>
      </c>
      <c r="J1448" s="36">
        <f t="shared" si="46"/>
        <v>42587.394165999998</v>
      </c>
    </row>
    <row r="1449" spans="1:10" x14ac:dyDescent="0.2">
      <c r="A1449" s="16">
        <v>42586</v>
      </c>
      <c r="B1449" s="16" t="s">
        <v>11</v>
      </c>
      <c r="C1449" s="20">
        <v>0.72354200000000002</v>
      </c>
      <c r="D1449" s="21">
        <v>3798</v>
      </c>
      <c r="E1449" s="22" t="s">
        <v>15</v>
      </c>
      <c r="F1449" s="20">
        <v>7.8589999999999997E-3</v>
      </c>
      <c r="G1449" s="14">
        <v>0.73140099999999997</v>
      </c>
      <c r="H1449" t="s">
        <v>22</v>
      </c>
      <c r="I1449" s="36">
        <f t="shared" si="45"/>
        <v>42586.723542</v>
      </c>
      <c r="J1449" s="36">
        <f t="shared" si="46"/>
        <v>42586.731400999997</v>
      </c>
    </row>
    <row r="1450" spans="1:10" x14ac:dyDescent="0.2">
      <c r="A1450" s="16">
        <v>42586</v>
      </c>
      <c r="B1450" s="16" t="s">
        <v>11</v>
      </c>
      <c r="C1450" s="20">
        <v>0.70187500000000003</v>
      </c>
      <c r="D1450" s="21">
        <v>3792</v>
      </c>
      <c r="E1450" s="22" t="s">
        <v>14</v>
      </c>
      <c r="F1450" s="20">
        <v>2.9169999999999999E-3</v>
      </c>
      <c r="G1450" s="14">
        <v>0.70479199999999997</v>
      </c>
      <c r="H1450" t="s">
        <v>22</v>
      </c>
      <c r="I1450" s="36">
        <f t="shared" si="45"/>
        <v>42586.701874999999</v>
      </c>
      <c r="J1450" s="36">
        <f t="shared" si="46"/>
        <v>42586.704791999997</v>
      </c>
    </row>
    <row r="1451" spans="1:10" x14ac:dyDescent="0.2">
      <c r="A1451" s="16">
        <v>42586</v>
      </c>
      <c r="B1451" s="16" t="s">
        <v>11</v>
      </c>
      <c r="C1451" s="20">
        <v>0.69163200000000002</v>
      </c>
      <c r="D1451" s="21">
        <v>3792</v>
      </c>
      <c r="E1451" s="22" t="s">
        <v>14</v>
      </c>
      <c r="F1451" s="20">
        <v>3.3219999999999999E-3</v>
      </c>
      <c r="G1451" s="14">
        <v>0.69495400000000007</v>
      </c>
      <c r="H1451" t="s">
        <v>22</v>
      </c>
      <c r="I1451" s="36">
        <f t="shared" si="45"/>
        <v>42586.691632000002</v>
      </c>
      <c r="J1451" s="36">
        <f t="shared" si="46"/>
        <v>42586.694953999999</v>
      </c>
    </row>
    <row r="1452" spans="1:10" x14ac:dyDescent="0.2">
      <c r="A1452" s="16">
        <v>42586</v>
      </c>
      <c r="B1452" s="16" t="s">
        <v>11</v>
      </c>
      <c r="C1452" s="20">
        <v>0.68894699999999998</v>
      </c>
      <c r="D1452" s="21">
        <v>3798</v>
      </c>
      <c r="E1452" s="22" t="s">
        <v>15</v>
      </c>
      <c r="F1452" s="20">
        <v>1.7014000000000001E-2</v>
      </c>
      <c r="G1452" s="14">
        <v>0.70596099999999995</v>
      </c>
      <c r="H1452" t="s">
        <v>22</v>
      </c>
      <c r="I1452" s="36">
        <f t="shared" si="45"/>
        <v>42586.688947000002</v>
      </c>
      <c r="J1452" s="36">
        <f t="shared" si="46"/>
        <v>42586.705961</v>
      </c>
    </row>
    <row r="1453" spans="1:10" x14ac:dyDescent="0.2">
      <c r="A1453" s="16">
        <v>42586</v>
      </c>
      <c r="B1453" s="16" t="s">
        <v>11</v>
      </c>
      <c r="C1453" s="20">
        <v>0.67556700000000003</v>
      </c>
      <c r="D1453" s="21">
        <v>3792</v>
      </c>
      <c r="E1453" s="22" t="s">
        <v>14</v>
      </c>
      <c r="F1453" s="20">
        <v>1.366E-3</v>
      </c>
      <c r="G1453" s="14">
        <v>0.67693300000000001</v>
      </c>
      <c r="H1453" t="s">
        <v>22</v>
      </c>
      <c r="I1453" s="36">
        <f t="shared" si="45"/>
        <v>42586.675566999998</v>
      </c>
      <c r="J1453" s="36">
        <f t="shared" si="46"/>
        <v>42586.676933000002</v>
      </c>
    </row>
    <row r="1454" spans="1:10" x14ac:dyDescent="0.2">
      <c r="A1454" s="16">
        <v>42586</v>
      </c>
      <c r="B1454" s="16" t="s">
        <v>11</v>
      </c>
      <c r="C1454" s="20">
        <v>0.67078700000000002</v>
      </c>
      <c r="D1454" s="21">
        <v>3798</v>
      </c>
      <c r="E1454" s="22" t="s">
        <v>15</v>
      </c>
      <c r="F1454" s="20">
        <v>1.7819999999999999E-3</v>
      </c>
      <c r="G1454" s="14">
        <v>0.67256899999999997</v>
      </c>
      <c r="H1454" t="s">
        <v>22</v>
      </c>
      <c r="I1454" s="36">
        <f t="shared" si="45"/>
        <v>42586.670787000003</v>
      </c>
      <c r="J1454" s="36">
        <f t="shared" si="46"/>
        <v>42586.672569000002</v>
      </c>
    </row>
    <row r="1455" spans="1:10" x14ac:dyDescent="0.2">
      <c r="A1455" s="16">
        <v>42586</v>
      </c>
      <c r="B1455" s="16" t="s">
        <v>11</v>
      </c>
      <c r="C1455" s="20">
        <v>0.66545100000000001</v>
      </c>
      <c r="D1455" s="21">
        <v>3798</v>
      </c>
      <c r="E1455" s="22" t="s">
        <v>15</v>
      </c>
      <c r="F1455" s="20">
        <v>2.31E-4</v>
      </c>
      <c r="G1455" s="14">
        <v>0.665682</v>
      </c>
      <c r="H1455" t="s">
        <v>22</v>
      </c>
      <c r="I1455" s="36">
        <f t="shared" si="45"/>
        <v>42586.665451000001</v>
      </c>
      <c r="J1455" s="36">
        <f t="shared" si="46"/>
        <v>42586.665681999999</v>
      </c>
    </row>
    <row r="1456" spans="1:10" x14ac:dyDescent="0.2">
      <c r="A1456" s="16">
        <v>42586</v>
      </c>
      <c r="B1456" s="16" t="s">
        <v>11</v>
      </c>
      <c r="C1456" s="20">
        <v>0.656053</v>
      </c>
      <c r="D1456" s="21">
        <v>3798</v>
      </c>
      <c r="E1456" s="22" t="s">
        <v>15</v>
      </c>
      <c r="F1456" s="20">
        <v>4.1669999999999997E-3</v>
      </c>
      <c r="G1456" s="14">
        <v>0.66022000000000003</v>
      </c>
      <c r="H1456" t="s">
        <v>22</v>
      </c>
      <c r="I1456" s="36">
        <f t="shared" si="45"/>
        <v>42586.656052999999</v>
      </c>
      <c r="J1456" s="36">
        <f t="shared" si="46"/>
        <v>42586.660219999998</v>
      </c>
    </row>
    <row r="1457" spans="1:10" x14ac:dyDescent="0.2">
      <c r="A1457" s="16">
        <v>42586</v>
      </c>
      <c r="B1457" s="16" t="s">
        <v>11</v>
      </c>
      <c r="C1457" s="20">
        <v>0.65402800000000005</v>
      </c>
      <c r="D1457" s="21">
        <v>3792</v>
      </c>
      <c r="E1457" s="22" t="s">
        <v>14</v>
      </c>
      <c r="F1457" s="20">
        <v>2.43E-4</v>
      </c>
      <c r="G1457" s="14">
        <v>0.65427100000000005</v>
      </c>
      <c r="H1457" t="s">
        <v>22</v>
      </c>
      <c r="I1457" s="36">
        <f t="shared" si="45"/>
        <v>42586.654027999997</v>
      </c>
      <c r="J1457" s="36">
        <f t="shared" si="46"/>
        <v>42586.654270999999</v>
      </c>
    </row>
    <row r="1458" spans="1:10" x14ac:dyDescent="0.2">
      <c r="A1458" s="16">
        <v>42586</v>
      </c>
      <c r="B1458" s="16" t="s">
        <v>11</v>
      </c>
      <c r="C1458" s="20">
        <v>0.65079900000000002</v>
      </c>
      <c r="D1458" s="21">
        <v>3798</v>
      </c>
      <c r="E1458" s="22" t="s">
        <v>15</v>
      </c>
      <c r="F1458" s="20">
        <v>3.8660000000000001E-3</v>
      </c>
      <c r="G1458" s="14">
        <v>0.65466500000000005</v>
      </c>
      <c r="H1458" t="s">
        <v>22</v>
      </c>
      <c r="I1458" s="36">
        <f t="shared" si="45"/>
        <v>42586.650799000003</v>
      </c>
      <c r="J1458" s="36">
        <f t="shared" si="46"/>
        <v>42586.654665000002</v>
      </c>
    </row>
    <row r="1459" spans="1:10" x14ac:dyDescent="0.2">
      <c r="A1459" s="16">
        <v>42586</v>
      </c>
      <c r="B1459" s="16" t="s">
        <v>11</v>
      </c>
      <c r="C1459" s="20">
        <v>0.62943300000000002</v>
      </c>
      <c r="D1459" s="21">
        <v>3798</v>
      </c>
      <c r="E1459" s="22" t="s">
        <v>15</v>
      </c>
      <c r="F1459" s="20">
        <v>2.7659999999999998E-3</v>
      </c>
      <c r="G1459" s="14">
        <v>0.63219900000000007</v>
      </c>
      <c r="H1459" t="s">
        <v>22</v>
      </c>
      <c r="I1459" s="36">
        <f t="shared" si="45"/>
        <v>42586.629433000002</v>
      </c>
      <c r="J1459" s="36">
        <f t="shared" si="46"/>
        <v>42586.632199</v>
      </c>
    </row>
    <row r="1460" spans="1:10" x14ac:dyDescent="0.2">
      <c r="A1460" s="16">
        <v>42586</v>
      </c>
      <c r="B1460" s="16" t="s">
        <v>11</v>
      </c>
      <c r="C1460" s="20">
        <v>0.62912000000000001</v>
      </c>
      <c r="D1460" s="21">
        <v>3792</v>
      </c>
      <c r="E1460" s="22" t="s">
        <v>14</v>
      </c>
      <c r="F1460" s="20">
        <v>2.1299999999999999E-3</v>
      </c>
      <c r="G1460" s="14">
        <v>0.63124999999999998</v>
      </c>
      <c r="H1460" t="s">
        <v>22</v>
      </c>
      <c r="I1460" s="36">
        <f t="shared" si="45"/>
        <v>42586.629119999998</v>
      </c>
      <c r="J1460" s="36">
        <f t="shared" si="46"/>
        <v>42586.631249999999</v>
      </c>
    </row>
    <row r="1461" spans="1:10" x14ac:dyDescent="0.2">
      <c r="A1461" s="16">
        <v>42586</v>
      </c>
      <c r="B1461" s="16" t="s">
        <v>11</v>
      </c>
      <c r="C1461" s="20">
        <v>0.61076399999999997</v>
      </c>
      <c r="D1461" s="21">
        <v>3798</v>
      </c>
      <c r="E1461" s="22" t="s">
        <v>15</v>
      </c>
      <c r="F1461" s="20">
        <v>5.9000000000000003E-4</v>
      </c>
      <c r="G1461" s="14">
        <v>0.61135399999999995</v>
      </c>
      <c r="H1461" t="s">
        <v>22</v>
      </c>
      <c r="I1461" s="36">
        <f t="shared" si="45"/>
        <v>42586.610763999997</v>
      </c>
      <c r="J1461" s="36">
        <f t="shared" si="46"/>
        <v>42586.611354000001</v>
      </c>
    </row>
    <row r="1462" spans="1:10" x14ac:dyDescent="0.2">
      <c r="A1462" s="16">
        <v>42586</v>
      </c>
      <c r="B1462" s="16" t="s">
        <v>11</v>
      </c>
      <c r="C1462" s="20">
        <v>0.60869200000000001</v>
      </c>
      <c r="D1462" s="21">
        <v>3798</v>
      </c>
      <c r="E1462" s="22" t="s">
        <v>15</v>
      </c>
      <c r="F1462" s="20">
        <v>1.343E-3</v>
      </c>
      <c r="G1462" s="14">
        <v>0.61003499999999999</v>
      </c>
      <c r="H1462" t="s">
        <v>22</v>
      </c>
      <c r="I1462" s="36">
        <f t="shared" si="45"/>
        <v>42586.608692000002</v>
      </c>
      <c r="J1462" s="36">
        <f t="shared" si="46"/>
        <v>42586.610034999998</v>
      </c>
    </row>
    <row r="1463" spans="1:10" x14ac:dyDescent="0.2">
      <c r="A1463" s="16">
        <v>42586</v>
      </c>
      <c r="B1463" s="16" t="s">
        <v>11</v>
      </c>
      <c r="C1463" s="20">
        <v>0.60662000000000005</v>
      </c>
      <c r="D1463" s="21">
        <v>3792</v>
      </c>
      <c r="E1463" s="22" t="s">
        <v>14</v>
      </c>
      <c r="F1463" s="20">
        <v>7.5199999999999996E-4</v>
      </c>
      <c r="G1463" s="14">
        <v>0.60737200000000002</v>
      </c>
      <c r="H1463" t="s">
        <v>22</v>
      </c>
      <c r="I1463" s="36">
        <f t="shared" si="45"/>
        <v>42586.606619999999</v>
      </c>
      <c r="J1463" s="36">
        <f t="shared" si="46"/>
        <v>42586.607371999999</v>
      </c>
    </row>
    <row r="1464" spans="1:10" x14ac:dyDescent="0.2">
      <c r="A1464" s="16">
        <v>42586</v>
      </c>
      <c r="B1464" s="16" t="s">
        <v>11</v>
      </c>
      <c r="C1464" s="20">
        <v>0.60236100000000004</v>
      </c>
      <c r="D1464" s="21">
        <v>3798</v>
      </c>
      <c r="E1464" s="22" t="s">
        <v>15</v>
      </c>
      <c r="F1464" s="20">
        <v>4.6299999999999998E-4</v>
      </c>
      <c r="G1464" s="14">
        <v>0.60282400000000003</v>
      </c>
      <c r="H1464" t="s">
        <v>22</v>
      </c>
      <c r="I1464" s="36">
        <f t="shared" si="45"/>
        <v>42586.602360999997</v>
      </c>
      <c r="J1464" s="36">
        <f t="shared" si="46"/>
        <v>42586.602824000001</v>
      </c>
    </row>
    <row r="1465" spans="1:10" x14ac:dyDescent="0.2">
      <c r="A1465" s="16">
        <v>42586</v>
      </c>
      <c r="B1465" s="16" t="s">
        <v>11</v>
      </c>
      <c r="C1465" s="20">
        <v>0.59991899999999998</v>
      </c>
      <c r="D1465" s="21">
        <v>3798</v>
      </c>
      <c r="E1465" s="22" t="s">
        <v>15</v>
      </c>
      <c r="F1465" s="20">
        <v>1.493E-3</v>
      </c>
      <c r="G1465" s="14">
        <v>0.60141199999999995</v>
      </c>
      <c r="H1465" t="s">
        <v>22</v>
      </c>
      <c r="I1465" s="36">
        <f t="shared" si="45"/>
        <v>42586.599919</v>
      </c>
      <c r="J1465" s="36">
        <f t="shared" si="46"/>
        <v>42586.601412000004</v>
      </c>
    </row>
    <row r="1466" spans="1:10" x14ac:dyDescent="0.2">
      <c r="A1466" s="16">
        <v>42586</v>
      </c>
      <c r="B1466" s="16" t="s">
        <v>11</v>
      </c>
      <c r="C1466" s="20">
        <v>0.59637700000000005</v>
      </c>
      <c r="D1466" s="21">
        <v>3792</v>
      </c>
      <c r="E1466" s="22" t="s">
        <v>14</v>
      </c>
      <c r="F1466" s="20">
        <v>3.4699999999999998E-4</v>
      </c>
      <c r="G1466" s="14">
        <v>0.59672400000000003</v>
      </c>
      <c r="H1466" t="s">
        <v>22</v>
      </c>
      <c r="I1466" s="36">
        <f t="shared" si="45"/>
        <v>42586.596377000002</v>
      </c>
      <c r="J1466" s="36">
        <f t="shared" si="46"/>
        <v>42586.596724000003</v>
      </c>
    </row>
    <row r="1467" spans="1:10" x14ac:dyDescent="0.2">
      <c r="A1467" s="16">
        <v>42586</v>
      </c>
      <c r="B1467" s="16" t="s">
        <v>11</v>
      </c>
      <c r="C1467" s="20">
        <v>0.59609999999999996</v>
      </c>
      <c r="D1467" s="21">
        <v>3798</v>
      </c>
      <c r="E1467" s="22" t="s">
        <v>15</v>
      </c>
      <c r="F1467" s="20">
        <v>3.8769999999999998E-3</v>
      </c>
      <c r="G1467" s="14">
        <v>0.59997699999999998</v>
      </c>
      <c r="H1467" t="s">
        <v>22</v>
      </c>
      <c r="I1467" s="36">
        <f t="shared" si="45"/>
        <v>42586.596100000002</v>
      </c>
      <c r="J1467" s="36">
        <f t="shared" si="46"/>
        <v>42586.599976999998</v>
      </c>
    </row>
    <row r="1468" spans="1:10" x14ac:dyDescent="0.2">
      <c r="A1468" s="16">
        <v>42586</v>
      </c>
      <c r="B1468" s="16" t="s">
        <v>11</v>
      </c>
      <c r="C1468" s="20">
        <v>0.59223400000000004</v>
      </c>
      <c r="D1468" s="21">
        <v>3792</v>
      </c>
      <c r="E1468" s="22" t="s">
        <v>14</v>
      </c>
      <c r="F1468" s="20">
        <v>3.1300000000000002E-4</v>
      </c>
      <c r="G1468" s="14">
        <v>0.59254700000000005</v>
      </c>
      <c r="H1468" t="s">
        <v>22</v>
      </c>
      <c r="I1468" s="36">
        <f t="shared" si="45"/>
        <v>42586.592234000003</v>
      </c>
      <c r="J1468" s="36">
        <f t="shared" si="46"/>
        <v>42586.592547</v>
      </c>
    </row>
    <row r="1469" spans="1:10" x14ac:dyDescent="0.2">
      <c r="A1469" s="16">
        <v>42586</v>
      </c>
      <c r="B1469" s="16" t="s">
        <v>11</v>
      </c>
      <c r="C1469" s="20">
        <v>0.58899299999999999</v>
      </c>
      <c r="D1469" s="21">
        <v>3798</v>
      </c>
      <c r="E1469" s="22" t="s">
        <v>15</v>
      </c>
      <c r="F1469" s="20">
        <v>3.2290000000000001E-3</v>
      </c>
      <c r="G1469" s="14">
        <v>0.59222200000000003</v>
      </c>
      <c r="H1469" t="s">
        <v>22</v>
      </c>
      <c r="I1469" s="36">
        <f t="shared" si="45"/>
        <v>42586.588992999998</v>
      </c>
      <c r="J1469" s="36">
        <f t="shared" si="46"/>
        <v>42586.592221999999</v>
      </c>
    </row>
    <row r="1470" spans="1:10" x14ac:dyDescent="0.2">
      <c r="A1470" s="16">
        <v>42586</v>
      </c>
      <c r="B1470" s="16" t="s">
        <v>11</v>
      </c>
      <c r="C1470" s="20">
        <v>0.57489599999999996</v>
      </c>
      <c r="D1470" s="21">
        <v>3792</v>
      </c>
      <c r="E1470" s="22" t="s">
        <v>14</v>
      </c>
      <c r="F1470" s="20">
        <v>1.366E-3</v>
      </c>
      <c r="G1470" s="14">
        <v>0.57626199999999994</v>
      </c>
      <c r="H1470" t="s">
        <v>22</v>
      </c>
      <c r="I1470" s="36">
        <f t="shared" si="45"/>
        <v>42586.574895999998</v>
      </c>
      <c r="J1470" s="36">
        <f t="shared" si="46"/>
        <v>42586.576262000002</v>
      </c>
    </row>
    <row r="1471" spans="1:10" x14ac:dyDescent="0.2">
      <c r="A1471" s="16">
        <v>42586</v>
      </c>
      <c r="B1471" s="16" t="s">
        <v>11</v>
      </c>
      <c r="C1471" s="20">
        <v>0.56484999999999996</v>
      </c>
      <c r="D1471" s="21">
        <v>3798</v>
      </c>
      <c r="E1471" s="22" t="s">
        <v>15</v>
      </c>
      <c r="F1471" s="20">
        <v>1.8519999999999999E-3</v>
      </c>
      <c r="G1471" s="14">
        <v>0.56670199999999993</v>
      </c>
      <c r="H1471" t="s">
        <v>22</v>
      </c>
      <c r="I1471" s="36">
        <f t="shared" si="45"/>
        <v>42586.564850000002</v>
      </c>
      <c r="J1471" s="36">
        <f t="shared" si="46"/>
        <v>42586.566701999996</v>
      </c>
    </row>
    <row r="1472" spans="1:10" x14ac:dyDescent="0.2">
      <c r="A1472" s="16">
        <v>42586</v>
      </c>
      <c r="B1472" s="16" t="s">
        <v>11</v>
      </c>
      <c r="C1472" s="20">
        <v>0.49152800000000002</v>
      </c>
      <c r="D1472" s="21">
        <v>3798</v>
      </c>
      <c r="E1472" s="22" t="s">
        <v>15</v>
      </c>
      <c r="F1472" s="20">
        <v>1.748E-3</v>
      </c>
      <c r="G1472" s="14">
        <v>0.49327600000000005</v>
      </c>
      <c r="H1472" t="s">
        <v>22</v>
      </c>
      <c r="I1472" s="36">
        <f t="shared" si="45"/>
        <v>42586.491527999999</v>
      </c>
      <c r="J1472" s="36">
        <f t="shared" si="46"/>
        <v>42586.493276000001</v>
      </c>
    </row>
    <row r="1473" spans="1:10" x14ac:dyDescent="0.2">
      <c r="A1473" s="16">
        <v>42586</v>
      </c>
      <c r="B1473" s="16" t="s">
        <v>11</v>
      </c>
      <c r="C1473" s="20">
        <v>0.49061300000000002</v>
      </c>
      <c r="D1473" s="21">
        <v>3792</v>
      </c>
      <c r="E1473" s="22" t="s">
        <v>14</v>
      </c>
      <c r="F1473" s="20">
        <v>5.0900000000000001E-4</v>
      </c>
      <c r="G1473" s="14">
        <v>0.491122</v>
      </c>
      <c r="H1473" t="s">
        <v>22</v>
      </c>
      <c r="I1473" s="36">
        <f t="shared" si="45"/>
        <v>42586.490613000002</v>
      </c>
      <c r="J1473" s="36">
        <f t="shared" si="46"/>
        <v>42586.491121999999</v>
      </c>
    </row>
    <row r="1474" spans="1:10" x14ac:dyDescent="0.2">
      <c r="A1474" s="16">
        <v>42586</v>
      </c>
      <c r="B1474" s="16" t="s">
        <v>11</v>
      </c>
      <c r="C1474" s="20">
        <v>0.48669000000000001</v>
      </c>
      <c r="D1474" s="21">
        <v>3798</v>
      </c>
      <c r="E1474" s="22" t="s">
        <v>15</v>
      </c>
      <c r="F1474" s="20">
        <v>7.2900000000000005E-4</v>
      </c>
      <c r="G1474" s="14">
        <v>0.48741899999999999</v>
      </c>
      <c r="H1474" t="s">
        <v>22</v>
      </c>
      <c r="I1474" s="36">
        <f t="shared" si="45"/>
        <v>42586.486689999998</v>
      </c>
      <c r="J1474" s="36">
        <f t="shared" si="46"/>
        <v>42586.487418999997</v>
      </c>
    </row>
    <row r="1475" spans="1:10" x14ac:dyDescent="0.2">
      <c r="A1475" s="16">
        <v>42586</v>
      </c>
      <c r="B1475" s="16" t="s">
        <v>11</v>
      </c>
      <c r="C1475" s="20">
        <v>0.484514</v>
      </c>
      <c r="D1475" s="21">
        <v>3798</v>
      </c>
      <c r="E1475" s="22" t="s">
        <v>15</v>
      </c>
      <c r="F1475" s="20">
        <v>1.9559999999999998E-3</v>
      </c>
      <c r="G1475" s="14">
        <v>0.48647000000000001</v>
      </c>
      <c r="H1475" t="s">
        <v>22</v>
      </c>
      <c r="I1475" s="36">
        <f t="shared" ref="I1475:I1538" si="47">A1475+C1475</f>
        <v>42586.484514000003</v>
      </c>
      <c r="J1475" s="36">
        <f t="shared" ref="J1475:J1538" si="48">A1475+G1475</f>
        <v>42586.486470000003</v>
      </c>
    </row>
    <row r="1476" spans="1:10" x14ac:dyDescent="0.2">
      <c r="A1476" s="16">
        <v>42586</v>
      </c>
      <c r="B1476" s="16" t="s">
        <v>11</v>
      </c>
      <c r="C1476" s="20">
        <v>0.48062500000000002</v>
      </c>
      <c r="D1476" s="21">
        <v>3792</v>
      </c>
      <c r="E1476" s="22" t="s">
        <v>14</v>
      </c>
      <c r="F1476" s="20">
        <v>9.2599999999999996E-4</v>
      </c>
      <c r="G1476" s="14">
        <v>0.48155100000000001</v>
      </c>
      <c r="H1476" t="s">
        <v>22</v>
      </c>
      <c r="I1476" s="36">
        <f t="shared" si="47"/>
        <v>42586.480624999997</v>
      </c>
      <c r="J1476" s="36">
        <f t="shared" si="48"/>
        <v>42586.481550999997</v>
      </c>
    </row>
    <row r="1477" spans="1:10" x14ac:dyDescent="0.2">
      <c r="A1477" s="16">
        <v>42586</v>
      </c>
      <c r="B1477" s="16" t="s">
        <v>11</v>
      </c>
      <c r="C1477" s="20">
        <v>0.48056700000000002</v>
      </c>
      <c r="D1477" s="21">
        <v>3798</v>
      </c>
      <c r="E1477" s="22" t="s">
        <v>15</v>
      </c>
      <c r="F1477" s="20">
        <v>4.86E-4</v>
      </c>
      <c r="G1477" s="14">
        <v>0.48105300000000001</v>
      </c>
      <c r="H1477" t="s">
        <v>22</v>
      </c>
      <c r="I1477" s="36">
        <f t="shared" si="47"/>
        <v>42586.480566999999</v>
      </c>
      <c r="J1477" s="36">
        <f t="shared" si="48"/>
        <v>42586.481053000003</v>
      </c>
    </row>
    <row r="1478" spans="1:10" x14ac:dyDescent="0.2">
      <c r="A1478" s="16">
        <v>42586</v>
      </c>
      <c r="B1478" s="16" t="s">
        <v>11</v>
      </c>
      <c r="C1478" s="20">
        <v>0.46991899999999998</v>
      </c>
      <c r="D1478" s="21">
        <v>3798</v>
      </c>
      <c r="E1478" s="22" t="s">
        <v>15</v>
      </c>
      <c r="F1478" s="20">
        <v>4.0509999999999999E-3</v>
      </c>
      <c r="G1478" s="14">
        <v>0.47397</v>
      </c>
      <c r="H1478" t="s">
        <v>22</v>
      </c>
      <c r="I1478" s="36">
        <f t="shared" si="47"/>
        <v>42586.469919000003</v>
      </c>
      <c r="J1478" s="36">
        <f t="shared" si="48"/>
        <v>42586.473969999999</v>
      </c>
    </row>
    <row r="1479" spans="1:10" x14ac:dyDescent="0.2">
      <c r="A1479" s="16">
        <v>42586</v>
      </c>
      <c r="B1479" s="16" t="s">
        <v>11</v>
      </c>
      <c r="C1479" s="20">
        <v>0.46459499999999998</v>
      </c>
      <c r="D1479" s="21">
        <v>3792</v>
      </c>
      <c r="E1479" s="22" t="s">
        <v>14</v>
      </c>
      <c r="F1479" s="20">
        <v>2.627E-3</v>
      </c>
      <c r="G1479" s="14">
        <v>0.46722199999999997</v>
      </c>
      <c r="H1479" t="s">
        <v>22</v>
      </c>
      <c r="I1479" s="36">
        <f t="shared" si="47"/>
        <v>42586.464594999998</v>
      </c>
      <c r="J1479" s="36">
        <f t="shared" si="48"/>
        <v>42586.467221999999</v>
      </c>
    </row>
    <row r="1480" spans="1:10" x14ac:dyDescent="0.2">
      <c r="A1480" s="16">
        <v>42586</v>
      </c>
      <c r="B1480" s="16" t="s">
        <v>11</v>
      </c>
      <c r="C1480" s="20">
        <v>0.45861099999999999</v>
      </c>
      <c r="D1480" s="21">
        <v>3798</v>
      </c>
      <c r="E1480" s="22" t="s">
        <v>15</v>
      </c>
      <c r="F1480" s="20">
        <v>1.0508999999999999E-2</v>
      </c>
      <c r="G1480" s="14">
        <v>0.46911999999999998</v>
      </c>
      <c r="H1480" t="s">
        <v>22</v>
      </c>
      <c r="I1480" s="36">
        <f t="shared" si="47"/>
        <v>42586.458611000002</v>
      </c>
      <c r="J1480" s="36">
        <f t="shared" si="48"/>
        <v>42586.469120000002</v>
      </c>
    </row>
    <row r="1481" spans="1:10" x14ac:dyDescent="0.2">
      <c r="A1481" s="16">
        <v>42586</v>
      </c>
      <c r="B1481" s="16" t="s">
        <v>11</v>
      </c>
      <c r="C1481" s="20">
        <v>0.45633099999999999</v>
      </c>
      <c r="D1481" s="21">
        <v>3792</v>
      </c>
      <c r="E1481" s="22" t="s">
        <v>14</v>
      </c>
      <c r="F1481" s="20">
        <v>1.794E-3</v>
      </c>
      <c r="G1481" s="14">
        <v>0.458125</v>
      </c>
      <c r="H1481" t="s">
        <v>22</v>
      </c>
      <c r="I1481" s="36">
        <f t="shared" si="47"/>
        <v>42586.456331000001</v>
      </c>
      <c r="J1481" s="36">
        <f t="shared" si="48"/>
        <v>42586.458124999997</v>
      </c>
    </row>
    <row r="1482" spans="1:10" x14ac:dyDescent="0.2">
      <c r="A1482" s="16">
        <v>42586</v>
      </c>
      <c r="B1482" s="16" t="s">
        <v>11</v>
      </c>
      <c r="C1482" s="20">
        <v>0.45336799999999999</v>
      </c>
      <c r="D1482" s="21">
        <v>3792</v>
      </c>
      <c r="E1482" s="22" t="s">
        <v>14</v>
      </c>
      <c r="F1482" s="20">
        <v>8.2200000000000003E-4</v>
      </c>
      <c r="G1482" s="14">
        <v>0.45418999999999998</v>
      </c>
      <c r="H1482" t="s">
        <v>22</v>
      </c>
      <c r="I1482" s="36">
        <f t="shared" si="47"/>
        <v>42586.453368000002</v>
      </c>
      <c r="J1482" s="36">
        <f t="shared" si="48"/>
        <v>42586.454189999997</v>
      </c>
    </row>
    <row r="1483" spans="1:10" x14ac:dyDescent="0.2">
      <c r="A1483" s="16">
        <v>42586</v>
      </c>
      <c r="B1483" s="16" t="s">
        <v>11</v>
      </c>
      <c r="C1483" s="20">
        <v>0.45102999999999999</v>
      </c>
      <c r="D1483" s="21">
        <v>3792</v>
      </c>
      <c r="E1483" s="22" t="s">
        <v>14</v>
      </c>
      <c r="F1483" s="20">
        <v>4.1549999999999998E-3</v>
      </c>
      <c r="G1483" s="14">
        <v>0.45518500000000001</v>
      </c>
      <c r="H1483" t="s">
        <v>22</v>
      </c>
      <c r="I1483" s="36">
        <f t="shared" si="47"/>
        <v>42586.451029999997</v>
      </c>
      <c r="J1483" s="36">
        <f t="shared" si="48"/>
        <v>42586.455184999999</v>
      </c>
    </row>
    <row r="1484" spans="1:10" x14ac:dyDescent="0.2">
      <c r="A1484" s="16">
        <v>42586</v>
      </c>
      <c r="B1484" s="16" t="s">
        <v>11</v>
      </c>
      <c r="C1484" s="20">
        <v>0.44463000000000003</v>
      </c>
      <c r="D1484" s="21">
        <v>3792</v>
      </c>
      <c r="E1484" s="22" t="s">
        <v>14</v>
      </c>
      <c r="F1484" s="20">
        <v>3.5999999999999999E-3</v>
      </c>
      <c r="G1484" s="14">
        <v>0.44823000000000002</v>
      </c>
      <c r="H1484" t="s">
        <v>22</v>
      </c>
      <c r="I1484" s="36">
        <f t="shared" si="47"/>
        <v>42586.444629999998</v>
      </c>
      <c r="J1484" s="36">
        <f t="shared" si="48"/>
        <v>42586.448230000002</v>
      </c>
    </row>
    <row r="1485" spans="1:10" x14ac:dyDescent="0.2">
      <c r="A1485" s="16">
        <v>42586</v>
      </c>
      <c r="B1485" s="16" t="s">
        <v>11</v>
      </c>
      <c r="C1485" s="20">
        <v>0.44339099999999998</v>
      </c>
      <c r="D1485" s="21">
        <v>3798</v>
      </c>
      <c r="E1485" s="22" t="s">
        <v>15</v>
      </c>
      <c r="F1485" s="20">
        <v>5.3940000000000004E-3</v>
      </c>
      <c r="G1485" s="14">
        <v>0.44878499999999999</v>
      </c>
      <c r="H1485" t="s">
        <v>22</v>
      </c>
      <c r="I1485" s="36">
        <f t="shared" si="47"/>
        <v>42586.443391000001</v>
      </c>
      <c r="J1485" s="36">
        <f t="shared" si="48"/>
        <v>42586.448785</v>
      </c>
    </row>
    <row r="1486" spans="1:10" x14ac:dyDescent="0.2">
      <c r="A1486" s="16">
        <v>42586</v>
      </c>
      <c r="B1486" s="16" t="s">
        <v>11</v>
      </c>
      <c r="C1486" s="20">
        <v>0.419236</v>
      </c>
      <c r="D1486" s="21">
        <v>3798</v>
      </c>
      <c r="E1486" s="22" t="s">
        <v>15</v>
      </c>
      <c r="F1486" s="20">
        <v>3.9399999999999998E-4</v>
      </c>
      <c r="G1486" s="14">
        <v>0.41963</v>
      </c>
      <c r="H1486" t="s">
        <v>22</v>
      </c>
      <c r="I1486" s="36">
        <f t="shared" si="47"/>
        <v>42586.419236000002</v>
      </c>
      <c r="J1486" s="36">
        <f t="shared" si="48"/>
        <v>42586.419629999997</v>
      </c>
    </row>
    <row r="1487" spans="1:10" x14ac:dyDescent="0.2">
      <c r="A1487" s="16">
        <v>42586</v>
      </c>
      <c r="B1487" s="16" t="s">
        <v>11</v>
      </c>
      <c r="C1487" s="20">
        <v>0.41672500000000001</v>
      </c>
      <c r="D1487" s="21">
        <v>3798</v>
      </c>
      <c r="E1487" s="22" t="s">
        <v>15</v>
      </c>
      <c r="F1487" s="20">
        <v>7.7499999999999997E-4</v>
      </c>
      <c r="G1487" s="14">
        <v>0.41750000000000004</v>
      </c>
      <c r="H1487" t="s">
        <v>22</v>
      </c>
      <c r="I1487" s="36">
        <f t="shared" si="47"/>
        <v>42586.416725000003</v>
      </c>
      <c r="J1487" s="36">
        <f t="shared" si="48"/>
        <v>42586.417500000003</v>
      </c>
    </row>
    <row r="1488" spans="1:10" x14ac:dyDescent="0.2">
      <c r="A1488" s="16">
        <v>42586</v>
      </c>
      <c r="B1488" s="16" t="s">
        <v>11</v>
      </c>
      <c r="C1488" s="20">
        <v>0.41463</v>
      </c>
      <c r="D1488" s="21">
        <v>3792</v>
      </c>
      <c r="E1488" s="22" t="s">
        <v>14</v>
      </c>
      <c r="F1488" s="20">
        <v>1.4350000000000001E-3</v>
      </c>
      <c r="G1488" s="14">
        <v>0.41606500000000002</v>
      </c>
      <c r="H1488" t="s">
        <v>22</v>
      </c>
      <c r="I1488" s="36">
        <f t="shared" si="47"/>
        <v>42586.414629999999</v>
      </c>
      <c r="J1488" s="36">
        <f t="shared" si="48"/>
        <v>42586.416064999998</v>
      </c>
    </row>
    <row r="1489" spans="1:10" x14ac:dyDescent="0.2">
      <c r="A1489" s="16">
        <v>42586</v>
      </c>
      <c r="B1489" s="16" t="s">
        <v>11</v>
      </c>
      <c r="C1489" s="17">
        <v>0.41081000000000001</v>
      </c>
      <c r="D1489" s="18">
        <v>3792</v>
      </c>
      <c r="E1489" s="19" t="s">
        <v>14</v>
      </c>
      <c r="F1489" s="17">
        <v>4.9309999999999996E-3</v>
      </c>
      <c r="G1489" s="14">
        <v>0.41574100000000003</v>
      </c>
      <c r="H1489" t="s">
        <v>22</v>
      </c>
      <c r="I1489" s="36">
        <f t="shared" si="47"/>
        <v>42586.410810000001</v>
      </c>
      <c r="J1489" s="36">
        <f t="shared" si="48"/>
        <v>42586.415740999997</v>
      </c>
    </row>
    <row r="1490" spans="1:10" x14ac:dyDescent="0.2">
      <c r="A1490" s="16">
        <v>42586</v>
      </c>
      <c r="B1490" s="16" t="s">
        <v>11</v>
      </c>
      <c r="C1490" s="20">
        <v>0.41031200000000001</v>
      </c>
      <c r="D1490" s="21">
        <v>3798</v>
      </c>
      <c r="E1490" s="22" t="s">
        <v>15</v>
      </c>
      <c r="F1490" s="20">
        <v>4.2360000000000002E-3</v>
      </c>
      <c r="G1490" s="14">
        <v>0.41454800000000003</v>
      </c>
      <c r="H1490" t="s">
        <v>22</v>
      </c>
      <c r="I1490" s="36">
        <f t="shared" si="47"/>
        <v>42586.410312</v>
      </c>
      <c r="J1490" s="36">
        <f t="shared" si="48"/>
        <v>42586.414548000001</v>
      </c>
    </row>
    <row r="1491" spans="1:10" x14ac:dyDescent="0.2">
      <c r="A1491" s="16">
        <v>42586</v>
      </c>
      <c r="B1491" s="16" t="s">
        <v>11</v>
      </c>
      <c r="C1491" s="20">
        <v>0.40550900000000001</v>
      </c>
      <c r="D1491" s="21">
        <v>3792</v>
      </c>
      <c r="E1491" s="22" t="s">
        <v>14</v>
      </c>
      <c r="F1491" s="20">
        <v>1.6670000000000001E-3</v>
      </c>
      <c r="G1491" s="14">
        <v>0.40717599999999998</v>
      </c>
      <c r="H1491" t="s">
        <v>22</v>
      </c>
      <c r="I1491" s="36">
        <f t="shared" si="47"/>
        <v>42586.405508999997</v>
      </c>
      <c r="J1491" s="36">
        <f t="shared" si="48"/>
        <v>42586.407176000001</v>
      </c>
    </row>
    <row r="1492" spans="1:10" x14ac:dyDescent="0.2">
      <c r="A1492" s="16">
        <v>42585</v>
      </c>
      <c r="B1492" s="16" t="s">
        <v>10</v>
      </c>
      <c r="C1492" s="20">
        <v>0.73411999999999999</v>
      </c>
      <c r="D1492" s="21">
        <v>3792</v>
      </c>
      <c r="E1492" s="22" t="s">
        <v>14</v>
      </c>
      <c r="F1492" s="20">
        <v>3.8539999999999998E-3</v>
      </c>
      <c r="G1492" s="14">
        <v>0.73797400000000002</v>
      </c>
      <c r="H1492" t="s">
        <v>22</v>
      </c>
      <c r="I1492" s="36">
        <f t="shared" si="47"/>
        <v>42585.734120000001</v>
      </c>
      <c r="J1492" s="36">
        <f t="shared" si="48"/>
        <v>42585.737974000003</v>
      </c>
    </row>
    <row r="1493" spans="1:10" x14ac:dyDescent="0.2">
      <c r="A1493" s="16">
        <v>42585</v>
      </c>
      <c r="B1493" s="16" t="s">
        <v>10</v>
      </c>
      <c r="C1493" s="20">
        <v>0.70333299999999999</v>
      </c>
      <c r="D1493" s="21">
        <v>3798</v>
      </c>
      <c r="E1493" s="22" t="s">
        <v>15</v>
      </c>
      <c r="F1493" s="20">
        <v>7.7499999999999997E-4</v>
      </c>
      <c r="G1493" s="14">
        <v>0.70410799999999996</v>
      </c>
      <c r="H1493" t="s">
        <v>22</v>
      </c>
      <c r="I1493" s="36">
        <f t="shared" si="47"/>
        <v>42585.703332999998</v>
      </c>
      <c r="J1493" s="36">
        <f t="shared" si="48"/>
        <v>42585.704107999998</v>
      </c>
    </row>
    <row r="1494" spans="1:10" x14ac:dyDescent="0.2">
      <c r="A1494" s="16">
        <v>42585</v>
      </c>
      <c r="B1494" s="16" t="s">
        <v>10</v>
      </c>
      <c r="C1494" s="20">
        <v>0.70188700000000004</v>
      </c>
      <c r="D1494" s="21">
        <v>3792</v>
      </c>
      <c r="E1494" s="22" t="s">
        <v>14</v>
      </c>
      <c r="F1494" s="20">
        <v>6.829E-3</v>
      </c>
      <c r="G1494" s="14">
        <v>0.70871600000000001</v>
      </c>
      <c r="H1494" t="s">
        <v>22</v>
      </c>
      <c r="I1494" s="36">
        <f t="shared" si="47"/>
        <v>42585.701887000003</v>
      </c>
      <c r="J1494" s="36">
        <f t="shared" si="48"/>
        <v>42585.708716000001</v>
      </c>
    </row>
    <row r="1495" spans="1:10" x14ac:dyDescent="0.2">
      <c r="A1495" s="16">
        <v>42585</v>
      </c>
      <c r="B1495" s="16" t="s">
        <v>10</v>
      </c>
      <c r="C1495" s="20">
        <v>0.70067100000000004</v>
      </c>
      <c r="D1495" s="21">
        <v>3798</v>
      </c>
      <c r="E1495" s="22" t="s">
        <v>15</v>
      </c>
      <c r="F1495" s="20">
        <v>7.8700000000000005E-4</v>
      </c>
      <c r="G1495" s="14">
        <v>0.70145800000000003</v>
      </c>
      <c r="H1495" t="s">
        <v>22</v>
      </c>
      <c r="I1495" s="36">
        <f t="shared" si="47"/>
        <v>42585.700670999999</v>
      </c>
      <c r="J1495" s="36">
        <f t="shared" si="48"/>
        <v>42585.701458000003</v>
      </c>
    </row>
    <row r="1496" spans="1:10" x14ac:dyDescent="0.2">
      <c r="A1496" s="16">
        <v>42585</v>
      </c>
      <c r="B1496" s="16" t="s">
        <v>10</v>
      </c>
      <c r="C1496" s="20">
        <v>0.69961799999999996</v>
      </c>
      <c r="D1496" s="21">
        <v>3798</v>
      </c>
      <c r="E1496" s="22" t="s">
        <v>15</v>
      </c>
      <c r="F1496" s="20">
        <v>6.9399999999999996E-4</v>
      </c>
      <c r="G1496" s="14">
        <v>0.70031199999999993</v>
      </c>
      <c r="H1496" t="s">
        <v>22</v>
      </c>
      <c r="I1496" s="36">
        <f t="shared" si="47"/>
        <v>42585.699617999999</v>
      </c>
      <c r="J1496" s="36">
        <f t="shared" si="48"/>
        <v>42585.700312000001</v>
      </c>
    </row>
    <row r="1497" spans="1:10" x14ac:dyDescent="0.2">
      <c r="A1497" s="16">
        <v>42585</v>
      </c>
      <c r="B1497" s="16" t="s">
        <v>10</v>
      </c>
      <c r="C1497" s="20">
        <v>0.69785900000000001</v>
      </c>
      <c r="D1497" s="21">
        <v>3798</v>
      </c>
      <c r="E1497" s="22" t="s">
        <v>15</v>
      </c>
      <c r="F1497" s="20">
        <v>5.0900000000000001E-4</v>
      </c>
      <c r="G1497" s="14">
        <v>0.69836799999999999</v>
      </c>
      <c r="H1497" t="s">
        <v>22</v>
      </c>
      <c r="I1497" s="36">
        <f t="shared" si="47"/>
        <v>42585.697859</v>
      </c>
      <c r="J1497" s="36">
        <f t="shared" si="48"/>
        <v>42585.698367999998</v>
      </c>
    </row>
    <row r="1498" spans="1:10" x14ac:dyDescent="0.2">
      <c r="A1498" s="16">
        <v>42585</v>
      </c>
      <c r="B1498" s="16" t="s">
        <v>10</v>
      </c>
      <c r="C1498" s="20">
        <v>0.69320599999999999</v>
      </c>
      <c r="D1498" s="21">
        <v>3798</v>
      </c>
      <c r="E1498" s="22" t="s">
        <v>15</v>
      </c>
      <c r="F1498" s="20">
        <v>5.4749999999999998E-3</v>
      </c>
      <c r="G1498" s="14">
        <v>0.698681</v>
      </c>
      <c r="H1498" t="s">
        <v>22</v>
      </c>
      <c r="I1498" s="36">
        <f t="shared" si="47"/>
        <v>42585.693206000004</v>
      </c>
      <c r="J1498" s="36">
        <f t="shared" si="48"/>
        <v>42585.698681000002</v>
      </c>
    </row>
    <row r="1499" spans="1:10" x14ac:dyDescent="0.2">
      <c r="A1499" s="16">
        <v>42585</v>
      </c>
      <c r="B1499" s="16" t="s">
        <v>10</v>
      </c>
      <c r="C1499" s="20">
        <v>0.69010400000000005</v>
      </c>
      <c r="D1499" s="21">
        <v>3798</v>
      </c>
      <c r="E1499" s="22" t="s">
        <v>15</v>
      </c>
      <c r="F1499" s="20">
        <v>6.2960000000000004E-3</v>
      </c>
      <c r="G1499" s="14">
        <v>0.69640000000000002</v>
      </c>
      <c r="H1499" t="s">
        <v>22</v>
      </c>
      <c r="I1499" s="36">
        <f t="shared" si="47"/>
        <v>42585.690104000001</v>
      </c>
      <c r="J1499" s="36">
        <f t="shared" si="48"/>
        <v>42585.696400000001</v>
      </c>
    </row>
    <row r="1500" spans="1:10" x14ac:dyDescent="0.2">
      <c r="A1500" s="16">
        <v>42585</v>
      </c>
      <c r="B1500" s="16" t="s">
        <v>10</v>
      </c>
      <c r="C1500" s="20">
        <v>0.67861099999999996</v>
      </c>
      <c r="D1500" s="21">
        <v>3792</v>
      </c>
      <c r="E1500" s="22" t="s">
        <v>14</v>
      </c>
      <c r="F1500" s="20">
        <v>9.1399999999999999E-4</v>
      </c>
      <c r="G1500" s="14">
        <v>0.67952499999999993</v>
      </c>
      <c r="H1500" t="s">
        <v>22</v>
      </c>
      <c r="I1500" s="36">
        <f t="shared" si="47"/>
        <v>42585.678611000003</v>
      </c>
      <c r="J1500" s="36">
        <f t="shared" si="48"/>
        <v>42585.679525</v>
      </c>
    </row>
    <row r="1501" spans="1:10" x14ac:dyDescent="0.2">
      <c r="A1501" s="16">
        <v>42585</v>
      </c>
      <c r="B1501" s="16" t="s">
        <v>10</v>
      </c>
      <c r="C1501" s="20">
        <v>0.67807899999999999</v>
      </c>
      <c r="D1501" s="21">
        <v>3798</v>
      </c>
      <c r="E1501" s="22" t="s">
        <v>15</v>
      </c>
      <c r="F1501" s="20">
        <v>2.1059999999999998E-3</v>
      </c>
      <c r="G1501" s="14">
        <v>0.68018500000000004</v>
      </c>
      <c r="H1501" t="s">
        <v>22</v>
      </c>
      <c r="I1501" s="36">
        <f t="shared" si="47"/>
        <v>42585.678078999998</v>
      </c>
      <c r="J1501" s="36">
        <f t="shared" si="48"/>
        <v>42585.680184999997</v>
      </c>
    </row>
    <row r="1502" spans="1:10" x14ac:dyDescent="0.2">
      <c r="A1502" s="16">
        <v>42585</v>
      </c>
      <c r="B1502" s="16" t="s">
        <v>10</v>
      </c>
      <c r="C1502" s="20">
        <v>0.67642400000000003</v>
      </c>
      <c r="D1502" s="21">
        <v>3792</v>
      </c>
      <c r="E1502" s="22" t="s">
        <v>14</v>
      </c>
      <c r="F1502" s="20">
        <v>2.1410000000000001E-3</v>
      </c>
      <c r="G1502" s="14">
        <v>0.67856499999999997</v>
      </c>
      <c r="H1502" t="s">
        <v>22</v>
      </c>
      <c r="I1502" s="36">
        <f t="shared" si="47"/>
        <v>42585.676423999997</v>
      </c>
      <c r="J1502" s="36">
        <f t="shared" si="48"/>
        <v>42585.678565000002</v>
      </c>
    </row>
    <row r="1503" spans="1:10" x14ac:dyDescent="0.2">
      <c r="A1503" s="16">
        <v>42585</v>
      </c>
      <c r="B1503" s="16" t="s">
        <v>10</v>
      </c>
      <c r="C1503" s="20">
        <v>0.67118100000000003</v>
      </c>
      <c r="D1503" s="21">
        <v>3798</v>
      </c>
      <c r="E1503" s="22" t="s">
        <v>15</v>
      </c>
      <c r="F1503" s="20">
        <v>9.9500000000000001E-4</v>
      </c>
      <c r="G1503" s="14">
        <v>0.672176</v>
      </c>
      <c r="H1503" t="s">
        <v>22</v>
      </c>
      <c r="I1503" s="36">
        <f t="shared" si="47"/>
        <v>42585.671180999998</v>
      </c>
      <c r="J1503" s="36">
        <f t="shared" si="48"/>
        <v>42585.672176</v>
      </c>
    </row>
    <row r="1504" spans="1:10" x14ac:dyDescent="0.2">
      <c r="A1504" s="16">
        <v>42585</v>
      </c>
      <c r="B1504" s="16" t="s">
        <v>10</v>
      </c>
      <c r="C1504" s="20">
        <v>0.66909700000000005</v>
      </c>
      <c r="D1504" s="21">
        <v>3792</v>
      </c>
      <c r="E1504" s="22" t="s">
        <v>14</v>
      </c>
      <c r="F1504" s="20">
        <v>3.59E-4</v>
      </c>
      <c r="G1504" s="14">
        <v>0.66945600000000005</v>
      </c>
      <c r="H1504" t="s">
        <v>22</v>
      </c>
      <c r="I1504" s="36">
        <f t="shared" si="47"/>
        <v>42585.669096999998</v>
      </c>
      <c r="J1504" s="36">
        <f t="shared" si="48"/>
        <v>42585.669456000003</v>
      </c>
    </row>
    <row r="1505" spans="1:10" x14ac:dyDescent="0.2">
      <c r="A1505" s="16">
        <v>42585</v>
      </c>
      <c r="B1505" s="16" t="s">
        <v>10</v>
      </c>
      <c r="C1505" s="20">
        <v>0.66703699999999999</v>
      </c>
      <c r="D1505" s="21">
        <v>3792</v>
      </c>
      <c r="E1505" s="22" t="s">
        <v>14</v>
      </c>
      <c r="F1505" s="20">
        <v>5.012E-3</v>
      </c>
      <c r="G1505" s="14">
        <v>0.67204900000000001</v>
      </c>
      <c r="H1505" t="s">
        <v>22</v>
      </c>
      <c r="I1505" s="36">
        <f t="shared" si="47"/>
        <v>42585.667036999999</v>
      </c>
      <c r="J1505" s="36">
        <f t="shared" si="48"/>
        <v>42585.672049000001</v>
      </c>
    </row>
    <row r="1506" spans="1:10" x14ac:dyDescent="0.2">
      <c r="A1506" s="16">
        <v>42585</v>
      </c>
      <c r="B1506" s="16" t="s">
        <v>10</v>
      </c>
      <c r="C1506" s="20">
        <v>0.66490700000000003</v>
      </c>
      <c r="D1506" s="21">
        <v>3798</v>
      </c>
      <c r="E1506" s="22" t="s">
        <v>15</v>
      </c>
      <c r="F1506" s="20">
        <v>7.5810000000000001E-3</v>
      </c>
      <c r="G1506" s="14">
        <v>0.67248799999999997</v>
      </c>
      <c r="H1506" t="s">
        <v>22</v>
      </c>
      <c r="I1506" s="36">
        <f t="shared" si="47"/>
        <v>42585.664906999998</v>
      </c>
      <c r="J1506" s="36">
        <f t="shared" si="48"/>
        <v>42585.672487999997</v>
      </c>
    </row>
    <row r="1507" spans="1:10" x14ac:dyDescent="0.2">
      <c r="A1507" s="16">
        <v>42585</v>
      </c>
      <c r="B1507" s="16" t="s">
        <v>10</v>
      </c>
      <c r="C1507" s="20">
        <v>0.65930599999999995</v>
      </c>
      <c r="D1507" s="21">
        <v>3792</v>
      </c>
      <c r="E1507" s="22" t="s">
        <v>14</v>
      </c>
      <c r="F1507" s="20">
        <v>1.181E-3</v>
      </c>
      <c r="G1507" s="14">
        <v>0.66048699999999994</v>
      </c>
      <c r="H1507" t="s">
        <v>22</v>
      </c>
      <c r="I1507" s="36">
        <f t="shared" si="47"/>
        <v>42585.659306000001</v>
      </c>
      <c r="J1507" s="36">
        <f t="shared" si="48"/>
        <v>42585.660487000001</v>
      </c>
    </row>
    <row r="1508" spans="1:10" x14ac:dyDescent="0.2">
      <c r="A1508" s="16">
        <v>42585</v>
      </c>
      <c r="B1508" s="16" t="s">
        <v>10</v>
      </c>
      <c r="C1508" s="20">
        <v>0.65732599999999997</v>
      </c>
      <c r="D1508" s="21">
        <v>3792</v>
      </c>
      <c r="E1508" s="22" t="s">
        <v>14</v>
      </c>
      <c r="F1508" s="20">
        <v>2.6600000000000001E-4</v>
      </c>
      <c r="G1508" s="14">
        <v>0.65759199999999995</v>
      </c>
      <c r="H1508" t="s">
        <v>22</v>
      </c>
      <c r="I1508" s="36">
        <f t="shared" si="47"/>
        <v>42585.657326</v>
      </c>
      <c r="J1508" s="36">
        <f t="shared" si="48"/>
        <v>42585.657592000003</v>
      </c>
    </row>
    <row r="1509" spans="1:10" x14ac:dyDescent="0.2">
      <c r="A1509" s="16">
        <v>42585</v>
      </c>
      <c r="B1509" s="16" t="s">
        <v>10</v>
      </c>
      <c r="C1509" s="20">
        <v>0.64826399999999995</v>
      </c>
      <c r="D1509" s="21">
        <v>3792</v>
      </c>
      <c r="E1509" s="22" t="s">
        <v>14</v>
      </c>
      <c r="F1509" s="20">
        <v>5.1739999999999998E-3</v>
      </c>
      <c r="G1509" s="14">
        <v>0.65343799999999996</v>
      </c>
      <c r="H1509" t="s">
        <v>22</v>
      </c>
      <c r="I1509" s="36">
        <f t="shared" si="47"/>
        <v>42585.648264000003</v>
      </c>
      <c r="J1509" s="36">
        <f t="shared" si="48"/>
        <v>42585.653438000001</v>
      </c>
    </row>
    <row r="1510" spans="1:10" x14ac:dyDescent="0.2">
      <c r="A1510" s="16">
        <v>42585</v>
      </c>
      <c r="B1510" s="16" t="s">
        <v>10</v>
      </c>
      <c r="C1510" s="20">
        <v>0.63564799999999999</v>
      </c>
      <c r="D1510" s="21">
        <v>3792</v>
      </c>
      <c r="E1510" s="22" t="s">
        <v>14</v>
      </c>
      <c r="F1510" s="20">
        <v>4.8840000000000003E-3</v>
      </c>
      <c r="G1510" s="14">
        <v>0.64053199999999999</v>
      </c>
      <c r="H1510" t="s">
        <v>22</v>
      </c>
      <c r="I1510" s="36">
        <f t="shared" si="47"/>
        <v>42585.635648000003</v>
      </c>
      <c r="J1510" s="36">
        <f t="shared" si="48"/>
        <v>42585.640531999998</v>
      </c>
    </row>
    <row r="1511" spans="1:10" x14ac:dyDescent="0.2">
      <c r="A1511" s="16">
        <v>42585</v>
      </c>
      <c r="B1511" s="16" t="s">
        <v>10</v>
      </c>
      <c r="C1511" s="20">
        <v>0.63445600000000002</v>
      </c>
      <c r="D1511" s="21">
        <v>3798</v>
      </c>
      <c r="E1511" s="22" t="s">
        <v>15</v>
      </c>
      <c r="F1511" s="20">
        <v>4.6299999999999998E-4</v>
      </c>
      <c r="G1511" s="14">
        <v>0.63491900000000001</v>
      </c>
      <c r="H1511" t="s">
        <v>22</v>
      </c>
      <c r="I1511" s="36">
        <f t="shared" si="47"/>
        <v>42585.634456</v>
      </c>
      <c r="J1511" s="36">
        <f t="shared" si="48"/>
        <v>42585.634918999996</v>
      </c>
    </row>
    <row r="1512" spans="1:10" x14ac:dyDescent="0.2">
      <c r="A1512" s="16">
        <v>42585</v>
      </c>
      <c r="B1512" s="16" t="s">
        <v>10</v>
      </c>
      <c r="C1512" s="20">
        <v>0.62956000000000001</v>
      </c>
      <c r="D1512" s="21">
        <v>3792</v>
      </c>
      <c r="E1512" s="22" t="s">
        <v>14</v>
      </c>
      <c r="F1512" s="20">
        <v>2.5690000000000001E-3</v>
      </c>
      <c r="G1512" s="14">
        <v>0.63212900000000005</v>
      </c>
      <c r="H1512" t="s">
        <v>22</v>
      </c>
      <c r="I1512" s="36">
        <f t="shared" si="47"/>
        <v>42585.629560000001</v>
      </c>
      <c r="J1512" s="36">
        <f t="shared" si="48"/>
        <v>42585.632128999998</v>
      </c>
    </row>
    <row r="1513" spans="1:10" x14ac:dyDescent="0.2">
      <c r="A1513" s="16">
        <v>42585</v>
      </c>
      <c r="B1513" s="16" t="s">
        <v>10</v>
      </c>
      <c r="C1513" s="20">
        <v>0.62278900000000004</v>
      </c>
      <c r="D1513" s="21">
        <v>3792</v>
      </c>
      <c r="E1513" s="22" t="s">
        <v>14</v>
      </c>
      <c r="F1513" s="20">
        <v>1.125E-2</v>
      </c>
      <c r="G1513" s="14">
        <v>0.63403900000000002</v>
      </c>
      <c r="H1513" t="s">
        <v>22</v>
      </c>
      <c r="I1513" s="36">
        <f t="shared" si="47"/>
        <v>42585.622789000001</v>
      </c>
      <c r="J1513" s="36">
        <f t="shared" si="48"/>
        <v>42585.634038999997</v>
      </c>
    </row>
    <row r="1514" spans="1:10" x14ac:dyDescent="0.2">
      <c r="A1514" s="16">
        <v>42585</v>
      </c>
      <c r="B1514" s="16" t="s">
        <v>10</v>
      </c>
      <c r="C1514" s="20">
        <v>0.619757</v>
      </c>
      <c r="D1514" s="21">
        <v>3798</v>
      </c>
      <c r="E1514" s="22" t="s">
        <v>15</v>
      </c>
      <c r="F1514" s="20">
        <v>9.2599999999999996E-4</v>
      </c>
      <c r="G1514" s="14">
        <v>0.62068299999999998</v>
      </c>
      <c r="H1514" t="s">
        <v>22</v>
      </c>
      <c r="I1514" s="36">
        <f t="shared" si="47"/>
        <v>42585.619757</v>
      </c>
      <c r="J1514" s="36">
        <f t="shared" si="48"/>
        <v>42585.620683000001</v>
      </c>
    </row>
    <row r="1515" spans="1:10" x14ac:dyDescent="0.2">
      <c r="A1515" s="16">
        <v>42585</v>
      </c>
      <c r="B1515" s="16" t="s">
        <v>10</v>
      </c>
      <c r="C1515" s="20">
        <v>0.61526599999999998</v>
      </c>
      <c r="D1515" s="21">
        <v>3792</v>
      </c>
      <c r="E1515" s="22" t="s">
        <v>14</v>
      </c>
      <c r="F1515" s="20">
        <v>3.8660000000000001E-3</v>
      </c>
      <c r="G1515" s="14">
        <v>0.61913200000000002</v>
      </c>
      <c r="H1515" t="s">
        <v>22</v>
      </c>
      <c r="I1515" s="36">
        <f t="shared" si="47"/>
        <v>42585.615266000001</v>
      </c>
      <c r="J1515" s="36">
        <f t="shared" si="48"/>
        <v>42585.619132</v>
      </c>
    </row>
    <row r="1516" spans="1:10" x14ac:dyDescent="0.2">
      <c r="A1516" s="16">
        <v>42585</v>
      </c>
      <c r="B1516" s="16" t="s">
        <v>10</v>
      </c>
      <c r="C1516" s="20">
        <v>0.60577499999999995</v>
      </c>
      <c r="D1516" s="21">
        <v>3798</v>
      </c>
      <c r="E1516" s="22" t="s">
        <v>15</v>
      </c>
      <c r="F1516" s="20">
        <v>8.8000000000000003E-4</v>
      </c>
      <c r="G1516" s="14">
        <v>0.60665499999999994</v>
      </c>
      <c r="H1516" t="s">
        <v>22</v>
      </c>
      <c r="I1516" s="36">
        <f t="shared" si="47"/>
        <v>42585.605775000004</v>
      </c>
      <c r="J1516" s="36">
        <f t="shared" si="48"/>
        <v>42585.606655000003</v>
      </c>
    </row>
    <row r="1517" spans="1:10" x14ac:dyDescent="0.2">
      <c r="A1517" s="16">
        <v>42585</v>
      </c>
      <c r="B1517" s="16" t="s">
        <v>10</v>
      </c>
      <c r="C1517" s="20">
        <v>0.59540499999999996</v>
      </c>
      <c r="D1517" s="21">
        <v>3798</v>
      </c>
      <c r="E1517" s="22" t="s">
        <v>15</v>
      </c>
      <c r="F1517" s="20">
        <v>1.7129999999999999E-3</v>
      </c>
      <c r="G1517" s="14">
        <v>0.59711799999999993</v>
      </c>
      <c r="H1517" t="s">
        <v>22</v>
      </c>
      <c r="I1517" s="36">
        <f t="shared" si="47"/>
        <v>42585.595405</v>
      </c>
      <c r="J1517" s="36">
        <f t="shared" si="48"/>
        <v>42585.597117999998</v>
      </c>
    </row>
    <row r="1518" spans="1:10" x14ac:dyDescent="0.2">
      <c r="A1518" s="16">
        <v>42585</v>
      </c>
      <c r="B1518" s="16" t="s">
        <v>10</v>
      </c>
      <c r="C1518" s="20">
        <v>0.59539399999999998</v>
      </c>
      <c r="D1518" s="21">
        <v>3792</v>
      </c>
      <c r="E1518" s="22" t="s">
        <v>14</v>
      </c>
      <c r="F1518" s="20">
        <v>7.4100000000000001E-4</v>
      </c>
      <c r="G1518" s="14">
        <v>0.59613499999999997</v>
      </c>
      <c r="H1518" t="s">
        <v>22</v>
      </c>
      <c r="I1518" s="36">
        <f t="shared" si="47"/>
        <v>42585.595394000004</v>
      </c>
      <c r="J1518" s="36">
        <f t="shared" si="48"/>
        <v>42585.596135</v>
      </c>
    </row>
    <row r="1519" spans="1:10" x14ac:dyDescent="0.2">
      <c r="A1519" s="16">
        <v>42585</v>
      </c>
      <c r="B1519" s="16" t="s">
        <v>10</v>
      </c>
      <c r="C1519" s="20">
        <v>0.59266200000000002</v>
      </c>
      <c r="D1519" s="21">
        <v>3798</v>
      </c>
      <c r="E1519" s="22" t="s">
        <v>15</v>
      </c>
      <c r="F1519" s="20">
        <v>3.1830000000000001E-3</v>
      </c>
      <c r="G1519" s="14">
        <v>0.59584500000000007</v>
      </c>
      <c r="H1519" t="s">
        <v>22</v>
      </c>
      <c r="I1519" s="36">
        <f t="shared" si="47"/>
        <v>42585.592662000003</v>
      </c>
      <c r="J1519" s="36">
        <f t="shared" si="48"/>
        <v>42585.595845000003</v>
      </c>
    </row>
    <row r="1520" spans="1:10" x14ac:dyDescent="0.2">
      <c r="A1520" s="16">
        <v>42585</v>
      </c>
      <c r="B1520" s="16" t="s">
        <v>10</v>
      </c>
      <c r="C1520" s="20">
        <v>0.59067099999999995</v>
      </c>
      <c r="D1520" s="21">
        <v>3798</v>
      </c>
      <c r="E1520" s="22" t="s">
        <v>15</v>
      </c>
      <c r="F1520" s="20">
        <v>1.4580000000000001E-3</v>
      </c>
      <c r="G1520" s="14">
        <v>0.59212899999999991</v>
      </c>
      <c r="H1520" t="s">
        <v>22</v>
      </c>
      <c r="I1520" s="36">
        <f t="shared" si="47"/>
        <v>42585.590670999998</v>
      </c>
      <c r="J1520" s="36">
        <f t="shared" si="48"/>
        <v>42585.592128999997</v>
      </c>
    </row>
    <row r="1521" spans="1:10" x14ac:dyDescent="0.2">
      <c r="A1521" s="16">
        <v>42585</v>
      </c>
      <c r="B1521" s="16" t="s">
        <v>10</v>
      </c>
      <c r="C1521" s="20">
        <v>0.58025499999999997</v>
      </c>
      <c r="D1521" s="21">
        <v>3792</v>
      </c>
      <c r="E1521" s="22" t="s">
        <v>14</v>
      </c>
      <c r="F1521" s="20">
        <v>2.8939999999999999E-3</v>
      </c>
      <c r="G1521" s="14">
        <v>0.58314899999999992</v>
      </c>
      <c r="H1521" t="s">
        <v>22</v>
      </c>
      <c r="I1521" s="36">
        <f t="shared" si="47"/>
        <v>42585.580255000001</v>
      </c>
      <c r="J1521" s="36">
        <f t="shared" si="48"/>
        <v>42585.583148999998</v>
      </c>
    </row>
    <row r="1522" spans="1:10" x14ac:dyDescent="0.2">
      <c r="A1522" s="16">
        <v>42585</v>
      </c>
      <c r="B1522" s="16" t="s">
        <v>10</v>
      </c>
      <c r="C1522" s="20">
        <v>0.50234999999999996</v>
      </c>
      <c r="D1522" s="21">
        <v>3792</v>
      </c>
      <c r="E1522" s="22" t="s">
        <v>14</v>
      </c>
      <c r="F1522" s="20">
        <v>4.2940000000000001E-3</v>
      </c>
      <c r="G1522" s="14">
        <v>0.50664399999999998</v>
      </c>
      <c r="H1522" t="s">
        <v>22</v>
      </c>
      <c r="I1522" s="36">
        <f t="shared" si="47"/>
        <v>42585.502350000002</v>
      </c>
      <c r="J1522" s="36">
        <f t="shared" si="48"/>
        <v>42585.506644000001</v>
      </c>
    </row>
    <row r="1523" spans="1:10" x14ac:dyDescent="0.2">
      <c r="A1523" s="16">
        <v>42585</v>
      </c>
      <c r="B1523" s="16" t="s">
        <v>10</v>
      </c>
      <c r="C1523" s="20">
        <v>0.50227999999999995</v>
      </c>
      <c r="D1523" s="21">
        <v>3798</v>
      </c>
      <c r="E1523" s="22" t="s">
        <v>15</v>
      </c>
      <c r="F1523" s="20">
        <v>2.0950000000000001E-3</v>
      </c>
      <c r="G1523" s="14">
        <v>0.50437499999999991</v>
      </c>
      <c r="H1523" t="s">
        <v>22</v>
      </c>
      <c r="I1523" s="36">
        <f t="shared" si="47"/>
        <v>42585.502280000001</v>
      </c>
      <c r="J1523" s="36">
        <f t="shared" si="48"/>
        <v>42585.504374999997</v>
      </c>
    </row>
    <row r="1524" spans="1:10" x14ac:dyDescent="0.2">
      <c r="A1524" s="16">
        <v>42585</v>
      </c>
      <c r="B1524" s="16" t="s">
        <v>10</v>
      </c>
      <c r="C1524" s="20">
        <v>0.50217599999999996</v>
      </c>
      <c r="D1524" s="21">
        <v>3798</v>
      </c>
      <c r="E1524" s="22" t="s">
        <v>15</v>
      </c>
      <c r="F1524" s="20">
        <v>3.4380000000000001E-3</v>
      </c>
      <c r="G1524" s="14">
        <v>0.50561400000000001</v>
      </c>
      <c r="H1524" t="s">
        <v>22</v>
      </c>
      <c r="I1524" s="36">
        <f t="shared" si="47"/>
        <v>42585.502176000002</v>
      </c>
      <c r="J1524" s="36">
        <f t="shared" si="48"/>
        <v>42585.505614000002</v>
      </c>
    </row>
    <row r="1525" spans="1:10" x14ac:dyDescent="0.2">
      <c r="A1525" s="16">
        <v>42585</v>
      </c>
      <c r="B1525" s="16" t="s">
        <v>10</v>
      </c>
      <c r="C1525" s="20">
        <v>0.49590299999999998</v>
      </c>
      <c r="D1525" s="21">
        <v>3798</v>
      </c>
      <c r="E1525" s="22" t="s">
        <v>15</v>
      </c>
      <c r="F1525" s="20">
        <v>1.0759999999999999E-3</v>
      </c>
      <c r="G1525" s="14">
        <v>0.496979</v>
      </c>
      <c r="H1525" t="s">
        <v>22</v>
      </c>
      <c r="I1525" s="36">
        <f t="shared" si="47"/>
        <v>42585.495903000003</v>
      </c>
      <c r="J1525" s="36">
        <f t="shared" si="48"/>
        <v>42585.496979000003</v>
      </c>
    </row>
    <row r="1526" spans="1:10" x14ac:dyDescent="0.2">
      <c r="A1526" s="16">
        <v>42585</v>
      </c>
      <c r="B1526" s="16" t="s">
        <v>10</v>
      </c>
      <c r="C1526" s="20">
        <v>0.49512699999999998</v>
      </c>
      <c r="D1526" s="21">
        <v>3792</v>
      </c>
      <c r="E1526" s="22" t="s">
        <v>14</v>
      </c>
      <c r="F1526" s="20">
        <v>2.7309999999999999E-3</v>
      </c>
      <c r="G1526" s="14">
        <v>0.49785799999999997</v>
      </c>
      <c r="H1526" t="s">
        <v>22</v>
      </c>
      <c r="I1526" s="36">
        <f t="shared" si="47"/>
        <v>42585.495127000002</v>
      </c>
      <c r="J1526" s="36">
        <f t="shared" si="48"/>
        <v>42585.497858000002</v>
      </c>
    </row>
    <row r="1527" spans="1:10" x14ac:dyDescent="0.2">
      <c r="A1527" s="16">
        <v>42585</v>
      </c>
      <c r="B1527" s="16" t="s">
        <v>10</v>
      </c>
      <c r="C1527" s="20">
        <v>0.49187500000000001</v>
      </c>
      <c r="D1527" s="21">
        <v>3792</v>
      </c>
      <c r="E1527" s="22" t="s">
        <v>14</v>
      </c>
      <c r="F1527" s="20">
        <v>5.2099999999999998E-4</v>
      </c>
      <c r="G1527" s="14">
        <v>0.492396</v>
      </c>
      <c r="H1527" t="s">
        <v>22</v>
      </c>
      <c r="I1527" s="36">
        <f t="shared" si="47"/>
        <v>42585.491875</v>
      </c>
      <c r="J1527" s="36">
        <f t="shared" si="48"/>
        <v>42585.492396000001</v>
      </c>
    </row>
    <row r="1528" spans="1:10" x14ac:dyDescent="0.2">
      <c r="A1528" s="16">
        <v>42585</v>
      </c>
      <c r="B1528" s="16" t="s">
        <v>10</v>
      </c>
      <c r="C1528" s="20">
        <v>0.49033599999999999</v>
      </c>
      <c r="D1528" s="21">
        <v>3792</v>
      </c>
      <c r="E1528" s="22" t="s">
        <v>14</v>
      </c>
      <c r="F1528" s="20">
        <v>2.5690000000000001E-3</v>
      </c>
      <c r="G1528" s="14">
        <v>0.49290499999999998</v>
      </c>
      <c r="H1528" t="s">
        <v>22</v>
      </c>
      <c r="I1528" s="36">
        <f t="shared" si="47"/>
        <v>42585.490336000003</v>
      </c>
      <c r="J1528" s="36">
        <f t="shared" si="48"/>
        <v>42585.492904999999</v>
      </c>
    </row>
    <row r="1529" spans="1:10" x14ac:dyDescent="0.2">
      <c r="A1529" s="16">
        <v>42585</v>
      </c>
      <c r="B1529" s="16" t="s">
        <v>10</v>
      </c>
      <c r="C1529" s="20">
        <v>0.48590299999999997</v>
      </c>
      <c r="D1529" s="21">
        <v>3792</v>
      </c>
      <c r="E1529" s="22" t="s">
        <v>14</v>
      </c>
      <c r="F1529" s="20">
        <v>2.7200000000000002E-3</v>
      </c>
      <c r="G1529" s="14">
        <v>0.48862299999999997</v>
      </c>
      <c r="H1529" t="s">
        <v>22</v>
      </c>
      <c r="I1529" s="36">
        <f t="shared" si="47"/>
        <v>42585.485903000001</v>
      </c>
      <c r="J1529" s="36">
        <f t="shared" si="48"/>
        <v>42585.488622999997</v>
      </c>
    </row>
    <row r="1530" spans="1:10" x14ac:dyDescent="0.2">
      <c r="A1530" s="16">
        <v>42585</v>
      </c>
      <c r="B1530" s="16" t="s">
        <v>10</v>
      </c>
      <c r="C1530" s="20">
        <v>0.48142400000000002</v>
      </c>
      <c r="D1530" s="21">
        <v>3798</v>
      </c>
      <c r="E1530" s="22" t="s">
        <v>15</v>
      </c>
      <c r="F1530" s="20">
        <v>4.86E-4</v>
      </c>
      <c r="G1530" s="14">
        <v>0.48191000000000001</v>
      </c>
      <c r="H1530" t="s">
        <v>22</v>
      </c>
      <c r="I1530" s="36">
        <f t="shared" si="47"/>
        <v>42585.481423999998</v>
      </c>
      <c r="J1530" s="36">
        <f t="shared" si="48"/>
        <v>42585.481910000002</v>
      </c>
    </row>
    <row r="1531" spans="1:10" x14ac:dyDescent="0.2">
      <c r="A1531" s="16">
        <v>42585</v>
      </c>
      <c r="B1531" s="16" t="s">
        <v>10</v>
      </c>
      <c r="C1531" s="20">
        <v>0.47888900000000001</v>
      </c>
      <c r="D1531" s="21">
        <v>3798</v>
      </c>
      <c r="E1531" s="22" t="s">
        <v>15</v>
      </c>
      <c r="F1531" s="20">
        <v>1.887E-3</v>
      </c>
      <c r="G1531" s="14">
        <v>0.48077600000000004</v>
      </c>
      <c r="H1531" t="s">
        <v>22</v>
      </c>
      <c r="I1531" s="36">
        <f t="shared" si="47"/>
        <v>42585.478888999998</v>
      </c>
      <c r="J1531" s="36">
        <f t="shared" si="48"/>
        <v>42585.480775999997</v>
      </c>
    </row>
    <row r="1532" spans="1:10" x14ac:dyDescent="0.2">
      <c r="A1532" s="16">
        <v>42585</v>
      </c>
      <c r="B1532" s="16" t="s">
        <v>10</v>
      </c>
      <c r="C1532" s="20">
        <v>0.47868100000000002</v>
      </c>
      <c r="D1532" s="21">
        <v>3792</v>
      </c>
      <c r="E1532" s="22" t="s">
        <v>14</v>
      </c>
      <c r="F1532" s="20">
        <v>2.7659999999999998E-3</v>
      </c>
      <c r="G1532" s="14">
        <v>0.48144700000000001</v>
      </c>
      <c r="H1532" t="s">
        <v>22</v>
      </c>
      <c r="I1532" s="36">
        <f t="shared" si="47"/>
        <v>42585.478681000001</v>
      </c>
      <c r="J1532" s="36">
        <f t="shared" si="48"/>
        <v>42585.481446999998</v>
      </c>
    </row>
    <row r="1533" spans="1:10" x14ac:dyDescent="0.2">
      <c r="A1533" s="16">
        <v>42585</v>
      </c>
      <c r="B1533" s="16" t="s">
        <v>10</v>
      </c>
      <c r="C1533" s="20">
        <v>0.47598400000000002</v>
      </c>
      <c r="D1533" s="21">
        <v>3798</v>
      </c>
      <c r="E1533" s="22" t="s">
        <v>15</v>
      </c>
      <c r="F1533" s="20">
        <v>8.0999999999999996E-4</v>
      </c>
      <c r="G1533" s="14">
        <v>0.476794</v>
      </c>
      <c r="H1533" t="s">
        <v>22</v>
      </c>
      <c r="I1533" s="36">
        <f t="shared" si="47"/>
        <v>42585.475983999997</v>
      </c>
      <c r="J1533" s="36">
        <f t="shared" si="48"/>
        <v>42585.476794000002</v>
      </c>
    </row>
    <row r="1534" spans="1:10" x14ac:dyDescent="0.2">
      <c r="A1534" s="16">
        <v>42585</v>
      </c>
      <c r="B1534" s="16" t="s">
        <v>10</v>
      </c>
      <c r="C1534" s="20">
        <v>0.47484999999999999</v>
      </c>
      <c r="D1534" s="21">
        <v>3792</v>
      </c>
      <c r="E1534" s="22" t="s">
        <v>14</v>
      </c>
      <c r="F1534" s="20">
        <v>7.2900000000000005E-4</v>
      </c>
      <c r="G1534" s="14">
        <v>0.47557899999999997</v>
      </c>
      <c r="H1534" t="s">
        <v>22</v>
      </c>
      <c r="I1534" s="36">
        <f t="shared" si="47"/>
        <v>42585.474849999999</v>
      </c>
      <c r="J1534" s="36">
        <f t="shared" si="48"/>
        <v>42585.475578999998</v>
      </c>
    </row>
    <row r="1535" spans="1:10" x14ac:dyDescent="0.2">
      <c r="A1535" s="16">
        <v>42585</v>
      </c>
      <c r="B1535" s="16" t="s">
        <v>10</v>
      </c>
      <c r="C1535" s="20">
        <v>0.47183999999999998</v>
      </c>
      <c r="D1535" s="21">
        <v>3798</v>
      </c>
      <c r="E1535" s="22" t="s">
        <v>15</v>
      </c>
      <c r="F1535" s="20">
        <v>2.3500000000000001E-3</v>
      </c>
      <c r="G1535" s="14">
        <v>0.47419</v>
      </c>
      <c r="H1535" t="s">
        <v>22</v>
      </c>
      <c r="I1535" s="36">
        <f t="shared" si="47"/>
        <v>42585.471839999998</v>
      </c>
      <c r="J1535" s="36">
        <f t="shared" si="48"/>
        <v>42585.474190000001</v>
      </c>
    </row>
    <row r="1536" spans="1:10" x14ac:dyDescent="0.2">
      <c r="A1536" s="16">
        <v>42585</v>
      </c>
      <c r="B1536" s="16" t="s">
        <v>10</v>
      </c>
      <c r="C1536" s="20">
        <v>0.47165499999999999</v>
      </c>
      <c r="D1536" s="21">
        <v>3792</v>
      </c>
      <c r="E1536" s="22" t="s">
        <v>14</v>
      </c>
      <c r="F1536" s="20">
        <v>4.6299999999999998E-4</v>
      </c>
      <c r="G1536" s="14">
        <v>0.47211799999999998</v>
      </c>
      <c r="H1536" t="s">
        <v>22</v>
      </c>
      <c r="I1536" s="36">
        <f t="shared" si="47"/>
        <v>42585.471655000001</v>
      </c>
      <c r="J1536" s="36">
        <f t="shared" si="48"/>
        <v>42585.472117999998</v>
      </c>
    </row>
    <row r="1537" spans="1:10" x14ac:dyDescent="0.2">
      <c r="A1537" s="16">
        <v>42585</v>
      </c>
      <c r="B1537" s="16" t="s">
        <v>10</v>
      </c>
      <c r="C1537" s="20">
        <v>0.47004600000000002</v>
      </c>
      <c r="D1537" s="21">
        <v>3798</v>
      </c>
      <c r="E1537" s="22" t="s">
        <v>15</v>
      </c>
      <c r="F1537" s="20">
        <v>8.2869999999999992E-3</v>
      </c>
      <c r="G1537" s="14">
        <v>0.47833300000000001</v>
      </c>
      <c r="H1537" t="s">
        <v>22</v>
      </c>
      <c r="I1537" s="36">
        <f t="shared" si="47"/>
        <v>42585.470046000002</v>
      </c>
      <c r="J1537" s="36">
        <f t="shared" si="48"/>
        <v>42585.478332999999</v>
      </c>
    </row>
    <row r="1538" spans="1:10" x14ac:dyDescent="0.2">
      <c r="A1538" s="16">
        <v>42585</v>
      </c>
      <c r="B1538" s="16" t="s">
        <v>10</v>
      </c>
      <c r="C1538" s="17">
        <v>0.46995399999999998</v>
      </c>
      <c r="D1538" s="18">
        <v>3792</v>
      </c>
      <c r="E1538" s="19" t="s">
        <v>14</v>
      </c>
      <c r="F1538" s="17">
        <v>4.17E-4</v>
      </c>
      <c r="G1538" s="14">
        <v>0.47037099999999998</v>
      </c>
      <c r="H1538" t="s">
        <v>22</v>
      </c>
      <c r="I1538" s="36">
        <f t="shared" si="47"/>
        <v>42585.469954</v>
      </c>
      <c r="J1538" s="36">
        <f t="shared" si="48"/>
        <v>42585.470371000003</v>
      </c>
    </row>
    <row r="1539" spans="1:10" x14ac:dyDescent="0.2">
      <c r="A1539" s="16">
        <v>42585</v>
      </c>
      <c r="B1539" s="16" t="s">
        <v>10</v>
      </c>
      <c r="C1539" s="20">
        <v>0.46743099999999999</v>
      </c>
      <c r="D1539" s="21">
        <v>3798</v>
      </c>
      <c r="E1539" s="22" t="s">
        <v>15</v>
      </c>
      <c r="F1539" s="20">
        <v>4.8149999999999998E-3</v>
      </c>
      <c r="G1539" s="14">
        <v>0.472246</v>
      </c>
      <c r="H1539" t="s">
        <v>22</v>
      </c>
      <c r="I1539" s="36">
        <f t="shared" ref="I1539:I1602" si="49">A1539+C1539</f>
        <v>42585.467430999997</v>
      </c>
      <c r="J1539" s="36">
        <f t="shared" ref="J1539:J1602" si="50">A1539+G1539</f>
        <v>42585.472245999998</v>
      </c>
    </row>
    <row r="1540" spans="1:10" x14ac:dyDescent="0.2">
      <c r="A1540" s="16">
        <v>42585</v>
      </c>
      <c r="B1540" s="16" t="s">
        <v>10</v>
      </c>
      <c r="C1540" s="20">
        <v>0.46714099999999997</v>
      </c>
      <c r="D1540" s="21">
        <v>3792</v>
      </c>
      <c r="E1540" s="22" t="s">
        <v>14</v>
      </c>
      <c r="F1540" s="20">
        <v>1.2849999999999999E-3</v>
      </c>
      <c r="G1540" s="14">
        <v>0.46842599999999995</v>
      </c>
      <c r="H1540" t="s">
        <v>22</v>
      </c>
      <c r="I1540" s="36">
        <f t="shared" si="49"/>
        <v>42585.467141000001</v>
      </c>
      <c r="J1540" s="36">
        <f t="shared" si="50"/>
        <v>42585.468425999999</v>
      </c>
    </row>
    <row r="1541" spans="1:10" x14ac:dyDescent="0.2">
      <c r="A1541" s="16">
        <v>42585</v>
      </c>
      <c r="B1541" s="16" t="s">
        <v>10</v>
      </c>
      <c r="C1541" s="20">
        <v>0.45652799999999999</v>
      </c>
      <c r="D1541" s="21">
        <v>3798</v>
      </c>
      <c r="E1541" s="22" t="s">
        <v>15</v>
      </c>
      <c r="F1541" s="20">
        <v>1.4580000000000001E-3</v>
      </c>
      <c r="G1541" s="14">
        <v>0.457986</v>
      </c>
      <c r="H1541" t="s">
        <v>22</v>
      </c>
      <c r="I1541" s="36">
        <f t="shared" si="49"/>
        <v>42585.456528000002</v>
      </c>
      <c r="J1541" s="36">
        <f t="shared" si="50"/>
        <v>42585.457986000001</v>
      </c>
    </row>
    <row r="1542" spans="1:10" x14ac:dyDescent="0.2">
      <c r="A1542" s="16">
        <v>42585</v>
      </c>
      <c r="B1542" s="16" t="s">
        <v>10</v>
      </c>
      <c r="C1542" s="20">
        <v>0.45416699999999999</v>
      </c>
      <c r="D1542" s="21">
        <v>3798</v>
      </c>
      <c r="E1542" s="22" t="s">
        <v>15</v>
      </c>
      <c r="F1542" s="20">
        <v>5.058E-3</v>
      </c>
      <c r="G1542" s="14">
        <v>0.45922499999999999</v>
      </c>
      <c r="H1542" t="s">
        <v>22</v>
      </c>
      <c r="I1542" s="36">
        <f t="shared" si="49"/>
        <v>42585.454167000004</v>
      </c>
      <c r="J1542" s="36">
        <f t="shared" si="50"/>
        <v>42585.459224999999</v>
      </c>
    </row>
    <row r="1543" spans="1:10" x14ac:dyDescent="0.2">
      <c r="A1543" s="16">
        <v>42585</v>
      </c>
      <c r="B1543" s="16" t="s">
        <v>10</v>
      </c>
      <c r="C1543" s="20">
        <v>0.44909700000000002</v>
      </c>
      <c r="D1543" s="21">
        <v>3798</v>
      </c>
      <c r="E1543" s="22" t="s">
        <v>15</v>
      </c>
      <c r="F1543" s="20">
        <v>1.5510000000000001E-3</v>
      </c>
      <c r="G1543" s="14">
        <v>0.45064800000000005</v>
      </c>
      <c r="H1543" t="s">
        <v>22</v>
      </c>
      <c r="I1543" s="36">
        <f t="shared" si="49"/>
        <v>42585.449096999997</v>
      </c>
      <c r="J1543" s="36">
        <f t="shared" si="50"/>
        <v>42585.450647999998</v>
      </c>
    </row>
    <row r="1544" spans="1:10" x14ac:dyDescent="0.2">
      <c r="A1544" s="16">
        <v>42585</v>
      </c>
      <c r="B1544" s="16" t="s">
        <v>10</v>
      </c>
      <c r="C1544" s="20">
        <v>0.442465</v>
      </c>
      <c r="D1544" s="21">
        <v>3798</v>
      </c>
      <c r="E1544" s="22" t="s">
        <v>15</v>
      </c>
      <c r="F1544" s="20">
        <v>1.586E-3</v>
      </c>
      <c r="G1544" s="14">
        <v>0.44405099999999997</v>
      </c>
      <c r="H1544" t="s">
        <v>22</v>
      </c>
      <c r="I1544" s="36">
        <f t="shared" si="49"/>
        <v>42585.442465</v>
      </c>
      <c r="J1544" s="36">
        <f t="shared" si="50"/>
        <v>42585.444050999999</v>
      </c>
    </row>
    <row r="1545" spans="1:10" x14ac:dyDescent="0.2">
      <c r="A1545" s="16">
        <v>42585</v>
      </c>
      <c r="B1545" s="16" t="s">
        <v>10</v>
      </c>
      <c r="C1545" s="20">
        <v>0.439664</v>
      </c>
      <c r="D1545" s="21">
        <v>3792</v>
      </c>
      <c r="E1545" s="22" t="s">
        <v>14</v>
      </c>
      <c r="F1545" s="20">
        <v>8.3299999999999997E-4</v>
      </c>
      <c r="G1545" s="14">
        <v>0.44049699999999997</v>
      </c>
      <c r="H1545" t="s">
        <v>22</v>
      </c>
      <c r="I1545" s="36">
        <f t="shared" si="49"/>
        <v>42585.439663999998</v>
      </c>
      <c r="J1545" s="36">
        <f t="shared" si="50"/>
        <v>42585.440497000003</v>
      </c>
    </row>
    <row r="1546" spans="1:10" x14ac:dyDescent="0.2">
      <c r="A1546" s="16">
        <v>42585</v>
      </c>
      <c r="B1546" s="16" t="s">
        <v>10</v>
      </c>
      <c r="C1546" s="20">
        <v>0.43326399999999998</v>
      </c>
      <c r="D1546" s="21">
        <v>3792</v>
      </c>
      <c r="E1546" s="22" t="s">
        <v>14</v>
      </c>
      <c r="F1546" s="20">
        <v>8.9700000000000005E-3</v>
      </c>
      <c r="G1546" s="14">
        <v>0.44223399999999996</v>
      </c>
      <c r="H1546" t="s">
        <v>22</v>
      </c>
      <c r="I1546" s="36">
        <f t="shared" si="49"/>
        <v>42585.433263999999</v>
      </c>
      <c r="J1546" s="36">
        <f t="shared" si="50"/>
        <v>42585.442234000002</v>
      </c>
    </row>
    <row r="1547" spans="1:10" x14ac:dyDescent="0.2">
      <c r="A1547" s="16">
        <v>42585</v>
      </c>
      <c r="B1547" s="16" t="s">
        <v>10</v>
      </c>
      <c r="C1547" s="20">
        <v>0.42219899999999999</v>
      </c>
      <c r="D1547" s="21">
        <v>3792</v>
      </c>
      <c r="E1547" s="22" t="s">
        <v>14</v>
      </c>
      <c r="F1547" s="20">
        <v>1.4580000000000001E-3</v>
      </c>
      <c r="G1547" s="14">
        <v>0.42365700000000001</v>
      </c>
      <c r="H1547" t="s">
        <v>22</v>
      </c>
      <c r="I1547" s="36">
        <f t="shared" si="49"/>
        <v>42585.422199000001</v>
      </c>
      <c r="J1547" s="36">
        <f t="shared" si="50"/>
        <v>42585.423656999999</v>
      </c>
    </row>
    <row r="1548" spans="1:10" x14ac:dyDescent="0.2">
      <c r="A1548" s="16">
        <v>42585</v>
      </c>
      <c r="B1548" s="16" t="s">
        <v>10</v>
      </c>
      <c r="C1548" s="20">
        <v>0.41858800000000002</v>
      </c>
      <c r="D1548" s="21">
        <v>3798</v>
      </c>
      <c r="E1548" s="22" t="s">
        <v>15</v>
      </c>
      <c r="F1548" s="20">
        <v>9.1399999999999999E-4</v>
      </c>
      <c r="G1548" s="14">
        <v>0.41950200000000004</v>
      </c>
      <c r="H1548" t="s">
        <v>22</v>
      </c>
      <c r="I1548" s="36">
        <f t="shared" si="49"/>
        <v>42585.418588</v>
      </c>
      <c r="J1548" s="36">
        <f t="shared" si="50"/>
        <v>42585.419501999997</v>
      </c>
    </row>
    <row r="1549" spans="1:10" x14ac:dyDescent="0.2">
      <c r="A1549" s="16">
        <v>42585</v>
      </c>
      <c r="B1549" s="16" t="s">
        <v>10</v>
      </c>
      <c r="C1549" s="20">
        <v>0.39559</v>
      </c>
      <c r="D1549" s="21">
        <v>3792</v>
      </c>
      <c r="E1549" s="22" t="s">
        <v>14</v>
      </c>
      <c r="F1549" s="20">
        <v>1.817E-3</v>
      </c>
      <c r="G1549" s="14">
        <v>0.39740700000000001</v>
      </c>
      <c r="H1549" t="s">
        <v>22</v>
      </c>
      <c r="I1549" s="36">
        <f t="shared" si="49"/>
        <v>42585.39559</v>
      </c>
      <c r="J1549" s="36">
        <f t="shared" si="50"/>
        <v>42585.397406999997</v>
      </c>
    </row>
    <row r="1550" spans="1:10" x14ac:dyDescent="0.2">
      <c r="A1550" s="16">
        <v>42585</v>
      </c>
      <c r="B1550" s="16" t="s">
        <v>10</v>
      </c>
      <c r="C1550" s="20">
        <v>0.39491900000000002</v>
      </c>
      <c r="D1550" s="21">
        <v>3798</v>
      </c>
      <c r="E1550" s="22" t="s">
        <v>15</v>
      </c>
      <c r="F1550" s="20">
        <v>3.032E-3</v>
      </c>
      <c r="G1550" s="14">
        <v>0.397951</v>
      </c>
      <c r="H1550" t="s">
        <v>22</v>
      </c>
      <c r="I1550" s="36">
        <f t="shared" si="49"/>
        <v>42585.394918999998</v>
      </c>
      <c r="J1550" s="36">
        <f t="shared" si="50"/>
        <v>42585.397950999999</v>
      </c>
    </row>
    <row r="1551" spans="1:10" x14ac:dyDescent="0.2">
      <c r="A1551" s="16">
        <v>42585</v>
      </c>
      <c r="B1551" s="16" t="s">
        <v>10</v>
      </c>
      <c r="C1551" s="20">
        <v>0.39188699999999999</v>
      </c>
      <c r="D1551" s="21">
        <v>3792</v>
      </c>
      <c r="E1551" s="22" t="s">
        <v>14</v>
      </c>
      <c r="F1551" s="20">
        <v>5.0229999999999997E-3</v>
      </c>
      <c r="G1551" s="14">
        <v>0.39690999999999999</v>
      </c>
      <c r="H1551" t="s">
        <v>22</v>
      </c>
      <c r="I1551" s="36">
        <f t="shared" si="49"/>
        <v>42585.391886999998</v>
      </c>
      <c r="J1551" s="36">
        <f t="shared" si="50"/>
        <v>42585.396910000003</v>
      </c>
    </row>
    <row r="1552" spans="1:10" x14ac:dyDescent="0.2">
      <c r="A1552" s="16">
        <v>42585</v>
      </c>
      <c r="B1552" s="16" t="s">
        <v>10</v>
      </c>
      <c r="C1552" s="20">
        <v>0.38124999999999998</v>
      </c>
      <c r="D1552" s="21">
        <v>3792</v>
      </c>
      <c r="E1552" s="22" t="s">
        <v>14</v>
      </c>
      <c r="F1552" s="20">
        <v>1.1460000000000001E-3</v>
      </c>
      <c r="G1552" s="14">
        <v>0.38239599999999996</v>
      </c>
      <c r="H1552" t="s">
        <v>22</v>
      </c>
      <c r="I1552" s="36">
        <f t="shared" si="49"/>
        <v>42585.381249999999</v>
      </c>
      <c r="J1552" s="36">
        <f t="shared" si="50"/>
        <v>42585.382396000001</v>
      </c>
    </row>
    <row r="1553" spans="1:10" x14ac:dyDescent="0.2">
      <c r="A1553" s="16">
        <v>42584</v>
      </c>
      <c r="B1553" s="16" t="s">
        <v>9</v>
      </c>
      <c r="C1553" s="20">
        <v>0.72599499999999995</v>
      </c>
      <c r="D1553" s="21">
        <v>3798</v>
      </c>
      <c r="E1553" s="22" t="s">
        <v>15</v>
      </c>
      <c r="F1553" s="20">
        <v>1.3079999999999999E-3</v>
      </c>
      <c r="G1553" s="14">
        <v>0.72730299999999992</v>
      </c>
      <c r="H1553" t="s">
        <v>22</v>
      </c>
      <c r="I1553" s="36">
        <f t="shared" si="49"/>
        <v>42584.725995000001</v>
      </c>
      <c r="J1553" s="36">
        <f t="shared" si="50"/>
        <v>42584.727303</v>
      </c>
    </row>
    <row r="1554" spans="1:10" x14ac:dyDescent="0.2">
      <c r="A1554" s="16">
        <v>42584</v>
      </c>
      <c r="B1554" s="16" t="s">
        <v>9</v>
      </c>
      <c r="C1554" s="20">
        <v>0.71147000000000005</v>
      </c>
      <c r="D1554" s="21">
        <v>3792</v>
      </c>
      <c r="E1554" s="22" t="s">
        <v>14</v>
      </c>
      <c r="F1554" s="20">
        <v>1.4350000000000001E-3</v>
      </c>
      <c r="G1554" s="14">
        <v>0.71290500000000001</v>
      </c>
      <c r="H1554" t="s">
        <v>22</v>
      </c>
      <c r="I1554" s="36">
        <f t="shared" si="49"/>
        <v>42584.711470000002</v>
      </c>
      <c r="J1554" s="36">
        <f t="shared" si="50"/>
        <v>42584.712905</v>
      </c>
    </row>
    <row r="1555" spans="1:10" x14ac:dyDescent="0.2">
      <c r="A1555" s="16">
        <v>42584</v>
      </c>
      <c r="B1555" s="16" t="s">
        <v>9</v>
      </c>
      <c r="C1555" s="20">
        <v>0.71013899999999996</v>
      </c>
      <c r="D1555" s="21">
        <v>3798</v>
      </c>
      <c r="E1555" s="22" t="s">
        <v>15</v>
      </c>
      <c r="F1555" s="20">
        <v>1.1000000000000001E-3</v>
      </c>
      <c r="G1555" s="14">
        <v>0.71123899999999995</v>
      </c>
      <c r="H1555" t="s">
        <v>22</v>
      </c>
      <c r="I1555" s="36">
        <f t="shared" si="49"/>
        <v>42584.710139000003</v>
      </c>
      <c r="J1555" s="36">
        <f t="shared" si="50"/>
        <v>42584.711238999997</v>
      </c>
    </row>
    <row r="1556" spans="1:10" x14ac:dyDescent="0.2">
      <c r="A1556" s="16">
        <v>42584</v>
      </c>
      <c r="B1556" s="16" t="s">
        <v>9</v>
      </c>
      <c r="C1556" s="20">
        <v>0.70922499999999999</v>
      </c>
      <c r="D1556" s="21">
        <v>3792</v>
      </c>
      <c r="E1556" s="22" t="s">
        <v>14</v>
      </c>
      <c r="F1556" s="20">
        <v>6.7100000000000005E-4</v>
      </c>
      <c r="G1556" s="14">
        <v>0.70989599999999997</v>
      </c>
      <c r="H1556" t="s">
        <v>22</v>
      </c>
      <c r="I1556" s="36">
        <f t="shared" si="49"/>
        <v>42584.709224999999</v>
      </c>
      <c r="J1556" s="36">
        <f t="shared" si="50"/>
        <v>42584.709896</v>
      </c>
    </row>
    <row r="1557" spans="1:10" x14ac:dyDescent="0.2">
      <c r="A1557" s="16">
        <v>42584</v>
      </c>
      <c r="B1557" s="16" t="s">
        <v>9</v>
      </c>
      <c r="C1557" s="20">
        <v>0.70709500000000003</v>
      </c>
      <c r="D1557" s="21">
        <v>3798</v>
      </c>
      <c r="E1557" s="22" t="s">
        <v>15</v>
      </c>
      <c r="F1557" s="20">
        <v>5.3239999999999997E-3</v>
      </c>
      <c r="G1557" s="14">
        <v>0.71241900000000002</v>
      </c>
      <c r="H1557" t="s">
        <v>22</v>
      </c>
      <c r="I1557" s="36">
        <f t="shared" si="49"/>
        <v>42584.707094999998</v>
      </c>
      <c r="J1557" s="36">
        <f t="shared" si="50"/>
        <v>42584.712419000003</v>
      </c>
    </row>
    <row r="1558" spans="1:10" x14ac:dyDescent="0.2">
      <c r="A1558" s="16">
        <v>42584</v>
      </c>
      <c r="B1558" s="16" t="s">
        <v>9</v>
      </c>
      <c r="C1558" s="20">
        <v>0.70539399999999997</v>
      </c>
      <c r="D1558" s="21">
        <v>3792</v>
      </c>
      <c r="E1558" s="22" t="s">
        <v>14</v>
      </c>
      <c r="F1558" s="20">
        <v>1.748E-3</v>
      </c>
      <c r="G1558" s="14">
        <v>0.70714199999999994</v>
      </c>
      <c r="H1558" t="s">
        <v>22</v>
      </c>
      <c r="I1558" s="36">
        <f t="shared" si="49"/>
        <v>42584.705393999997</v>
      </c>
      <c r="J1558" s="36">
        <f t="shared" si="50"/>
        <v>42584.707141999999</v>
      </c>
    </row>
    <row r="1559" spans="1:10" x14ac:dyDescent="0.2">
      <c r="A1559" s="16">
        <v>42584</v>
      </c>
      <c r="B1559" s="16" t="s">
        <v>9</v>
      </c>
      <c r="C1559" s="20">
        <v>0.70372699999999999</v>
      </c>
      <c r="D1559" s="21">
        <v>3792</v>
      </c>
      <c r="E1559" s="22" t="s">
        <v>14</v>
      </c>
      <c r="F1559" s="20">
        <v>2.454E-3</v>
      </c>
      <c r="G1559" s="14">
        <v>0.70618099999999995</v>
      </c>
      <c r="H1559" t="s">
        <v>22</v>
      </c>
      <c r="I1559" s="36">
        <f t="shared" si="49"/>
        <v>42584.703727</v>
      </c>
      <c r="J1559" s="36">
        <f t="shared" si="50"/>
        <v>42584.706181000001</v>
      </c>
    </row>
    <row r="1560" spans="1:10" x14ac:dyDescent="0.2">
      <c r="A1560" s="16">
        <v>42584</v>
      </c>
      <c r="B1560" s="16" t="s">
        <v>9</v>
      </c>
      <c r="C1560" s="20">
        <v>0.69909699999999997</v>
      </c>
      <c r="D1560" s="21">
        <v>3798</v>
      </c>
      <c r="E1560" s="22" t="s">
        <v>15</v>
      </c>
      <c r="F1560" s="20">
        <v>1.1000000000000001E-3</v>
      </c>
      <c r="G1560" s="14">
        <v>0.70019699999999996</v>
      </c>
      <c r="H1560" t="s">
        <v>22</v>
      </c>
      <c r="I1560" s="36">
        <f t="shared" si="49"/>
        <v>42584.699096999997</v>
      </c>
      <c r="J1560" s="36">
        <f t="shared" si="50"/>
        <v>42584.700196999998</v>
      </c>
    </row>
    <row r="1561" spans="1:10" x14ac:dyDescent="0.2">
      <c r="A1561" s="16">
        <v>42584</v>
      </c>
      <c r="B1561" s="16" t="s">
        <v>9</v>
      </c>
      <c r="C1561" s="20">
        <v>0.698519</v>
      </c>
      <c r="D1561" s="21">
        <v>3798</v>
      </c>
      <c r="E1561" s="22" t="s">
        <v>15</v>
      </c>
      <c r="F1561" s="20">
        <v>1.701E-3</v>
      </c>
      <c r="G1561" s="14">
        <v>0.70021999999999995</v>
      </c>
      <c r="H1561" t="s">
        <v>22</v>
      </c>
      <c r="I1561" s="36">
        <f t="shared" si="49"/>
        <v>42584.698518999998</v>
      </c>
      <c r="J1561" s="36">
        <f t="shared" si="50"/>
        <v>42584.700219999999</v>
      </c>
    </row>
    <row r="1562" spans="1:10" x14ac:dyDescent="0.2">
      <c r="A1562" s="16">
        <v>42584</v>
      </c>
      <c r="B1562" s="16" t="s">
        <v>9</v>
      </c>
      <c r="C1562" s="20">
        <v>0.69736100000000001</v>
      </c>
      <c r="D1562" s="21">
        <v>3792</v>
      </c>
      <c r="E1562" s="22" t="s">
        <v>14</v>
      </c>
      <c r="F1562" s="20">
        <v>1.8630000000000001E-3</v>
      </c>
      <c r="G1562" s="14">
        <v>0.69922399999999996</v>
      </c>
      <c r="H1562" t="s">
        <v>22</v>
      </c>
      <c r="I1562" s="36">
        <f t="shared" si="49"/>
        <v>42584.697360999999</v>
      </c>
      <c r="J1562" s="36">
        <f t="shared" si="50"/>
        <v>42584.699224000004</v>
      </c>
    </row>
    <row r="1563" spans="1:10" x14ac:dyDescent="0.2">
      <c r="A1563" s="16">
        <v>42584</v>
      </c>
      <c r="B1563" s="16" t="s">
        <v>9</v>
      </c>
      <c r="C1563" s="20">
        <v>0.69636600000000004</v>
      </c>
      <c r="D1563" s="21">
        <v>3798</v>
      </c>
      <c r="E1563" s="22" t="s">
        <v>15</v>
      </c>
      <c r="F1563" s="20">
        <v>1.748E-3</v>
      </c>
      <c r="G1563" s="14">
        <v>0.69811400000000001</v>
      </c>
      <c r="H1563" t="s">
        <v>22</v>
      </c>
      <c r="I1563" s="36">
        <f t="shared" si="49"/>
        <v>42584.696365999996</v>
      </c>
      <c r="J1563" s="36">
        <f t="shared" si="50"/>
        <v>42584.698113999999</v>
      </c>
    </row>
    <row r="1564" spans="1:10" x14ac:dyDescent="0.2">
      <c r="A1564" s="16">
        <v>42584</v>
      </c>
      <c r="B1564" s="16" t="s">
        <v>9</v>
      </c>
      <c r="C1564" s="20">
        <v>0.68868099999999999</v>
      </c>
      <c r="D1564" s="21">
        <v>3798</v>
      </c>
      <c r="E1564" s="22" t="s">
        <v>15</v>
      </c>
      <c r="F1564" s="20">
        <v>8.8000000000000003E-4</v>
      </c>
      <c r="G1564" s="14">
        <v>0.68956099999999998</v>
      </c>
      <c r="H1564" t="s">
        <v>22</v>
      </c>
      <c r="I1564" s="36">
        <f t="shared" si="49"/>
        <v>42584.688681</v>
      </c>
      <c r="J1564" s="36">
        <f t="shared" si="50"/>
        <v>42584.689560999999</v>
      </c>
    </row>
    <row r="1565" spans="1:10" x14ac:dyDescent="0.2">
      <c r="A1565" s="16">
        <v>42584</v>
      </c>
      <c r="B1565" s="16" t="s">
        <v>9</v>
      </c>
      <c r="C1565" s="20">
        <v>0.68531200000000003</v>
      </c>
      <c r="D1565" s="21">
        <v>3798</v>
      </c>
      <c r="E1565" s="22" t="s">
        <v>15</v>
      </c>
      <c r="F1565" s="20">
        <v>4.86E-4</v>
      </c>
      <c r="G1565" s="14">
        <v>0.68579800000000002</v>
      </c>
      <c r="H1565" t="s">
        <v>22</v>
      </c>
      <c r="I1565" s="36">
        <f t="shared" si="49"/>
        <v>42584.685312000001</v>
      </c>
      <c r="J1565" s="36">
        <f t="shared" si="50"/>
        <v>42584.685797999999</v>
      </c>
    </row>
    <row r="1566" spans="1:10" x14ac:dyDescent="0.2">
      <c r="A1566" s="16">
        <v>42584</v>
      </c>
      <c r="B1566" s="16" t="s">
        <v>9</v>
      </c>
      <c r="C1566" s="20">
        <v>0.68506900000000004</v>
      </c>
      <c r="D1566" s="21">
        <v>3792</v>
      </c>
      <c r="E1566" s="22" t="s">
        <v>14</v>
      </c>
      <c r="F1566" s="20">
        <v>3.4949999999999998E-3</v>
      </c>
      <c r="G1566" s="14">
        <v>0.68856400000000006</v>
      </c>
      <c r="H1566" t="s">
        <v>22</v>
      </c>
      <c r="I1566" s="36">
        <f t="shared" si="49"/>
        <v>42584.685068999999</v>
      </c>
      <c r="J1566" s="36">
        <f t="shared" si="50"/>
        <v>42584.688563999996</v>
      </c>
    </row>
    <row r="1567" spans="1:10" x14ac:dyDescent="0.2">
      <c r="A1567" s="16">
        <v>42584</v>
      </c>
      <c r="B1567" s="16" t="s">
        <v>9</v>
      </c>
      <c r="C1567" s="20">
        <v>0.68177100000000002</v>
      </c>
      <c r="D1567" s="21">
        <v>3792</v>
      </c>
      <c r="E1567" s="22" t="s">
        <v>14</v>
      </c>
      <c r="F1567" s="20">
        <v>1.4469999999999999E-3</v>
      </c>
      <c r="G1567" s="14">
        <v>0.68321799999999999</v>
      </c>
      <c r="H1567" t="s">
        <v>22</v>
      </c>
      <c r="I1567" s="36">
        <f t="shared" si="49"/>
        <v>42584.681771000003</v>
      </c>
      <c r="J1567" s="36">
        <f t="shared" si="50"/>
        <v>42584.683217999998</v>
      </c>
    </row>
    <row r="1568" spans="1:10" x14ac:dyDescent="0.2">
      <c r="A1568" s="16">
        <v>42584</v>
      </c>
      <c r="B1568" s="16" t="s">
        <v>9</v>
      </c>
      <c r="C1568" s="20">
        <v>0.68031200000000003</v>
      </c>
      <c r="D1568" s="21">
        <v>3798</v>
      </c>
      <c r="E1568" s="22" t="s">
        <v>15</v>
      </c>
      <c r="F1568" s="20">
        <v>1.9699999999999999E-4</v>
      </c>
      <c r="G1568" s="14">
        <v>0.68050900000000003</v>
      </c>
      <c r="H1568" t="s">
        <v>22</v>
      </c>
      <c r="I1568" s="36">
        <f t="shared" si="49"/>
        <v>42584.680311999997</v>
      </c>
      <c r="J1568" s="36">
        <f t="shared" si="50"/>
        <v>42584.680508999998</v>
      </c>
    </row>
    <row r="1569" spans="1:10" x14ac:dyDescent="0.2">
      <c r="A1569" s="16">
        <v>42584</v>
      </c>
      <c r="B1569" s="16" t="s">
        <v>9</v>
      </c>
      <c r="C1569" s="20">
        <v>0.68019700000000005</v>
      </c>
      <c r="D1569" s="21">
        <v>3792</v>
      </c>
      <c r="E1569" s="22" t="s">
        <v>14</v>
      </c>
      <c r="F1569" s="20">
        <v>1.389E-3</v>
      </c>
      <c r="G1569" s="14">
        <v>0.68158600000000003</v>
      </c>
      <c r="H1569" t="s">
        <v>22</v>
      </c>
      <c r="I1569" s="36">
        <f t="shared" si="49"/>
        <v>42584.680197000001</v>
      </c>
      <c r="J1569" s="36">
        <f t="shared" si="50"/>
        <v>42584.681585999999</v>
      </c>
    </row>
    <row r="1570" spans="1:10" x14ac:dyDescent="0.2">
      <c r="A1570" s="16">
        <v>42584</v>
      </c>
      <c r="B1570" s="16" t="s">
        <v>9</v>
      </c>
      <c r="C1570" s="20">
        <v>0.68006900000000003</v>
      </c>
      <c r="D1570" s="21">
        <v>3798</v>
      </c>
      <c r="E1570" s="22" t="s">
        <v>15</v>
      </c>
      <c r="F1570" s="20">
        <v>7.4100000000000001E-4</v>
      </c>
      <c r="G1570" s="14">
        <v>0.68081000000000003</v>
      </c>
      <c r="H1570" t="s">
        <v>22</v>
      </c>
      <c r="I1570" s="36">
        <f t="shared" si="49"/>
        <v>42584.680069000002</v>
      </c>
      <c r="J1570" s="36">
        <f t="shared" si="50"/>
        <v>42584.680809999998</v>
      </c>
    </row>
    <row r="1571" spans="1:10" x14ac:dyDescent="0.2">
      <c r="A1571" s="16">
        <v>42584</v>
      </c>
      <c r="B1571" s="16" t="s">
        <v>9</v>
      </c>
      <c r="C1571" s="20">
        <v>0.67780099999999999</v>
      </c>
      <c r="D1571" s="21">
        <v>3798</v>
      </c>
      <c r="E1571" s="22" t="s">
        <v>15</v>
      </c>
      <c r="F1571" s="20">
        <v>1.5969999999999999E-3</v>
      </c>
      <c r="G1571" s="14">
        <v>0.67939799999999995</v>
      </c>
      <c r="H1571" t="s">
        <v>22</v>
      </c>
      <c r="I1571" s="36">
        <f t="shared" si="49"/>
        <v>42584.677800999998</v>
      </c>
      <c r="J1571" s="36">
        <f t="shared" si="50"/>
        <v>42584.679398</v>
      </c>
    </row>
    <row r="1572" spans="1:10" x14ac:dyDescent="0.2">
      <c r="A1572" s="16">
        <v>42584</v>
      </c>
      <c r="B1572" s="16" t="s">
        <v>9</v>
      </c>
      <c r="C1572" s="20">
        <v>0.67590300000000003</v>
      </c>
      <c r="D1572" s="21">
        <v>3792</v>
      </c>
      <c r="E1572" s="22" t="s">
        <v>14</v>
      </c>
      <c r="F1572" s="20">
        <v>3.2750000000000001E-3</v>
      </c>
      <c r="G1572" s="14">
        <v>0.67917800000000006</v>
      </c>
      <c r="H1572" t="s">
        <v>22</v>
      </c>
      <c r="I1572" s="36">
        <f t="shared" si="49"/>
        <v>42584.675903000003</v>
      </c>
      <c r="J1572" s="36">
        <f t="shared" si="50"/>
        <v>42584.679177999999</v>
      </c>
    </row>
    <row r="1573" spans="1:10" x14ac:dyDescent="0.2">
      <c r="A1573" s="16">
        <v>42584</v>
      </c>
      <c r="B1573" s="16" t="s">
        <v>9</v>
      </c>
      <c r="C1573" s="20">
        <v>0.67450200000000005</v>
      </c>
      <c r="D1573" s="21">
        <v>3798</v>
      </c>
      <c r="E1573" s="22" t="s">
        <v>15</v>
      </c>
      <c r="F1573" s="20">
        <v>1.1230000000000001E-3</v>
      </c>
      <c r="G1573" s="14">
        <v>0.67562500000000003</v>
      </c>
      <c r="H1573" t="s">
        <v>22</v>
      </c>
      <c r="I1573" s="36">
        <f t="shared" si="49"/>
        <v>42584.674502000002</v>
      </c>
      <c r="J1573" s="36">
        <f t="shared" si="50"/>
        <v>42584.675625000003</v>
      </c>
    </row>
    <row r="1574" spans="1:10" x14ac:dyDescent="0.2">
      <c r="A1574" s="16">
        <v>42584</v>
      </c>
      <c r="B1574" s="16" t="s">
        <v>9</v>
      </c>
      <c r="C1574" s="20">
        <v>0.67230299999999998</v>
      </c>
      <c r="D1574" s="21">
        <v>3792</v>
      </c>
      <c r="E1574" s="22" t="s">
        <v>14</v>
      </c>
      <c r="F1574" s="20">
        <v>1.366E-3</v>
      </c>
      <c r="G1574" s="14">
        <v>0.67366899999999996</v>
      </c>
      <c r="H1574" t="s">
        <v>22</v>
      </c>
      <c r="I1574" s="36">
        <f t="shared" si="49"/>
        <v>42584.672302999999</v>
      </c>
      <c r="J1574" s="36">
        <f t="shared" si="50"/>
        <v>42584.673669000003</v>
      </c>
    </row>
    <row r="1575" spans="1:10" x14ac:dyDescent="0.2">
      <c r="A1575" s="16">
        <v>42584</v>
      </c>
      <c r="B1575" s="16" t="s">
        <v>9</v>
      </c>
      <c r="C1575" s="20">
        <v>0.67005800000000004</v>
      </c>
      <c r="D1575" s="21">
        <v>3798</v>
      </c>
      <c r="E1575" s="22" t="s">
        <v>15</v>
      </c>
      <c r="F1575" s="20">
        <v>9.6100000000000005E-4</v>
      </c>
      <c r="G1575" s="14">
        <v>0.67101900000000003</v>
      </c>
      <c r="H1575" t="s">
        <v>22</v>
      </c>
      <c r="I1575" s="36">
        <f t="shared" si="49"/>
        <v>42584.670058000003</v>
      </c>
      <c r="J1575" s="36">
        <f t="shared" si="50"/>
        <v>42584.671019000001</v>
      </c>
    </row>
    <row r="1576" spans="1:10" x14ac:dyDescent="0.2">
      <c r="A1576" s="16">
        <v>42584</v>
      </c>
      <c r="B1576" s="16" t="s">
        <v>9</v>
      </c>
      <c r="C1576" s="20">
        <v>0.66843699999999995</v>
      </c>
      <c r="D1576" s="21">
        <v>3798</v>
      </c>
      <c r="E1576" s="22" t="s">
        <v>15</v>
      </c>
      <c r="F1576" s="20">
        <v>1.4E-3</v>
      </c>
      <c r="G1576" s="14">
        <v>0.6698369999999999</v>
      </c>
      <c r="H1576" t="s">
        <v>22</v>
      </c>
      <c r="I1576" s="36">
        <f t="shared" si="49"/>
        <v>42584.668437</v>
      </c>
      <c r="J1576" s="36">
        <f t="shared" si="50"/>
        <v>42584.669837000001</v>
      </c>
    </row>
    <row r="1577" spans="1:10" x14ac:dyDescent="0.2">
      <c r="A1577" s="16">
        <v>42584</v>
      </c>
      <c r="B1577" s="16" t="s">
        <v>9</v>
      </c>
      <c r="C1577" s="20">
        <v>0.66710599999999998</v>
      </c>
      <c r="D1577" s="21">
        <v>3792</v>
      </c>
      <c r="E1577" s="22" t="s">
        <v>14</v>
      </c>
      <c r="F1577" s="20">
        <v>1.8400000000000001E-3</v>
      </c>
      <c r="G1577" s="14">
        <v>0.66894599999999993</v>
      </c>
      <c r="H1577" t="s">
        <v>22</v>
      </c>
      <c r="I1577" s="36">
        <f t="shared" si="49"/>
        <v>42584.667106000001</v>
      </c>
      <c r="J1577" s="36">
        <f t="shared" si="50"/>
        <v>42584.668945999998</v>
      </c>
    </row>
    <row r="1578" spans="1:10" x14ac:dyDescent="0.2">
      <c r="A1578" s="16">
        <v>42584</v>
      </c>
      <c r="B1578" s="16" t="s">
        <v>9</v>
      </c>
      <c r="C1578" s="20">
        <v>0.66471100000000005</v>
      </c>
      <c r="D1578" s="21">
        <v>3798</v>
      </c>
      <c r="E1578" s="22" t="s">
        <v>15</v>
      </c>
      <c r="F1578" s="20">
        <v>6.7100000000000005E-4</v>
      </c>
      <c r="G1578" s="14">
        <v>0.66538200000000003</v>
      </c>
      <c r="H1578" t="s">
        <v>22</v>
      </c>
      <c r="I1578" s="36">
        <f t="shared" si="49"/>
        <v>42584.664710999998</v>
      </c>
      <c r="J1578" s="36">
        <f t="shared" si="50"/>
        <v>42584.665381999999</v>
      </c>
    </row>
    <row r="1579" spans="1:10" x14ac:dyDescent="0.2">
      <c r="A1579" s="16">
        <v>42584</v>
      </c>
      <c r="B1579" s="16" t="s">
        <v>9</v>
      </c>
      <c r="C1579" s="20">
        <v>0.66336799999999996</v>
      </c>
      <c r="D1579" s="21">
        <v>3798</v>
      </c>
      <c r="E1579" s="22" t="s">
        <v>15</v>
      </c>
      <c r="F1579" s="20">
        <v>3.01E-4</v>
      </c>
      <c r="G1579" s="14">
        <v>0.66366899999999995</v>
      </c>
      <c r="H1579" t="s">
        <v>22</v>
      </c>
      <c r="I1579" s="36">
        <f t="shared" si="49"/>
        <v>42584.663368000001</v>
      </c>
      <c r="J1579" s="36">
        <f t="shared" si="50"/>
        <v>42584.663669000001</v>
      </c>
    </row>
    <row r="1580" spans="1:10" x14ac:dyDescent="0.2">
      <c r="A1580" s="16">
        <v>42584</v>
      </c>
      <c r="B1580" s="16" t="s">
        <v>9</v>
      </c>
      <c r="C1580" s="20">
        <v>0.66086800000000001</v>
      </c>
      <c r="D1580" s="21">
        <v>3792</v>
      </c>
      <c r="E1580" s="22" t="s">
        <v>14</v>
      </c>
      <c r="F1580" s="20">
        <v>4.7689999999999998E-3</v>
      </c>
      <c r="G1580" s="14">
        <v>0.66563700000000003</v>
      </c>
      <c r="H1580" t="s">
        <v>22</v>
      </c>
      <c r="I1580" s="36">
        <f t="shared" si="49"/>
        <v>42584.660867999999</v>
      </c>
      <c r="J1580" s="36">
        <f t="shared" si="50"/>
        <v>42584.665636999998</v>
      </c>
    </row>
    <row r="1581" spans="1:10" x14ac:dyDescent="0.2">
      <c r="A1581" s="16">
        <v>42584</v>
      </c>
      <c r="B1581" s="16" t="s">
        <v>9</v>
      </c>
      <c r="C1581" s="20">
        <v>0.65780099999999997</v>
      </c>
      <c r="D1581" s="21">
        <v>3798</v>
      </c>
      <c r="E1581" s="22" t="s">
        <v>15</v>
      </c>
      <c r="F1581" s="20">
        <v>2.928E-3</v>
      </c>
      <c r="G1581" s="14">
        <v>0.66072900000000001</v>
      </c>
      <c r="H1581" t="s">
        <v>22</v>
      </c>
      <c r="I1581" s="36">
        <f t="shared" si="49"/>
        <v>42584.657801000001</v>
      </c>
      <c r="J1581" s="36">
        <f t="shared" si="50"/>
        <v>42584.660729000003</v>
      </c>
    </row>
    <row r="1582" spans="1:10" x14ac:dyDescent="0.2">
      <c r="A1582" s="16">
        <v>42584</v>
      </c>
      <c r="B1582" s="16" t="s">
        <v>9</v>
      </c>
      <c r="C1582" s="20">
        <v>0.65271999999999997</v>
      </c>
      <c r="D1582" s="21">
        <v>3798</v>
      </c>
      <c r="E1582" s="22" t="s">
        <v>15</v>
      </c>
      <c r="F1582" s="20">
        <v>4.3169999999999997E-3</v>
      </c>
      <c r="G1582" s="14">
        <v>0.65703699999999998</v>
      </c>
      <c r="H1582" t="s">
        <v>22</v>
      </c>
      <c r="I1582" s="36">
        <f t="shared" si="49"/>
        <v>42584.652719999998</v>
      </c>
      <c r="J1582" s="36">
        <f t="shared" si="50"/>
        <v>42584.657036999997</v>
      </c>
    </row>
    <row r="1583" spans="1:10" x14ac:dyDescent="0.2">
      <c r="A1583" s="16">
        <v>42584</v>
      </c>
      <c r="B1583" s="16" t="s">
        <v>9</v>
      </c>
      <c r="C1583" s="20">
        <v>0.645069</v>
      </c>
      <c r="D1583" s="21">
        <v>3792</v>
      </c>
      <c r="E1583" s="22" t="s">
        <v>14</v>
      </c>
      <c r="F1583" s="20">
        <v>6.3769999999999999E-3</v>
      </c>
      <c r="G1583" s="14">
        <v>0.65144599999999997</v>
      </c>
      <c r="H1583" t="s">
        <v>22</v>
      </c>
      <c r="I1583" s="36">
        <f t="shared" si="49"/>
        <v>42584.645068999998</v>
      </c>
      <c r="J1583" s="36">
        <f t="shared" si="50"/>
        <v>42584.651446000003</v>
      </c>
    </row>
    <row r="1584" spans="1:10" x14ac:dyDescent="0.2">
      <c r="A1584" s="16">
        <v>42584</v>
      </c>
      <c r="B1584" s="16" t="s">
        <v>9</v>
      </c>
      <c r="C1584" s="20">
        <v>0.641181</v>
      </c>
      <c r="D1584" s="21">
        <v>3798</v>
      </c>
      <c r="E1584" s="22" t="s">
        <v>15</v>
      </c>
      <c r="F1584" s="20">
        <v>1.4469999999999999E-3</v>
      </c>
      <c r="G1584" s="14">
        <v>0.64262799999999998</v>
      </c>
      <c r="H1584" t="s">
        <v>22</v>
      </c>
      <c r="I1584" s="36">
        <f t="shared" si="49"/>
        <v>42584.641180999999</v>
      </c>
      <c r="J1584" s="36">
        <f t="shared" si="50"/>
        <v>42584.642628000001</v>
      </c>
    </row>
    <row r="1585" spans="1:10" x14ac:dyDescent="0.2">
      <c r="A1585" s="16">
        <v>42584</v>
      </c>
      <c r="B1585" s="16" t="s">
        <v>9</v>
      </c>
      <c r="C1585" s="20">
        <v>0.63869200000000004</v>
      </c>
      <c r="D1585" s="21">
        <v>3798</v>
      </c>
      <c r="E1585" s="22" t="s">
        <v>15</v>
      </c>
      <c r="F1585" s="20">
        <v>2.6389999999999999E-3</v>
      </c>
      <c r="G1585" s="14">
        <v>0.64133099999999998</v>
      </c>
      <c r="H1585" t="s">
        <v>22</v>
      </c>
      <c r="I1585" s="36">
        <f t="shared" si="49"/>
        <v>42584.638692</v>
      </c>
      <c r="J1585" s="36">
        <f t="shared" si="50"/>
        <v>42584.641330999999</v>
      </c>
    </row>
    <row r="1586" spans="1:10" x14ac:dyDescent="0.2">
      <c r="A1586" s="16">
        <v>42584</v>
      </c>
      <c r="B1586" s="16" t="s">
        <v>9</v>
      </c>
      <c r="C1586" s="20">
        <v>0.63667799999999997</v>
      </c>
      <c r="D1586" s="21">
        <v>3792</v>
      </c>
      <c r="E1586" s="22" t="s">
        <v>14</v>
      </c>
      <c r="F1586" s="20">
        <v>1.5969999999999999E-3</v>
      </c>
      <c r="G1586" s="14">
        <v>0.63827499999999993</v>
      </c>
      <c r="H1586" t="s">
        <v>22</v>
      </c>
      <c r="I1586" s="36">
        <f t="shared" si="49"/>
        <v>42584.636678000003</v>
      </c>
      <c r="J1586" s="36">
        <f t="shared" si="50"/>
        <v>42584.638274999998</v>
      </c>
    </row>
    <row r="1587" spans="1:10" x14ac:dyDescent="0.2">
      <c r="A1587" s="16">
        <v>42584</v>
      </c>
      <c r="B1587" s="16" t="s">
        <v>9</v>
      </c>
      <c r="C1587" s="20">
        <v>0.62344900000000003</v>
      </c>
      <c r="D1587" s="21">
        <v>3798</v>
      </c>
      <c r="E1587" s="22" t="s">
        <v>15</v>
      </c>
      <c r="F1587" s="20">
        <v>1.273E-3</v>
      </c>
      <c r="G1587" s="14">
        <v>0.624722</v>
      </c>
      <c r="H1587" t="s">
        <v>22</v>
      </c>
      <c r="I1587" s="36">
        <f t="shared" si="49"/>
        <v>42584.623448999999</v>
      </c>
      <c r="J1587" s="36">
        <f t="shared" si="50"/>
        <v>42584.624722</v>
      </c>
    </row>
    <row r="1588" spans="1:10" x14ac:dyDescent="0.2">
      <c r="A1588" s="16">
        <v>42584</v>
      </c>
      <c r="B1588" s="16" t="s">
        <v>9</v>
      </c>
      <c r="C1588" s="20">
        <v>0.61905100000000002</v>
      </c>
      <c r="D1588" s="21">
        <v>3798</v>
      </c>
      <c r="E1588" s="22" t="s">
        <v>15</v>
      </c>
      <c r="F1588" s="20">
        <v>3.01E-4</v>
      </c>
      <c r="G1588" s="14">
        <v>0.61935200000000001</v>
      </c>
      <c r="H1588" t="s">
        <v>22</v>
      </c>
      <c r="I1588" s="36">
        <f t="shared" si="49"/>
        <v>42584.619051000001</v>
      </c>
      <c r="J1588" s="36">
        <f t="shared" si="50"/>
        <v>42584.619352000002</v>
      </c>
    </row>
    <row r="1589" spans="1:10" x14ac:dyDescent="0.2">
      <c r="A1589" s="16">
        <v>42584</v>
      </c>
      <c r="B1589" s="16" t="s">
        <v>9</v>
      </c>
      <c r="C1589" s="20">
        <v>0.61646999999999996</v>
      </c>
      <c r="D1589" s="21">
        <v>3798</v>
      </c>
      <c r="E1589" s="22" t="s">
        <v>15</v>
      </c>
      <c r="F1589" s="20">
        <v>1.4469999999999999E-3</v>
      </c>
      <c r="G1589" s="14">
        <v>0.61791699999999994</v>
      </c>
      <c r="H1589" t="s">
        <v>22</v>
      </c>
      <c r="I1589" s="36">
        <f t="shared" si="49"/>
        <v>42584.616470000001</v>
      </c>
      <c r="J1589" s="36">
        <f t="shared" si="50"/>
        <v>42584.617917000003</v>
      </c>
    </row>
    <row r="1590" spans="1:10" x14ac:dyDescent="0.2">
      <c r="A1590" s="16">
        <v>42584</v>
      </c>
      <c r="B1590" s="16" t="s">
        <v>9</v>
      </c>
      <c r="C1590" s="20">
        <v>0.61195600000000006</v>
      </c>
      <c r="D1590" s="21">
        <v>3792</v>
      </c>
      <c r="E1590" s="22" t="s">
        <v>14</v>
      </c>
      <c r="F1590" s="20">
        <v>1.157E-3</v>
      </c>
      <c r="G1590" s="14">
        <v>0.61311300000000002</v>
      </c>
      <c r="H1590" t="s">
        <v>22</v>
      </c>
      <c r="I1590" s="36">
        <f t="shared" si="49"/>
        <v>42584.611956000001</v>
      </c>
      <c r="J1590" s="36">
        <f t="shared" si="50"/>
        <v>42584.613112999999</v>
      </c>
    </row>
    <row r="1591" spans="1:10" x14ac:dyDescent="0.2">
      <c r="A1591" s="16">
        <v>42584</v>
      </c>
      <c r="B1591" s="16" t="s">
        <v>9</v>
      </c>
      <c r="C1591" s="20">
        <v>0.60140000000000005</v>
      </c>
      <c r="D1591" s="21">
        <v>3798</v>
      </c>
      <c r="E1591" s="22" t="s">
        <v>15</v>
      </c>
      <c r="F1591" s="20">
        <v>3.2060000000000001E-3</v>
      </c>
      <c r="G1591" s="14">
        <v>0.60460600000000009</v>
      </c>
      <c r="H1591" t="s">
        <v>22</v>
      </c>
      <c r="I1591" s="36">
        <f t="shared" si="49"/>
        <v>42584.6014</v>
      </c>
      <c r="J1591" s="36">
        <f t="shared" si="50"/>
        <v>42584.604606000001</v>
      </c>
    </row>
    <row r="1592" spans="1:10" x14ac:dyDescent="0.2">
      <c r="A1592" s="16">
        <v>42584</v>
      </c>
      <c r="B1592" s="16" t="s">
        <v>9</v>
      </c>
      <c r="C1592" s="20">
        <v>0.60030099999999997</v>
      </c>
      <c r="D1592" s="21">
        <v>3792</v>
      </c>
      <c r="E1592" s="22" t="s">
        <v>14</v>
      </c>
      <c r="F1592" s="20">
        <v>3.2750000000000001E-3</v>
      </c>
      <c r="G1592" s="14">
        <v>0.603576</v>
      </c>
      <c r="H1592" t="s">
        <v>22</v>
      </c>
      <c r="I1592" s="36">
        <f t="shared" si="49"/>
        <v>42584.600300999999</v>
      </c>
      <c r="J1592" s="36">
        <f t="shared" si="50"/>
        <v>42584.603576000001</v>
      </c>
    </row>
    <row r="1593" spans="1:10" x14ac:dyDescent="0.2">
      <c r="A1593" s="16">
        <v>42584</v>
      </c>
      <c r="B1593" s="16" t="s">
        <v>9</v>
      </c>
      <c r="C1593" s="20">
        <v>0.59769700000000003</v>
      </c>
      <c r="D1593" s="21">
        <v>3798</v>
      </c>
      <c r="E1593" s="22" t="s">
        <v>15</v>
      </c>
      <c r="F1593" s="20">
        <v>1.3079999999999999E-3</v>
      </c>
      <c r="G1593" s="14">
        <v>0.59900500000000001</v>
      </c>
      <c r="H1593" t="s">
        <v>22</v>
      </c>
      <c r="I1593" s="36">
        <f t="shared" si="49"/>
        <v>42584.597696999997</v>
      </c>
      <c r="J1593" s="36">
        <f t="shared" si="50"/>
        <v>42584.599004999996</v>
      </c>
    </row>
    <row r="1594" spans="1:10" x14ac:dyDescent="0.2">
      <c r="A1594" s="16">
        <v>42584</v>
      </c>
      <c r="B1594" s="16" t="s">
        <v>9</v>
      </c>
      <c r="C1594" s="20">
        <v>0.59466399999999997</v>
      </c>
      <c r="D1594" s="21">
        <v>3792</v>
      </c>
      <c r="E1594" s="22" t="s">
        <v>14</v>
      </c>
      <c r="F1594" s="20">
        <v>4.0049999999999999E-3</v>
      </c>
      <c r="G1594" s="14">
        <v>0.59866900000000001</v>
      </c>
      <c r="H1594" t="s">
        <v>22</v>
      </c>
      <c r="I1594" s="36">
        <f t="shared" si="49"/>
        <v>42584.594663999997</v>
      </c>
      <c r="J1594" s="36">
        <f t="shared" si="50"/>
        <v>42584.598668999999</v>
      </c>
    </row>
    <row r="1595" spans="1:10" x14ac:dyDescent="0.2">
      <c r="A1595" s="16">
        <v>42584</v>
      </c>
      <c r="B1595" s="16" t="s">
        <v>9</v>
      </c>
      <c r="C1595" s="20">
        <v>0.58363399999999999</v>
      </c>
      <c r="D1595" s="21">
        <v>3798</v>
      </c>
      <c r="E1595" s="22" t="s">
        <v>15</v>
      </c>
      <c r="F1595" s="20">
        <v>1.2149999999999999E-3</v>
      </c>
      <c r="G1595" s="14">
        <v>0.58484899999999995</v>
      </c>
      <c r="H1595" t="s">
        <v>22</v>
      </c>
      <c r="I1595" s="36">
        <f t="shared" si="49"/>
        <v>42584.583634000002</v>
      </c>
      <c r="J1595" s="36">
        <f t="shared" si="50"/>
        <v>42584.584848999999</v>
      </c>
    </row>
    <row r="1596" spans="1:10" x14ac:dyDescent="0.2">
      <c r="A1596" s="16">
        <v>42584</v>
      </c>
      <c r="B1596" s="16" t="s">
        <v>9</v>
      </c>
      <c r="C1596" s="20">
        <v>0.58165500000000003</v>
      </c>
      <c r="D1596" s="21">
        <v>3792</v>
      </c>
      <c r="E1596" s="22" t="s">
        <v>14</v>
      </c>
      <c r="F1596" s="20">
        <v>2.1059999999999998E-3</v>
      </c>
      <c r="G1596" s="14">
        <v>0.58376100000000009</v>
      </c>
      <c r="H1596" t="s">
        <v>22</v>
      </c>
      <c r="I1596" s="36">
        <f t="shared" si="49"/>
        <v>42584.581655000002</v>
      </c>
      <c r="J1596" s="36">
        <f t="shared" si="50"/>
        <v>42584.583761000002</v>
      </c>
    </row>
    <row r="1597" spans="1:10" x14ac:dyDescent="0.2">
      <c r="A1597" s="16">
        <v>42584</v>
      </c>
      <c r="B1597" s="16" t="s">
        <v>9</v>
      </c>
      <c r="C1597" s="20">
        <v>0.50111099999999997</v>
      </c>
      <c r="D1597" s="21">
        <v>3792</v>
      </c>
      <c r="E1597" s="22" t="s">
        <v>14</v>
      </c>
      <c r="F1597" s="20">
        <v>2.2000000000000001E-4</v>
      </c>
      <c r="G1597" s="14">
        <v>0.50133099999999997</v>
      </c>
      <c r="H1597" t="s">
        <v>22</v>
      </c>
      <c r="I1597" s="36">
        <f t="shared" si="49"/>
        <v>42584.501110999998</v>
      </c>
      <c r="J1597" s="36">
        <f t="shared" si="50"/>
        <v>42584.501330999999</v>
      </c>
    </row>
    <row r="1598" spans="1:10" x14ac:dyDescent="0.2">
      <c r="A1598" s="16">
        <v>42584</v>
      </c>
      <c r="B1598" s="16" t="s">
        <v>9</v>
      </c>
      <c r="C1598" s="20">
        <v>0.49989600000000001</v>
      </c>
      <c r="D1598" s="21">
        <v>3798</v>
      </c>
      <c r="E1598" s="22" t="s">
        <v>15</v>
      </c>
      <c r="F1598" s="20">
        <v>6.8300000000000001E-4</v>
      </c>
      <c r="G1598" s="14">
        <v>0.500579</v>
      </c>
      <c r="H1598" t="s">
        <v>22</v>
      </c>
      <c r="I1598" s="36">
        <f t="shared" si="49"/>
        <v>42584.499896000001</v>
      </c>
      <c r="J1598" s="36">
        <f t="shared" si="50"/>
        <v>42584.500579</v>
      </c>
    </row>
    <row r="1599" spans="1:10" x14ac:dyDescent="0.2">
      <c r="A1599" s="16">
        <v>42584</v>
      </c>
      <c r="B1599" s="16" t="s">
        <v>9</v>
      </c>
      <c r="C1599" s="20">
        <v>0.49092599999999997</v>
      </c>
      <c r="D1599" s="21">
        <v>3798</v>
      </c>
      <c r="E1599" s="22" t="s">
        <v>15</v>
      </c>
      <c r="F1599" s="20">
        <v>1.6670000000000001E-3</v>
      </c>
      <c r="G1599" s="14">
        <v>0.49259299999999995</v>
      </c>
      <c r="H1599" t="s">
        <v>22</v>
      </c>
      <c r="I1599" s="36">
        <f t="shared" si="49"/>
        <v>42584.490925999999</v>
      </c>
      <c r="J1599" s="36">
        <f t="shared" si="50"/>
        <v>42584.492593000003</v>
      </c>
    </row>
    <row r="1600" spans="1:10" x14ac:dyDescent="0.2">
      <c r="A1600" s="16">
        <v>42584</v>
      </c>
      <c r="B1600" s="16" t="s">
        <v>9</v>
      </c>
      <c r="C1600" s="20">
        <v>0.48842600000000003</v>
      </c>
      <c r="D1600" s="21">
        <v>3798</v>
      </c>
      <c r="E1600" s="22" t="s">
        <v>15</v>
      </c>
      <c r="F1600" s="20">
        <v>7.7499999999999997E-4</v>
      </c>
      <c r="G1600" s="14">
        <v>0.48920100000000005</v>
      </c>
      <c r="H1600" t="s">
        <v>22</v>
      </c>
      <c r="I1600" s="36">
        <f t="shared" si="49"/>
        <v>42584.488426000004</v>
      </c>
      <c r="J1600" s="36">
        <f t="shared" si="50"/>
        <v>42584.489200999997</v>
      </c>
    </row>
    <row r="1601" spans="1:10" x14ac:dyDescent="0.2">
      <c r="A1601" s="16">
        <v>42584</v>
      </c>
      <c r="B1601" s="16" t="s">
        <v>9</v>
      </c>
      <c r="C1601" s="20">
        <v>0.48678199999999999</v>
      </c>
      <c r="D1601" s="21">
        <v>3792</v>
      </c>
      <c r="E1601" s="22" t="s">
        <v>14</v>
      </c>
      <c r="F1601" s="20">
        <v>1.4350000000000001E-3</v>
      </c>
      <c r="G1601" s="14">
        <v>0.48821700000000001</v>
      </c>
      <c r="H1601" t="s">
        <v>22</v>
      </c>
      <c r="I1601" s="36">
        <f t="shared" si="49"/>
        <v>42584.486782</v>
      </c>
      <c r="J1601" s="36">
        <f t="shared" si="50"/>
        <v>42584.488216999998</v>
      </c>
    </row>
    <row r="1602" spans="1:10" x14ac:dyDescent="0.2">
      <c r="A1602" s="16">
        <v>42584</v>
      </c>
      <c r="B1602" s="16" t="s">
        <v>9</v>
      </c>
      <c r="C1602" s="20">
        <v>0.486678</v>
      </c>
      <c r="D1602" s="21">
        <v>3798</v>
      </c>
      <c r="E1602" s="22" t="s">
        <v>15</v>
      </c>
      <c r="F1602" s="20">
        <v>3.1830000000000001E-3</v>
      </c>
      <c r="G1602" s="14">
        <v>0.48986099999999999</v>
      </c>
      <c r="H1602" t="s">
        <v>22</v>
      </c>
      <c r="I1602" s="36">
        <f t="shared" si="49"/>
        <v>42584.486678000001</v>
      </c>
      <c r="J1602" s="36">
        <f t="shared" si="50"/>
        <v>42584.489861000002</v>
      </c>
    </row>
    <row r="1603" spans="1:10" x14ac:dyDescent="0.2">
      <c r="A1603" s="16">
        <v>42584</v>
      </c>
      <c r="B1603" s="16" t="s">
        <v>9</v>
      </c>
      <c r="C1603" s="20">
        <v>0.48506899999999997</v>
      </c>
      <c r="D1603" s="21">
        <v>3792</v>
      </c>
      <c r="E1603" s="22" t="s">
        <v>14</v>
      </c>
      <c r="F1603" s="20">
        <v>4.0049999999999999E-3</v>
      </c>
      <c r="G1603" s="14">
        <v>0.48907399999999995</v>
      </c>
      <c r="H1603" t="s">
        <v>22</v>
      </c>
      <c r="I1603" s="36">
        <f t="shared" ref="I1603:I1666" si="51">A1603+C1603</f>
        <v>42584.485069000002</v>
      </c>
      <c r="J1603" s="36">
        <f t="shared" ref="J1603:J1666" si="52">A1603+G1603</f>
        <v>42584.489073999997</v>
      </c>
    </row>
    <row r="1604" spans="1:10" x14ac:dyDescent="0.2">
      <c r="A1604" s="16">
        <v>42584</v>
      </c>
      <c r="B1604" s="16" t="s">
        <v>9</v>
      </c>
      <c r="C1604" s="20">
        <v>0.48343799999999998</v>
      </c>
      <c r="D1604" s="21">
        <v>3798</v>
      </c>
      <c r="E1604" s="22" t="s">
        <v>15</v>
      </c>
      <c r="F1604" s="20">
        <v>1.47E-3</v>
      </c>
      <c r="G1604" s="14">
        <v>0.48490800000000001</v>
      </c>
      <c r="H1604" t="s">
        <v>22</v>
      </c>
      <c r="I1604" s="36">
        <f t="shared" si="51"/>
        <v>42584.483438000003</v>
      </c>
      <c r="J1604" s="36">
        <f t="shared" si="52"/>
        <v>42584.484907999999</v>
      </c>
    </row>
    <row r="1605" spans="1:10" x14ac:dyDescent="0.2">
      <c r="A1605" s="16">
        <v>42584</v>
      </c>
      <c r="B1605" s="16" t="s">
        <v>9</v>
      </c>
      <c r="C1605" s="20">
        <v>0.48235</v>
      </c>
      <c r="D1605" s="21">
        <v>3798</v>
      </c>
      <c r="E1605" s="22" t="s">
        <v>15</v>
      </c>
      <c r="F1605" s="20">
        <v>1.343E-3</v>
      </c>
      <c r="G1605" s="14">
        <v>0.48369299999999998</v>
      </c>
      <c r="H1605" t="s">
        <v>22</v>
      </c>
      <c r="I1605" s="36">
        <f t="shared" si="51"/>
        <v>42584.482349999998</v>
      </c>
      <c r="J1605" s="36">
        <f t="shared" si="52"/>
        <v>42584.483693000002</v>
      </c>
    </row>
    <row r="1606" spans="1:10" x14ac:dyDescent="0.2">
      <c r="A1606" s="16">
        <v>42584</v>
      </c>
      <c r="B1606" s="16" t="s">
        <v>9</v>
      </c>
      <c r="C1606" s="20">
        <v>0.47469899999999998</v>
      </c>
      <c r="D1606" s="21">
        <v>3798</v>
      </c>
      <c r="E1606" s="22" t="s">
        <v>15</v>
      </c>
      <c r="F1606" s="20">
        <v>8.9099999999999997E-4</v>
      </c>
      <c r="G1606" s="14">
        <v>0.47558999999999996</v>
      </c>
      <c r="H1606" t="s">
        <v>22</v>
      </c>
      <c r="I1606" s="36">
        <f t="shared" si="51"/>
        <v>42584.474698999999</v>
      </c>
      <c r="J1606" s="36">
        <f t="shared" si="52"/>
        <v>42584.475590000002</v>
      </c>
    </row>
    <row r="1607" spans="1:10" x14ac:dyDescent="0.2">
      <c r="A1607" s="16">
        <v>42584</v>
      </c>
      <c r="B1607" s="16" t="s">
        <v>9</v>
      </c>
      <c r="C1607" s="20">
        <v>0.474329</v>
      </c>
      <c r="D1607" s="21">
        <v>3792</v>
      </c>
      <c r="E1607" s="22" t="s">
        <v>14</v>
      </c>
      <c r="F1607" s="20">
        <v>2.6619999999999999E-3</v>
      </c>
      <c r="G1607" s="14">
        <v>0.476991</v>
      </c>
      <c r="H1607" t="s">
        <v>22</v>
      </c>
      <c r="I1607" s="36">
        <f t="shared" si="51"/>
        <v>42584.474328999997</v>
      </c>
      <c r="J1607" s="36">
        <f t="shared" si="52"/>
        <v>42584.476991000003</v>
      </c>
    </row>
    <row r="1608" spans="1:10" x14ac:dyDescent="0.2">
      <c r="A1608" s="16">
        <v>42584</v>
      </c>
      <c r="B1608" s="16" t="s">
        <v>9</v>
      </c>
      <c r="C1608" s="20">
        <v>0.46967599999999998</v>
      </c>
      <c r="D1608" s="21">
        <v>3792</v>
      </c>
      <c r="E1608" s="22" t="s">
        <v>14</v>
      </c>
      <c r="F1608" s="20">
        <v>2.928E-3</v>
      </c>
      <c r="G1608" s="14">
        <v>0.47260399999999997</v>
      </c>
      <c r="H1608" t="s">
        <v>22</v>
      </c>
      <c r="I1608" s="36">
        <f t="shared" si="51"/>
        <v>42584.469676000001</v>
      </c>
      <c r="J1608" s="36">
        <f t="shared" si="52"/>
        <v>42584.472604000002</v>
      </c>
    </row>
    <row r="1609" spans="1:10" x14ac:dyDescent="0.2">
      <c r="A1609" s="16">
        <v>42584</v>
      </c>
      <c r="B1609" s="16" t="s">
        <v>9</v>
      </c>
      <c r="C1609" s="20">
        <v>0.46783599999999997</v>
      </c>
      <c r="D1609" s="21">
        <v>3798</v>
      </c>
      <c r="E1609" s="22" t="s">
        <v>15</v>
      </c>
      <c r="F1609" s="20">
        <v>7.8820000000000001E-3</v>
      </c>
      <c r="G1609" s="14">
        <v>0.47571799999999997</v>
      </c>
      <c r="H1609" t="s">
        <v>22</v>
      </c>
      <c r="I1609" s="36">
        <f t="shared" si="51"/>
        <v>42584.467836000003</v>
      </c>
      <c r="J1609" s="36">
        <f t="shared" si="52"/>
        <v>42584.475718000002</v>
      </c>
    </row>
    <row r="1610" spans="1:10" x14ac:dyDescent="0.2">
      <c r="A1610" s="16">
        <v>42584</v>
      </c>
      <c r="B1610" s="16" t="s">
        <v>9</v>
      </c>
      <c r="C1610" s="20">
        <v>0.466609</v>
      </c>
      <c r="D1610" s="21">
        <v>3792</v>
      </c>
      <c r="E1610" s="22" t="s">
        <v>14</v>
      </c>
      <c r="F1610" s="20">
        <v>8.0999999999999996E-4</v>
      </c>
      <c r="G1610" s="14">
        <v>0.46741899999999997</v>
      </c>
      <c r="H1610" t="s">
        <v>22</v>
      </c>
      <c r="I1610" s="36">
        <f t="shared" si="51"/>
        <v>42584.466609000003</v>
      </c>
      <c r="J1610" s="36">
        <f t="shared" si="52"/>
        <v>42584.467419000001</v>
      </c>
    </row>
    <row r="1611" spans="1:10" x14ac:dyDescent="0.2">
      <c r="A1611" s="16">
        <v>42584</v>
      </c>
      <c r="B1611" s="16" t="s">
        <v>9</v>
      </c>
      <c r="C1611" s="20">
        <v>0.46119199999999999</v>
      </c>
      <c r="D1611" s="21">
        <v>3792</v>
      </c>
      <c r="E1611" s="22" t="s">
        <v>14</v>
      </c>
      <c r="F1611" s="20">
        <v>5.3239999999999997E-3</v>
      </c>
      <c r="G1611" s="14">
        <v>0.46651599999999999</v>
      </c>
      <c r="H1611" t="s">
        <v>22</v>
      </c>
      <c r="I1611" s="36">
        <f t="shared" si="51"/>
        <v>42584.461192000002</v>
      </c>
      <c r="J1611" s="36">
        <f t="shared" si="52"/>
        <v>42584.466516</v>
      </c>
    </row>
    <row r="1612" spans="1:10" x14ac:dyDescent="0.2">
      <c r="A1612" s="16">
        <v>42584</v>
      </c>
      <c r="B1612" s="16" t="s">
        <v>9</v>
      </c>
      <c r="C1612" s="20">
        <v>0.458009</v>
      </c>
      <c r="D1612" s="21">
        <v>3798</v>
      </c>
      <c r="E1612" s="22" t="s">
        <v>15</v>
      </c>
      <c r="F1612" s="20">
        <v>2.0830000000000002E-3</v>
      </c>
      <c r="G1612" s="14">
        <v>0.460092</v>
      </c>
      <c r="H1612" t="s">
        <v>22</v>
      </c>
      <c r="I1612" s="36">
        <f t="shared" si="51"/>
        <v>42584.458009000002</v>
      </c>
      <c r="J1612" s="36">
        <f t="shared" si="52"/>
        <v>42584.460092000001</v>
      </c>
    </row>
    <row r="1613" spans="1:10" x14ac:dyDescent="0.2">
      <c r="A1613" s="16">
        <v>42584</v>
      </c>
      <c r="B1613" s="16" t="s">
        <v>9</v>
      </c>
      <c r="C1613" s="20">
        <v>0.45063700000000001</v>
      </c>
      <c r="D1613" s="21">
        <v>3798</v>
      </c>
      <c r="E1613" s="22" t="s">
        <v>15</v>
      </c>
      <c r="F1613" s="20">
        <v>5.1269999999999996E-3</v>
      </c>
      <c r="G1613" s="14">
        <v>0.455764</v>
      </c>
      <c r="H1613" t="s">
        <v>22</v>
      </c>
      <c r="I1613" s="36">
        <f t="shared" si="51"/>
        <v>42584.450637000002</v>
      </c>
      <c r="J1613" s="36">
        <f t="shared" si="52"/>
        <v>42584.455763999998</v>
      </c>
    </row>
    <row r="1614" spans="1:10" x14ac:dyDescent="0.2">
      <c r="A1614" s="16">
        <v>42584</v>
      </c>
      <c r="B1614" s="16" t="s">
        <v>9</v>
      </c>
      <c r="C1614" s="20">
        <v>0.44491900000000001</v>
      </c>
      <c r="D1614" s="21">
        <v>3792</v>
      </c>
      <c r="E1614" s="22" t="s">
        <v>14</v>
      </c>
      <c r="F1614" s="20">
        <v>3.6229999999999999E-3</v>
      </c>
      <c r="G1614" s="14">
        <v>0.448542</v>
      </c>
      <c r="H1614" t="s">
        <v>22</v>
      </c>
      <c r="I1614" s="36">
        <f t="shared" si="51"/>
        <v>42584.444919000001</v>
      </c>
      <c r="J1614" s="36">
        <f t="shared" si="52"/>
        <v>42584.448541999998</v>
      </c>
    </row>
    <row r="1615" spans="1:10" x14ac:dyDescent="0.2">
      <c r="A1615" s="16">
        <v>42584</v>
      </c>
      <c r="B1615" s="16" t="s">
        <v>9</v>
      </c>
      <c r="C1615" s="20">
        <v>0.44138899999999998</v>
      </c>
      <c r="D1615" s="21">
        <v>3792</v>
      </c>
      <c r="E1615" s="22" t="s">
        <v>14</v>
      </c>
      <c r="F1615" s="20">
        <v>9.6100000000000005E-4</v>
      </c>
      <c r="G1615" s="14">
        <v>0.44234999999999997</v>
      </c>
      <c r="H1615" t="s">
        <v>22</v>
      </c>
      <c r="I1615" s="36">
        <f t="shared" si="51"/>
        <v>42584.441389</v>
      </c>
      <c r="J1615" s="36">
        <f t="shared" si="52"/>
        <v>42584.442349999998</v>
      </c>
    </row>
    <row r="1616" spans="1:10" x14ac:dyDescent="0.2">
      <c r="A1616" s="16">
        <v>42584</v>
      </c>
      <c r="B1616" s="16" t="s">
        <v>9</v>
      </c>
      <c r="C1616" s="20">
        <v>0.44047500000000001</v>
      </c>
      <c r="D1616" s="21">
        <v>3798</v>
      </c>
      <c r="E1616" s="22" t="s">
        <v>15</v>
      </c>
      <c r="F1616" s="20">
        <v>1.1000000000000001E-3</v>
      </c>
      <c r="G1616" s="14">
        <v>0.441575</v>
      </c>
      <c r="H1616" t="s">
        <v>22</v>
      </c>
      <c r="I1616" s="36">
        <f t="shared" si="51"/>
        <v>42584.440475000003</v>
      </c>
      <c r="J1616" s="36">
        <f t="shared" si="52"/>
        <v>42584.441574999997</v>
      </c>
    </row>
    <row r="1617" spans="1:10" x14ac:dyDescent="0.2">
      <c r="A1617" s="16">
        <v>42584</v>
      </c>
      <c r="B1617" s="16" t="s">
        <v>9</v>
      </c>
      <c r="C1617" s="20">
        <v>0.43990699999999999</v>
      </c>
      <c r="D1617" s="21">
        <v>3792</v>
      </c>
      <c r="E1617" s="22" t="s">
        <v>14</v>
      </c>
      <c r="F1617" s="20">
        <v>8.5599999999999999E-4</v>
      </c>
      <c r="G1617" s="14">
        <v>0.44076300000000002</v>
      </c>
      <c r="H1617" t="s">
        <v>22</v>
      </c>
      <c r="I1617" s="36">
        <f t="shared" si="51"/>
        <v>42584.439907</v>
      </c>
      <c r="J1617" s="36">
        <f t="shared" si="52"/>
        <v>42584.440762999999</v>
      </c>
    </row>
    <row r="1618" spans="1:10" x14ac:dyDescent="0.2">
      <c r="A1618" s="16">
        <v>42584</v>
      </c>
      <c r="B1618" s="16" t="s">
        <v>9</v>
      </c>
      <c r="C1618" s="20">
        <v>0.43935200000000002</v>
      </c>
      <c r="D1618" s="21">
        <v>3798</v>
      </c>
      <c r="E1618" s="22" t="s">
        <v>15</v>
      </c>
      <c r="F1618" s="20">
        <v>3.0209999999999998E-3</v>
      </c>
      <c r="G1618" s="14">
        <v>0.44237300000000002</v>
      </c>
      <c r="H1618" t="s">
        <v>22</v>
      </c>
      <c r="I1618" s="36">
        <f t="shared" si="51"/>
        <v>42584.439352000001</v>
      </c>
      <c r="J1618" s="36">
        <f t="shared" si="52"/>
        <v>42584.442372999998</v>
      </c>
    </row>
    <row r="1619" spans="1:10" x14ac:dyDescent="0.2">
      <c r="A1619" s="16">
        <v>42584</v>
      </c>
      <c r="B1619" s="16" t="s">
        <v>9</v>
      </c>
      <c r="C1619" s="20">
        <v>0.43868099999999999</v>
      </c>
      <c r="D1619" s="21">
        <v>3792</v>
      </c>
      <c r="E1619" s="22" t="s">
        <v>14</v>
      </c>
      <c r="F1619" s="20">
        <v>1.389E-3</v>
      </c>
      <c r="G1619" s="14">
        <v>0.44006999999999996</v>
      </c>
      <c r="H1619" t="s">
        <v>22</v>
      </c>
      <c r="I1619" s="36">
        <f t="shared" si="51"/>
        <v>42584.438681</v>
      </c>
      <c r="J1619" s="36">
        <f t="shared" si="52"/>
        <v>42584.440069999997</v>
      </c>
    </row>
    <row r="1620" spans="1:10" x14ac:dyDescent="0.2">
      <c r="A1620" s="16">
        <v>42584</v>
      </c>
      <c r="B1620" s="16" t="s">
        <v>9</v>
      </c>
      <c r="C1620" s="20">
        <v>0.43638900000000003</v>
      </c>
      <c r="D1620" s="21">
        <v>3798</v>
      </c>
      <c r="E1620" s="22" t="s">
        <v>15</v>
      </c>
      <c r="F1620" s="20">
        <v>2.8470000000000001E-3</v>
      </c>
      <c r="G1620" s="14">
        <v>0.43923600000000002</v>
      </c>
      <c r="H1620" t="s">
        <v>22</v>
      </c>
      <c r="I1620" s="36">
        <f t="shared" si="51"/>
        <v>42584.436389000002</v>
      </c>
      <c r="J1620" s="36">
        <f t="shared" si="52"/>
        <v>42584.439235999998</v>
      </c>
    </row>
    <row r="1621" spans="1:10" x14ac:dyDescent="0.2">
      <c r="A1621" s="16">
        <v>42584</v>
      </c>
      <c r="B1621" s="16" t="s">
        <v>9</v>
      </c>
      <c r="C1621" s="20">
        <v>0.43435200000000002</v>
      </c>
      <c r="D1621" s="21">
        <v>3792</v>
      </c>
      <c r="E1621" s="22" t="s">
        <v>14</v>
      </c>
      <c r="F1621" s="20">
        <v>3.5530000000000002E-3</v>
      </c>
      <c r="G1621" s="14">
        <v>0.43790499999999999</v>
      </c>
      <c r="H1621" t="s">
        <v>22</v>
      </c>
      <c r="I1621" s="36">
        <f t="shared" si="51"/>
        <v>42584.434351999997</v>
      </c>
      <c r="J1621" s="36">
        <f t="shared" si="52"/>
        <v>42584.437904999999</v>
      </c>
    </row>
    <row r="1622" spans="1:10" x14ac:dyDescent="0.2">
      <c r="A1622" s="16">
        <v>42584</v>
      </c>
      <c r="B1622" s="16" t="s">
        <v>9</v>
      </c>
      <c r="C1622" s="20">
        <v>0.43393500000000002</v>
      </c>
      <c r="D1622" s="21">
        <v>3798</v>
      </c>
      <c r="E1622" s="22" t="s">
        <v>15</v>
      </c>
      <c r="F1622" s="20">
        <v>1.5280000000000001E-3</v>
      </c>
      <c r="G1622" s="14">
        <v>0.43546299999999999</v>
      </c>
      <c r="H1622" t="s">
        <v>22</v>
      </c>
      <c r="I1622" s="36">
        <f t="shared" si="51"/>
        <v>42584.433935000001</v>
      </c>
      <c r="J1622" s="36">
        <f t="shared" si="52"/>
        <v>42584.435463000002</v>
      </c>
    </row>
    <row r="1623" spans="1:10" x14ac:dyDescent="0.2">
      <c r="A1623" s="16">
        <v>42584</v>
      </c>
      <c r="B1623" s="16" t="s">
        <v>9</v>
      </c>
      <c r="C1623" s="20">
        <v>0.432338</v>
      </c>
      <c r="D1623" s="21">
        <v>3798</v>
      </c>
      <c r="E1623" s="22" t="s">
        <v>15</v>
      </c>
      <c r="F1623" s="20">
        <v>3.1020000000000002E-3</v>
      </c>
      <c r="G1623" s="14">
        <v>0.43543999999999999</v>
      </c>
      <c r="H1623" t="s">
        <v>22</v>
      </c>
      <c r="I1623" s="36">
        <f t="shared" si="51"/>
        <v>42584.432337999999</v>
      </c>
      <c r="J1623" s="36">
        <f t="shared" si="52"/>
        <v>42584.435440000001</v>
      </c>
    </row>
    <row r="1624" spans="1:10" x14ac:dyDescent="0.2">
      <c r="A1624" s="16">
        <v>42584</v>
      </c>
      <c r="B1624" s="16" t="s">
        <v>9</v>
      </c>
      <c r="C1624" s="20">
        <v>0.414109</v>
      </c>
      <c r="D1624" s="21">
        <v>3798</v>
      </c>
      <c r="E1624" s="22" t="s">
        <v>15</v>
      </c>
      <c r="F1624" s="20">
        <v>2.9399999999999999E-3</v>
      </c>
      <c r="G1624" s="14">
        <v>0.417049</v>
      </c>
      <c r="H1624" t="s">
        <v>22</v>
      </c>
      <c r="I1624" s="36">
        <f t="shared" si="51"/>
        <v>42584.414108999998</v>
      </c>
      <c r="J1624" s="36">
        <f t="shared" si="52"/>
        <v>42584.417049000003</v>
      </c>
    </row>
    <row r="1625" spans="1:10" x14ac:dyDescent="0.2">
      <c r="A1625" s="16">
        <v>42584</v>
      </c>
      <c r="B1625" s="16" t="s">
        <v>9</v>
      </c>
      <c r="C1625" s="20">
        <v>0.41302100000000003</v>
      </c>
      <c r="D1625" s="21">
        <v>3792</v>
      </c>
      <c r="E1625" s="22" t="s">
        <v>14</v>
      </c>
      <c r="F1625" s="20">
        <v>2.9859999999999999E-3</v>
      </c>
      <c r="G1625" s="14">
        <v>0.41600700000000002</v>
      </c>
      <c r="H1625" t="s">
        <v>22</v>
      </c>
      <c r="I1625" s="36">
        <f t="shared" si="51"/>
        <v>42584.413021</v>
      </c>
      <c r="J1625" s="36">
        <f t="shared" si="52"/>
        <v>42584.416007</v>
      </c>
    </row>
    <row r="1626" spans="1:10" x14ac:dyDescent="0.2">
      <c r="A1626" s="16">
        <v>42584</v>
      </c>
      <c r="B1626" s="16" t="s">
        <v>9</v>
      </c>
      <c r="C1626" s="20">
        <v>0.40836800000000001</v>
      </c>
      <c r="D1626" s="21">
        <v>3792</v>
      </c>
      <c r="E1626" s="22" t="s">
        <v>14</v>
      </c>
      <c r="F1626" s="20">
        <v>4.5019999999999999E-3</v>
      </c>
      <c r="G1626" s="14">
        <v>0.41287000000000001</v>
      </c>
      <c r="H1626" t="s">
        <v>22</v>
      </c>
      <c r="I1626" s="36">
        <f t="shared" si="51"/>
        <v>42584.408367999997</v>
      </c>
      <c r="J1626" s="36">
        <f t="shared" si="52"/>
        <v>42584.41287</v>
      </c>
    </row>
    <row r="1627" spans="1:10" x14ac:dyDescent="0.2">
      <c r="A1627" s="16">
        <v>42584</v>
      </c>
      <c r="B1627" s="16" t="s">
        <v>9</v>
      </c>
      <c r="C1627" s="20">
        <v>0.406725</v>
      </c>
      <c r="D1627" s="21">
        <v>3798</v>
      </c>
      <c r="E1627" s="22" t="s">
        <v>15</v>
      </c>
      <c r="F1627" s="20">
        <v>7.2900000000000005E-4</v>
      </c>
      <c r="G1627" s="14">
        <v>0.40745399999999998</v>
      </c>
      <c r="H1627" t="s">
        <v>22</v>
      </c>
      <c r="I1627" s="36">
        <f t="shared" si="51"/>
        <v>42584.406725000001</v>
      </c>
      <c r="J1627" s="36">
        <f t="shared" si="52"/>
        <v>42584.407454</v>
      </c>
    </row>
    <row r="1628" spans="1:10" x14ac:dyDescent="0.2">
      <c r="A1628" s="16">
        <v>42584</v>
      </c>
      <c r="B1628" s="16" t="s">
        <v>9</v>
      </c>
      <c r="C1628" s="20">
        <v>0.40354200000000001</v>
      </c>
      <c r="D1628" s="21">
        <v>3798</v>
      </c>
      <c r="E1628" s="22" t="s">
        <v>15</v>
      </c>
      <c r="F1628" s="20">
        <v>2.1180000000000001E-3</v>
      </c>
      <c r="G1628" s="14">
        <v>0.40566000000000002</v>
      </c>
      <c r="H1628" t="s">
        <v>22</v>
      </c>
      <c r="I1628" s="36">
        <f t="shared" si="51"/>
        <v>42584.403542</v>
      </c>
      <c r="J1628" s="36">
        <f t="shared" si="52"/>
        <v>42584.405659999997</v>
      </c>
    </row>
    <row r="1629" spans="1:10" x14ac:dyDescent="0.2">
      <c r="A1629" s="16">
        <v>42584</v>
      </c>
      <c r="B1629" s="16" t="s">
        <v>9</v>
      </c>
      <c r="C1629" s="20">
        <v>0.401424</v>
      </c>
      <c r="D1629" s="21">
        <v>3792</v>
      </c>
      <c r="E1629" s="22" t="s">
        <v>14</v>
      </c>
      <c r="F1629" s="20">
        <v>7.4100000000000001E-4</v>
      </c>
      <c r="G1629" s="14">
        <v>0.40216499999999999</v>
      </c>
      <c r="H1629" t="s">
        <v>22</v>
      </c>
      <c r="I1629" s="36">
        <f t="shared" si="51"/>
        <v>42584.401424000003</v>
      </c>
      <c r="J1629" s="36">
        <f t="shared" si="52"/>
        <v>42584.402165</v>
      </c>
    </row>
    <row r="1630" spans="1:10" x14ac:dyDescent="0.2">
      <c r="A1630" s="16">
        <v>42584</v>
      </c>
      <c r="B1630" s="16" t="s">
        <v>9</v>
      </c>
      <c r="C1630" s="20">
        <v>0.40090300000000001</v>
      </c>
      <c r="D1630" s="21">
        <v>3798</v>
      </c>
      <c r="E1630" s="22" t="s">
        <v>15</v>
      </c>
      <c r="F1630" s="20">
        <v>7.9900000000000001E-4</v>
      </c>
      <c r="G1630" s="14">
        <v>0.401702</v>
      </c>
      <c r="H1630" t="s">
        <v>22</v>
      </c>
      <c r="I1630" s="36">
        <f t="shared" si="51"/>
        <v>42584.400903000002</v>
      </c>
      <c r="J1630" s="36">
        <f t="shared" si="52"/>
        <v>42584.401702000003</v>
      </c>
    </row>
    <row r="1631" spans="1:10" x14ac:dyDescent="0.2">
      <c r="A1631" s="16">
        <v>42583</v>
      </c>
      <c r="B1631" s="16" t="s">
        <v>7</v>
      </c>
      <c r="C1631" s="20">
        <v>0.73915500000000001</v>
      </c>
      <c r="D1631" s="21">
        <v>3798</v>
      </c>
      <c r="E1631" s="22" t="s">
        <v>15</v>
      </c>
      <c r="F1631" s="20">
        <v>5.3200000000000003E-4</v>
      </c>
      <c r="G1631" s="14">
        <v>0.73968699999999998</v>
      </c>
      <c r="H1631" t="s">
        <v>22</v>
      </c>
      <c r="I1631" s="36">
        <f t="shared" si="51"/>
        <v>42583.739155000003</v>
      </c>
      <c r="J1631" s="36">
        <f t="shared" si="52"/>
        <v>42583.739687000001</v>
      </c>
    </row>
    <row r="1632" spans="1:10" x14ac:dyDescent="0.2">
      <c r="A1632" s="16">
        <v>42583</v>
      </c>
      <c r="B1632" s="16" t="s">
        <v>7</v>
      </c>
      <c r="C1632" s="20">
        <v>0.73734999999999995</v>
      </c>
      <c r="D1632" s="21">
        <v>3798</v>
      </c>
      <c r="E1632" s="22" t="s">
        <v>15</v>
      </c>
      <c r="F1632" s="20">
        <v>3.3599999999999998E-4</v>
      </c>
      <c r="G1632" s="14">
        <v>0.73768599999999995</v>
      </c>
      <c r="H1632" t="s">
        <v>22</v>
      </c>
      <c r="I1632" s="36">
        <f t="shared" si="51"/>
        <v>42583.737350000003</v>
      </c>
      <c r="J1632" s="36">
        <f t="shared" si="52"/>
        <v>42583.737686</v>
      </c>
    </row>
    <row r="1633" spans="1:10" x14ac:dyDescent="0.2">
      <c r="A1633" s="16">
        <v>42583</v>
      </c>
      <c r="B1633" s="16" t="s">
        <v>7</v>
      </c>
      <c r="C1633" s="20">
        <v>0.72265000000000001</v>
      </c>
      <c r="D1633" s="21">
        <v>3792</v>
      </c>
      <c r="E1633" s="22" t="s">
        <v>14</v>
      </c>
      <c r="F1633" s="20">
        <v>4.4000000000000002E-4</v>
      </c>
      <c r="G1633" s="14">
        <v>0.72309000000000001</v>
      </c>
      <c r="H1633" t="s">
        <v>22</v>
      </c>
      <c r="I1633" s="36">
        <f t="shared" si="51"/>
        <v>42583.722650000003</v>
      </c>
      <c r="J1633" s="36">
        <f t="shared" si="52"/>
        <v>42583.72309</v>
      </c>
    </row>
    <row r="1634" spans="1:10" x14ac:dyDescent="0.2">
      <c r="A1634" s="16">
        <v>42583</v>
      </c>
      <c r="B1634" s="16" t="s">
        <v>7</v>
      </c>
      <c r="C1634" s="20">
        <v>0.72054399999999996</v>
      </c>
      <c r="D1634" s="21">
        <v>3798</v>
      </c>
      <c r="E1634" s="22" t="s">
        <v>15</v>
      </c>
      <c r="F1634" s="20">
        <v>7.5690000000000002E-3</v>
      </c>
      <c r="G1634" s="14">
        <v>0.72811300000000001</v>
      </c>
      <c r="H1634" t="s">
        <v>22</v>
      </c>
      <c r="I1634" s="36">
        <f t="shared" si="51"/>
        <v>42583.720544000003</v>
      </c>
      <c r="J1634" s="36">
        <f t="shared" si="52"/>
        <v>42583.728112999997</v>
      </c>
    </row>
    <row r="1635" spans="1:10" x14ac:dyDescent="0.2">
      <c r="A1635" s="16">
        <v>42583</v>
      </c>
      <c r="B1635" s="16" t="s">
        <v>7</v>
      </c>
      <c r="C1635" s="20">
        <v>0.697627</v>
      </c>
      <c r="D1635" s="21">
        <v>3792</v>
      </c>
      <c r="E1635" s="22" t="s">
        <v>14</v>
      </c>
      <c r="F1635" s="20">
        <v>1.493E-3</v>
      </c>
      <c r="G1635" s="14">
        <v>0.69911999999999996</v>
      </c>
      <c r="H1635" t="s">
        <v>22</v>
      </c>
      <c r="I1635" s="36">
        <f t="shared" si="51"/>
        <v>42583.697627000001</v>
      </c>
      <c r="J1635" s="36">
        <f t="shared" si="52"/>
        <v>42583.699119999997</v>
      </c>
    </row>
    <row r="1636" spans="1:10" x14ac:dyDescent="0.2">
      <c r="A1636" s="16">
        <v>42583</v>
      </c>
      <c r="B1636" s="16" t="s">
        <v>7</v>
      </c>
      <c r="C1636" s="20">
        <v>0.69678200000000001</v>
      </c>
      <c r="D1636" s="21">
        <v>3798</v>
      </c>
      <c r="E1636" s="22" t="s">
        <v>15</v>
      </c>
      <c r="F1636" s="20">
        <v>8.0999999999999996E-4</v>
      </c>
      <c r="G1636" s="14">
        <v>0.69759199999999999</v>
      </c>
      <c r="H1636" t="s">
        <v>22</v>
      </c>
      <c r="I1636" s="36">
        <f t="shared" si="51"/>
        <v>42583.696781999999</v>
      </c>
      <c r="J1636" s="36">
        <f t="shared" si="52"/>
        <v>42583.697591999997</v>
      </c>
    </row>
    <row r="1637" spans="1:10" x14ac:dyDescent="0.2">
      <c r="A1637" s="16">
        <v>42583</v>
      </c>
      <c r="B1637" s="16" t="s">
        <v>7</v>
      </c>
      <c r="C1637" s="20">
        <v>0.69555599999999995</v>
      </c>
      <c r="D1637" s="21">
        <v>3798</v>
      </c>
      <c r="E1637" s="22" t="s">
        <v>15</v>
      </c>
      <c r="F1637" s="20">
        <v>1.9789999999999999E-3</v>
      </c>
      <c r="G1637" s="14">
        <v>0.69753499999999991</v>
      </c>
      <c r="H1637" t="s">
        <v>22</v>
      </c>
      <c r="I1637" s="36">
        <f t="shared" si="51"/>
        <v>42583.695555999999</v>
      </c>
      <c r="J1637" s="36">
        <f t="shared" si="52"/>
        <v>42583.697534999999</v>
      </c>
    </row>
    <row r="1638" spans="1:10" x14ac:dyDescent="0.2">
      <c r="A1638" s="16">
        <v>42583</v>
      </c>
      <c r="B1638" s="16" t="s">
        <v>7</v>
      </c>
      <c r="C1638" s="20">
        <v>0.69204900000000003</v>
      </c>
      <c r="D1638" s="21">
        <v>3798</v>
      </c>
      <c r="E1638" s="22" t="s">
        <v>15</v>
      </c>
      <c r="F1638" s="20">
        <v>7.4100000000000001E-4</v>
      </c>
      <c r="G1638" s="14">
        <v>0.69279000000000002</v>
      </c>
      <c r="H1638" t="s">
        <v>22</v>
      </c>
      <c r="I1638" s="36">
        <f t="shared" si="51"/>
        <v>42583.692048999997</v>
      </c>
      <c r="J1638" s="36">
        <f t="shared" si="52"/>
        <v>42583.692790000001</v>
      </c>
    </row>
    <row r="1639" spans="1:10" x14ac:dyDescent="0.2">
      <c r="A1639" s="16">
        <v>42583</v>
      </c>
      <c r="B1639" s="16" t="s">
        <v>7</v>
      </c>
      <c r="C1639" s="20">
        <v>0.69013899999999995</v>
      </c>
      <c r="D1639" s="21">
        <v>3792</v>
      </c>
      <c r="E1639" s="22" t="s">
        <v>14</v>
      </c>
      <c r="F1639" s="20">
        <v>3.6229999999999999E-3</v>
      </c>
      <c r="G1639" s="14">
        <v>0.69376199999999999</v>
      </c>
      <c r="H1639" t="s">
        <v>22</v>
      </c>
      <c r="I1639" s="36">
        <f t="shared" si="51"/>
        <v>42583.690138999998</v>
      </c>
      <c r="J1639" s="36">
        <f t="shared" si="52"/>
        <v>42583.693762000003</v>
      </c>
    </row>
    <row r="1640" spans="1:10" x14ac:dyDescent="0.2">
      <c r="A1640" s="16">
        <v>42583</v>
      </c>
      <c r="B1640" s="16" t="s">
        <v>7</v>
      </c>
      <c r="C1640" s="20">
        <v>0.67918999999999996</v>
      </c>
      <c r="D1640" s="21">
        <v>3792</v>
      </c>
      <c r="E1640" s="22" t="s">
        <v>14</v>
      </c>
      <c r="F1640" s="20">
        <v>8.6799999999999996E-4</v>
      </c>
      <c r="G1640" s="14">
        <v>0.68005799999999994</v>
      </c>
      <c r="H1640" t="s">
        <v>22</v>
      </c>
      <c r="I1640" s="36">
        <f t="shared" si="51"/>
        <v>42583.679190000003</v>
      </c>
      <c r="J1640" s="36">
        <f t="shared" si="52"/>
        <v>42583.680057999998</v>
      </c>
    </row>
    <row r="1641" spans="1:10" x14ac:dyDescent="0.2">
      <c r="A1641" s="16">
        <v>42583</v>
      </c>
      <c r="B1641" s="16" t="s">
        <v>7</v>
      </c>
      <c r="C1641" s="20">
        <v>0.67372699999999996</v>
      </c>
      <c r="D1641" s="21">
        <v>3792</v>
      </c>
      <c r="E1641" s="22" t="s">
        <v>14</v>
      </c>
      <c r="F1641" s="20">
        <v>1.933E-3</v>
      </c>
      <c r="G1641" s="14">
        <v>0.67565999999999993</v>
      </c>
      <c r="H1641" t="s">
        <v>22</v>
      </c>
      <c r="I1641" s="36">
        <f t="shared" si="51"/>
        <v>42583.673727000001</v>
      </c>
      <c r="J1641" s="36">
        <f t="shared" si="52"/>
        <v>42583.675660000001</v>
      </c>
    </row>
    <row r="1642" spans="1:10" x14ac:dyDescent="0.2">
      <c r="A1642" s="16">
        <v>42583</v>
      </c>
      <c r="B1642" s="16" t="s">
        <v>7</v>
      </c>
      <c r="C1642" s="20">
        <v>0.66373800000000005</v>
      </c>
      <c r="D1642" s="21">
        <v>3798</v>
      </c>
      <c r="E1642" s="22" t="s">
        <v>15</v>
      </c>
      <c r="F1642" s="20">
        <v>3.1480000000000002E-3</v>
      </c>
      <c r="G1642" s="14">
        <v>0.66688600000000009</v>
      </c>
      <c r="H1642" t="s">
        <v>22</v>
      </c>
      <c r="I1642" s="36">
        <f t="shared" si="51"/>
        <v>42583.663738000003</v>
      </c>
      <c r="J1642" s="36">
        <f t="shared" si="52"/>
        <v>42583.666885999999</v>
      </c>
    </row>
    <row r="1643" spans="1:10" x14ac:dyDescent="0.2">
      <c r="A1643" s="16">
        <v>42583</v>
      </c>
      <c r="B1643" s="16" t="s">
        <v>7</v>
      </c>
      <c r="C1643" s="20">
        <v>0.66264999999999996</v>
      </c>
      <c r="D1643" s="21">
        <v>3792</v>
      </c>
      <c r="E1643" s="22" t="s">
        <v>14</v>
      </c>
      <c r="F1643" s="20">
        <v>5.3239999999999997E-3</v>
      </c>
      <c r="G1643" s="14">
        <v>0.66797399999999996</v>
      </c>
      <c r="H1643" t="s">
        <v>22</v>
      </c>
      <c r="I1643" s="36">
        <f t="shared" si="51"/>
        <v>42583.662649999998</v>
      </c>
      <c r="J1643" s="36">
        <f t="shared" si="52"/>
        <v>42583.667974000004</v>
      </c>
    </row>
    <row r="1644" spans="1:10" x14ac:dyDescent="0.2">
      <c r="A1644" s="16">
        <v>42583</v>
      </c>
      <c r="B1644" s="16" t="s">
        <v>7</v>
      </c>
      <c r="C1644" s="20">
        <v>0.65541700000000003</v>
      </c>
      <c r="D1644" s="21">
        <v>3798</v>
      </c>
      <c r="E1644" s="22" t="s">
        <v>15</v>
      </c>
      <c r="F1644" s="20">
        <v>6.02E-4</v>
      </c>
      <c r="G1644" s="14">
        <v>0.65601900000000002</v>
      </c>
      <c r="H1644" t="s">
        <v>22</v>
      </c>
      <c r="I1644" s="36">
        <f t="shared" si="51"/>
        <v>42583.655417000002</v>
      </c>
      <c r="J1644" s="36">
        <f t="shared" si="52"/>
        <v>42583.656019000002</v>
      </c>
    </row>
    <row r="1645" spans="1:10" x14ac:dyDescent="0.2">
      <c r="A1645" s="16">
        <v>42583</v>
      </c>
      <c r="B1645" s="16" t="s">
        <v>7</v>
      </c>
      <c r="C1645" s="20">
        <v>0.65317099999999995</v>
      </c>
      <c r="D1645" s="21">
        <v>3798</v>
      </c>
      <c r="E1645" s="22" t="s">
        <v>15</v>
      </c>
      <c r="F1645" s="20">
        <v>2.5460000000000001E-3</v>
      </c>
      <c r="G1645" s="14">
        <v>0.65571699999999999</v>
      </c>
      <c r="H1645" t="s">
        <v>22</v>
      </c>
      <c r="I1645" s="36">
        <f t="shared" si="51"/>
        <v>42583.653170999998</v>
      </c>
      <c r="J1645" s="36">
        <f t="shared" si="52"/>
        <v>42583.655717000001</v>
      </c>
    </row>
    <row r="1646" spans="1:10" x14ac:dyDescent="0.2">
      <c r="A1646" s="16">
        <v>42583</v>
      </c>
      <c r="B1646" s="16" t="s">
        <v>7</v>
      </c>
      <c r="C1646" s="20">
        <v>0.65044000000000002</v>
      </c>
      <c r="D1646" s="21">
        <v>3798</v>
      </c>
      <c r="E1646" s="22" t="s">
        <v>15</v>
      </c>
      <c r="F1646" s="20">
        <v>9.9500000000000001E-4</v>
      </c>
      <c r="G1646" s="14">
        <v>0.65143499999999999</v>
      </c>
      <c r="H1646" t="s">
        <v>22</v>
      </c>
      <c r="I1646" s="36">
        <f t="shared" si="51"/>
        <v>42583.650439999998</v>
      </c>
      <c r="J1646" s="36">
        <f t="shared" si="52"/>
        <v>42583.651435</v>
      </c>
    </row>
    <row r="1647" spans="1:10" x14ac:dyDescent="0.2">
      <c r="A1647" s="16">
        <v>42583</v>
      </c>
      <c r="B1647" s="16" t="s">
        <v>7</v>
      </c>
      <c r="C1647" s="20">
        <v>0.65039400000000003</v>
      </c>
      <c r="D1647" s="21">
        <v>3792</v>
      </c>
      <c r="E1647" s="22" t="s">
        <v>14</v>
      </c>
      <c r="F1647" s="20">
        <v>2.3379999999999998E-3</v>
      </c>
      <c r="G1647" s="14">
        <v>0.65273199999999998</v>
      </c>
      <c r="H1647" t="s">
        <v>22</v>
      </c>
      <c r="I1647" s="36">
        <f t="shared" si="51"/>
        <v>42583.650393999997</v>
      </c>
      <c r="J1647" s="36">
        <f t="shared" si="52"/>
        <v>42583.652732000002</v>
      </c>
    </row>
    <row r="1648" spans="1:10" x14ac:dyDescent="0.2">
      <c r="A1648" s="16">
        <v>42583</v>
      </c>
      <c r="B1648" s="16" t="s">
        <v>7</v>
      </c>
      <c r="C1648" s="17">
        <v>0.64696799999999999</v>
      </c>
      <c r="D1648" s="18">
        <v>3792</v>
      </c>
      <c r="E1648" s="19" t="s">
        <v>14</v>
      </c>
      <c r="F1648" s="23">
        <v>2.0830000000000002E-3</v>
      </c>
      <c r="G1648" s="14">
        <v>0.64905099999999993</v>
      </c>
      <c r="H1648" t="s">
        <v>22</v>
      </c>
      <c r="I1648" s="36">
        <f t="shared" si="51"/>
        <v>42583.646968000001</v>
      </c>
      <c r="J1648" s="36">
        <f t="shared" si="52"/>
        <v>42583.649051</v>
      </c>
    </row>
    <row r="1649" spans="1:10" x14ac:dyDescent="0.2">
      <c r="A1649" s="16">
        <v>42583</v>
      </c>
      <c r="B1649" s="16" t="s">
        <v>7</v>
      </c>
      <c r="C1649" s="20">
        <v>0.646123</v>
      </c>
      <c r="D1649" s="21">
        <v>3792</v>
      </c>
      <c r="E1649" s="22" t="s">
        <v>14</v>
      </c>
      <c r="F1649" s="24">
        <v>5.2659999999999998E-3</v>
      </c>
      <c r="G1649" s="14">
        <v>0.651389</v>
      </c>
      <c r="H1649" t="s">
        <v>22</v>
      </c>
      <c r="I1649" s="36">
        <f t="shared" si="51"/>
        <v>42583.646122999999</v>
      </c>
      <c r="J1649" s="36">
        <f t="shared" si="52"/>
        <v>42583.651388999999</v>
      </c>
    </row>
    <row r="1650" spans="1:10" x14ac:dyDescent="0.2">
      <c r="A1650" s="16">
        <v>42583</v>
      </c>
      <c r="B1650" s="16" t="s">
        <v>7</v>
      </c>
      <c r="C1650" s="20">
        <v>0.64601900000000001</v>
      </c>
      <c r="D1650" s="21">
        <v>3798</v>
      </c>
      <c r="E1650" s="22" t="s">
        <v>15</v>
      </c>
      <c r="F1650" s="24">
        <v>1.5740000000000001E-3</v>
      </c>
      <c r="G1650" s="14">
        <v>0.64759299999999997</v>
      </c>
      <c r="H1650" t="s">
        <v>22</v>
      </c>
      <c r="I1650" s="36">
        <f t="shared" si="51"/>
        <v>42583.646019</v>
      </c>
      <c r="J1650" s="36">
        <f t="shared" si="52"/>
        <v>42583.647593000002</v>
      </c>
    </row>
    <row r="1651" spans="1:10" x14ac:dyDescent="0.2">
      <c r="A1651" s="16">
        <v>42583</v>
      </c>
      <c r="B1651" s="16" t="s">
        <v>7</v>
      </c>
      <c r="C1651" s="20">
        <v>0.63423600000000002</v>
      </c>
      <c r="D1651" s="21">
        <v>3798</v>
      </c>
      <c r="E1651" s="22" t="s">
        <v>15</v>
      </c>
      <c r="F1651" s="24">
        <v>1.5969999999999999E-3</v>
      </c>
      <c r="G1651" s="14">
        <v>0.63583299999999998</v>
      </c>
      <c r="H1651" t="s">
        <v>22</v>
      </c>
      <c r="I1651" s="36">
        <f t="shared" si="51"/>
        <v>42583.634235999998</v>
      </c>
      <c r="J1651" s="36">
        <f t="shared" si="52"/>
        <v>42583.635833</v>
      </c>
    </row>
    <row r="1652" spans="1:10" x14ac:dyDescent="0.2">
      <c r="A1652" s="16">
        <v>42583</v>
      </c>
      <c r="B1652" s="16" t="s">
        <v>7</v>
      </c>
      <c r="C1652" s="20">
        <v>0.62961800000000001</v>
      </c>
      <c r="D1652" s="21">
        <v>3798</v>
      </c>
      <c r="E1652" s="22" t="s">
        <v>15</v>
      </c>
      <c r="F1652" s="24">
        <v>2.4420000000000002E-3</v>
      </c>
      <c r="G1652" s="14">
        <v>0.63206000000000007</v>
      </c>
      <c r="H1652" t="s">
        <v>22</v>
      </c>
      <c r="I1652" s="36">
        <f t="shared" si="51"/>
        <v>42583.629617999999</v>
      </c>
      <c r="J1652" s="36">
        <f t="shared" si="52"/>
        <v>42583.632060000004</v>
      </c>
    </row>
    <row r="1653" spans="1:10" x14ac:dyDescent="0.2">
      <c r="A1653" s="16">
        <v>42583</v>
      </c>
      <c r="B1653" s="16" t="s">
        <v>7</v>
      </c>
      <c r="C1653" s="20">
        <v>0.62802100000000005</v>
      </c>
      <c r="D1653" s="21">
        <v>3792</v>
      </c>
      <c r="E1653" s="22" t="s">
        <v>14</v>
      </c>
      <c r="F1653" s="24">
        <v>1.4809999999999999E-3</v>
      </c>
      <c r="G1653" s="14">
        <v>0.62950200000000001</v>
      </c>
      <c r="H1653" t="s">
        <v>22</v>
      </c>
      <c r="I1653" s="36">
        <f t="shared" si="51"/>
        <v>42583.628020999997</v>
      </c>
      <c r="J1653" s="36">
        <f t="shared" si="52"/>
        <v>42583.629502000003</v>
      </c>
    </row>
    <row r="1654" spans="1:10" x14ac:dyDescent="0.2">
      <c r="A1654" s="16">
        <v>42583</v>
      </c>
      <c r="B1654" s="16" t="s">
        <v>7</v>
      </c>
      <c r="C1654" s="20">
        <v>0.62626199999999999</v>
      </c>
      <c r="D1654" s="21">
        <v>3792</v>
      </c>
      <c r="E1654" s="22" t="s">
        <v>14</v>
      </c>
      <c r="F1654" s="24">
        <v>1.0300999999999999E-2</v>
      </c>
      <c r="G1654" s="14">
        <v>0.63656299999999999</v>
      </c>
      <c r="H1654" t="s">
        <v>22</v>
      </c>
      <c r="I1654" s="36">
        <f t="shared" si="51"/>
        <v>42583.626261999998</v>
      </c>
      <c r="J1654" s="36">
        <f t="shared" si="52"/>
        <v>42583.636563</v>
      </c>
    </row>
    <row r="1655" spans="1:10" x14ac:dyDescent="0.2">
      <c r="A1655" s="16">
        <v>42583</v>
      </c>
      <c r="B1655" s="16" t="s">
        <v>7</v>
      </c>
      <c r="C1655" s="20">
        <v>0.62252300000000005</v>
      </c>
      <c r="D1655" s="21">
        <v>3798</v>
      </c>
      <c r="E1655" s="22" t="s">
        <v>15</v>
      </c>
      <c r="F1655" s="24">
        <v>9.2599999999999996E-4</v>
      </c>
      <c r="G1655" s="14">
        <v>0.62344900000000003</v>
      </c>
      <c r="H1655" t="s">
        <v>22</v>
      </c>
      <c r="I1655" s="36">
        <f t="shared" si="51"/>
        <v>42583.622522999998</v>
      </c>
      <c r="J1655" s="36">
        <f t="shared" si="52"/>
        <v>42583.623448999999</v>
      </c>
    </row>
    <row r="1656" spans="1:10" x14ac:dyDescent="0.2">
      <c r="A1656" s="16">
        <v>42583</v>
      </c>
      <c r="B1656" s="16" t="s">
        <v>7</v>
      </c>
      <c r="C1656" s="20">
        <v>0.60569399999999995</v>
      </c>
      <c r="D1656" s="21">
        <v>3798</v>
      </c>
      <c r="E1656" s="22" t="s">
        <v>15</v>
      </c>
      <c r="F1656" s="24">
        <v>1.8060000000000001E-3</v>
      </c>
      <c r="G1656" s="14">
        <v>0.60749999999999993</v>
      </c>
      <c r="H1656" t="s">
        <v>22</v>
      </c>
      <c r="I1656" s="36">
        <f t="shared" si="51"/>
        <v>42583.605693999998</v>
      </c>
      <c r="J1656" s="36">
        <f t="shared" si="52"/>
        <v>42583.607499999998</v>
      </c>
    </row>
    <row r="1657" spans="1:10" x14ac:dyDescent="0.2">
      <c r="A1657" s="16">
        <v>42583</v>
      </c>
      <c r="B1657" s="16" t="s">
        <v>7</v>
      </c>
      <c r="C1657" s="20">
        <v>0.603877</v>
      </c>
      <c r="D1657" s="21">
        <v>3798</v>
      </c>
      <c r="E1657" s="22" t="s">
        <v>15</v>
      </c>
      <c r="F1657" s="24">
        <v>8.2200000000000003E-4</v>
      </c>
      <c r="G1657" s="14">
        <v>0.60469899999999999</v>
      </c>
      <c r="H1657" t="s">
        <v>22</v>
      </c>
      <c r="I1657" s="36">
        <f t="shared" si="51"/>
        <v>42583.603877000001</v>
      </c>
      <c r="J1657" s="36">
        <f t="shared" si="52"/>
        <v>42583.604699000003</v>
      </c>
    </row>
    <row r="1658" spans="1:10" x14ac:dyDescent="0.2">
      <c r="A1658" s="16">
        <v>42583</v>
      </c>
      <c r="B1658" s="16" t="s">
        <v>7</v>
      </c>
      <c r="C1658" s="20">
        <v>0.60334500000000002</v>
      </c>
      <c r="D1658" s="21">
        <v>3792</v>
      </c>
      <c r="E1658" s="22" t="s">
        <v>14</v>
      </c>
      <c r="F1658" s="24">
        <v>3.6229999999999999E-3</v>
      </c>
      <c r="G1658" s="14">
        <v>0.60696800000000006</v>
      </c>
      <c r="H1658" t="s">
        <v>22</v>
      </c>
      <c r="I1658" s="36">
        <f t="shared" si="51"/>
        <v>42583.603345000003</v>
      </c>
      <c r="J1658" s="36">
        <f t="shared" si="52"/>
        <v>42583.606968</v>
      </c>
    </row>
    <row r="1659" spans="1:10" x14ac:dyDescent="0.2">
      <c r="A1659" s="16">
        <v>42583</v>
      </c>
      <c r="B1659" s="16" t="s">
        <v>7</v>
      </c>
      <c r="C1659" s="20">
        <v>0.60172499999999995</v>
      </c>
      <c r="D1659" s="21">
        <v>3798</v>
      </c>
      <c r="E1659" s="22" t="s">
        <v>15</v>
      </c>
      <c r="F1659" s="24">
        <v>1.493E-3</v>
      </c>
      <c r="G1659" s="14">
        <v>0.60321799999999992</v>
      </c>
      <c r="H1659" t="s">
        <v>22</v>
      </c>
      <c r="I1659" s="36">
        <f t="shared" si="51"/>
        <v>42583.601725</v>
      </c>
      <c r="J1659" s="36">
        <f t="shared" si="52"/>
        <v>42583.603217999997</v>
      </c>
    </row>
    <row r="1660" spans="1:10" x14ac:dyDescent="0.2">
      <c r="A1660" s="16">
        <v>42583</v>
      </c>
      <c r="B1660" s="16" t="s">
        <v>7</v>
      </c>
      <c r="C1660" s="20">
        <v>0.59684000000000004</v>
      </c>
      <c r="D1660" s="21">
        <v>3798</v>
      </c>
      <c r="E1660" s="22" t="s">
        <v>15</v>
      </c>
      <c r="F1660" s="24">
        <v>3.287E-3</v>
      </c>
      <c r="G1660" s="14">
        <v>0.60012700000000008</v>
      </c>
      <c r="H1660" t="s">
        <v>22</v>
      </c>
      <c r="I1660" s="36">
        <f t="shared" si="51"/>
        <v>42583.596839999998</v>
      </c>
      <c r="J1660" s="36">
        <f t="shared" si="52"/>
        <v>42583.600126999998</v>
      </c>
    </row>
    <row r="1661" spans="1:10" x14ac:dyDescent="0.2">
      <c r="A1661" s="16">
        <v>42583</v>
      </c>
      <c r="B1661" s="16" t="s">
        <v>7</v>
      </c>
      <c r="C1661" s="20">
        <v>0.59254600000000002</v>
      </c>
      <c r="D1661" s="21">
        <v>3792</v>
      </c>
      <c r="E1661" s="22" t="s">
        <v>14</v>
      </c>
      <c r="F1661" s="24">
        <v>1.1919999999999999E-3</v>
      </c>
      <c r="G1661" s="14">
        <v>0.59373799999999999</v>
      </c>
      <c r="H1661" t="s">
        <v>22</v>
      </c>
      <c r="I1661" s="36">
        <f t="shared" si="51"/>
        <v>42583.592546</v>
      </c>
      <c r="J1661" s="36">
        <f t="shared" si="52"/>
        <v>42583.593738000003</v>
      </c>
    </row>
    <row r="1662" spans="1:10" x14ac:dyDescent="0.2">
      <c r="A1662" s="16">
        <v>42583</v>
      </c>
      <c r="B1662" s="16" t="s">
        <v>7</v>
      </c>
      <c r="C1662" s="20">
        <v>0.57538199999999995</v>
      </c>
      <c r="D1662" s="21">
        <v>3792</v>
      </c>
      <c r="E1662" s="22" t="s">
        <v>14</v>
      </c>
      <c r="F1662" s="24">
        <v>1.2849999999999999E-3</v>
      </c>
      <c r="G1662" s="14">
        <v>0.57666699999999993</v>
      </c>
      <c r="H1662" t="s">
        <v>22</v>
      </c>
      <c r="I1662" s="36">
        <f t="shared" si="51"/>
        <v>42583.575382000003</v>
      </c>
      <c r="J1662" s="36">
        <f t="shared" si="52"/>
        <v>42583.576667000001</v>
      </c>
    </row>
    <row r="1663" spans="1:10" x14ac:dyDescent="0.2">
      <c r="A1663" s="16">
        <v>42583</v>
      </c>
      <c r="B1663" s="16" t="s">
        <v>7</v>
      </c>
      <c r="C1663" s="20">
        <v>0.50377300000000003</v>
      </c>
      <c r="D1663" s="21">
        <v>3798</v>
      </c>
      <c r="E1663" s="22" t="s">
        <v>15</v>
      </c>
      <c r="F1663" s="24">
        <v>1.817E-3</v>
      </c>
      <c r="G1663" s="14">
        <v>0.50558999999999998</v>
      </c>
      <c r="H1663" t="s">
        <v>22</v>
      </c>
      <c r="I1663" s="36">
        <f t="shared" si="51"/>
        <v>42583.503772999997</v>
      </c>
      <c r="J1663" s="36">
        <f t="shared" si="52"/>
        <v>42583.505590000001</v>
      </c>
    </row>
    <row r="1664" spans="1:10" x14ac:dyDescent="0.2">
      <c r="A1664" s="16">
        <v>42583</v>
      </c>
      <c r="B1664" s="16" t="s">
        <v>7</v>
      </c>
      <c r="C1664" s="20">
        <v>0.50194399999999995</v>
      </c>
      <c r="D1664" s="21">
        <v>3798</v>
      </c>
      <c r="E1664" s="22" t="s">
        <v>15</v>
      </c>
      <c r="F1664" s="24">
        <v>2.2109999999999999E-3</v>
      </c>
      <c r="G1664" s="14">
        <v>0.50415499999999991</v>
      </c>
      <c r="H1664" t="s">
        <v>22</v>
      </c>
      <c r="I1664" s="36">
        <f t="shared" si="51"/>
        <v>42583.501944000003</v>
      </c>
      <c r="J1664" s="36">
        <f t="shared" si="52"/>
        <v>42583.504155000002</v>
      </c>
    </row>
    <row r="1665" spans="1:10" x14ac:dyDescent="0.2">
      <c r="A1665" s="16">
        <v>42583</v>
      </c>
      <c r="B1665" s="16" t="s">
        <v>7</v>
      </c>
      <c r="C1665" s="20">
        <v>0.49924800000000003</v>
      </c>
      <c r="D1665" s="21">
        <v>3792</v>
      </c>
      <c r="E1665" s="22" t="s">
        <v>14</v>
      </c>
      <c r="F1665" s="24">
        <v>1.1000000000000001E-3</v>
      </c>
      <c r="G1665" s="14">
        <v>0.50034800000000001</v>
      </c>
      <c r="H1665" t="s">
        <v>22</v>
      </c>
      <c r="I1665" s="36">
        <f t="shared" si="51"/>
        <v>42583.499248</v>
      </c>
      <c r="J1665" s="36">
        <f t="shared" si="52"/>
        <v>42583.500348000001</v>
      </c>
    </row>
    <row r="1666" spans="1:10" x14ac:dyDescent="0.2">
      <c r="A1666" s="16">
        <v>42583</v>
      </c>
      <c r="B1666" s="16" t="s">
        <v>7</v>
      </c>
      <c r="C1666" s="20">
        <v>0.48776599999999998</v>
      </c>
      <c r="D1666" s="21">
        <v>3798</v>
      </c>
      <c r="E1666" s="22" t="s">
        <v>15</v>
      </c>
      <c r="F1666" s="24">
        <v>1.0300000000000001E-3</v>
      </c>
      <c r="G1666" s="14">
        <v>0.48879599999999995</v>
      </c>
      <c r="H1666" t="s">
        <v>22</v>
      </c>
      <c r="I1666" s="36">
        <f t="shared" si="51"/>
        <v>42583.487765999998</v>
      </c>
      <c r="J1666" s="36">
        <f t="shared" si="52"/>
        <v>42583.488795999998</v>
      </c>
    </row>
    <row r="1667" spans="1:10" x14ac:dyDescent="0.2">
      <c r="A1667" s="16">
        <v>42583</v>
      </c>
      <c r="B1667" s="16" t="s">
        <v>7</v>
      </c>
      <c r="C1667" s="20">
        <v>0.48628500000000002</v>
      </c>
      <c r="D1667" s="21">
        <v>3792</v>
      </c>
      <c r="E1667" s="22" t="s">
        <v>14</v>
      </c>
      <c r="F1667" s="24">
        <v>4.4330000000000003E-3</v>
      </c>
      <c r="G1667" s="14">
        <v>0.49071800000000004</v>
      </c>
      <c r="H1667" t="s">
        <v>22</v>
      </c>
      <c r="I1667" s="36">
        <f t="shared" ref="I1667:I1674" si="53">A1667+C1667</f>
        <v>42583.486284999999</v>
      </c>
      <c r="J1667" s="36">
        <f t="shared" ref="J1667:J1674" si="54">A1667+G1667</f>
        <v>42583.490718000001</v>
      </c>
    </row>
    <row r="1668" spans="1:10" x14ac:dyDescent="0.2">
      <c r="A1668" s="16">
        <v>42583</v>
      </c>
      <c r="B1668" s="16" t="s">
        <v>7</v>
      </c>
      <c r="C1668" s="20">
        <v>0.47475699999999998</v>
      </c>
      <c r="D1668" s="21">
        <v>3792</v>
      </c>
      <c r="E1668" s="22" t="s">
        <v>14</v>
      </c>
      <c r="F1668" s="24">
        <v>1.0300000000000001E-3</v>
      </c>
      <c r="G1668" s="14">
        <v>0.47578699999999996</v>
      </c>
      <c r="H1668" t="s">
        <v>22</v>
      </c>
      <c r="I1668" s="36">
        <f t="shared" si="53"/>
        <v>42583.474757000004</v>
      </c>
      <c r="J1668" s="36">
        <f t="shared" si="54"/>
        <v>42583.475787000003</v>
      </c>
    </row>
    <row r="1669" spans="1:10" x14ac:dyDescent="0.2">
      <c r="A1669" s="16">
        <v>42583</v>
      </c>
      <c r="B1669" s="16" t="s">
        <v>7</v>
      </c>
      <c r="C1669" s="20">
        <v>0.47240700000000002</v>
      </c>
      <c r="D1669" s="21">
        <v>3798</v>
      </c>
      <c r="E1669" s="22" t="s">
        <v>15</v>
      </c>
      <c r="F1669" s="24">
        <v>1.0759999999999999E-3</v>
      </c>
      <c r="G1669" s="14">
        <v>0.47348300000000004</v>
      </c>
      <c r="H1669" t="s">
        <v>22</v>
      </c>
      <c r="I1669" s="36">
        <f t="shared" si="53"/>
        <v>42583.472407000001</v>
      </c>
      <c r="J1669" s="36">
        <f t="shared" si="54"/>
        <v>42583.473483000002</v>
      </c>
    </row>
    <row r="1670" spans="1:10" x14ac:dyDescent="0.2">
      <c r="A1670" s="16">
        <v>42583</v>
      </c>
      <c r="B1670" s="16" t="s">
        <v>7</v>
      </c>
      <c r="C1670" s="20">
        <v>0.46033600000000002</v>
      </c>
      <c r="D1670" s="21">
        <v>3798</v>
      </c>
      <c r="E1670" s="22" t="s">
        <v>15</v>
      </c>
      <c r="F1670" s="24">
        <v>9.8400000000000007E-4</v>
      </c>
      <c r="G1670" s="14">
        <v>0.46132000000000001</v>
      </c>
      <c r="H1670" t="s">
        <v>22</v>
      </c>
      <c r="I1670" s="36">
        <f t="shared" si="53"/>
        <v>42583.460335999996</v>
      </c>
      <c r="J1670" s="36">
        <f t="shared" si="54"/>
        <v>42583.461320000002</v>
      </c>
    </row>
    <row r="1671" spans="1:10" x14ac:dyDescent="0.2">
      <c r="A1671" s="16">
        <v>42583</v>
      </c>
      <c r="B1671" s="16" t="s">
        <v>7</v>
      </c>
      <c r="C1671" s="20">
        <v>0.45546300000000001</v>
      </c>
      <c r="D1671" s="21">
        <v>3798</v>
      </c>
      <c r="E1671" s="22" t="s">
        <v>15</v>
      </c>
      <c r="F1671" s="24">
        <v>1.8060000000000001E-3</v>
      </c>
      <c r="G1671" s="14">
        <v>0.45726899999999998</v>
      </c>
      <c r="H1671" t="s">
        <v>22</v>
      </c>
      <c r="I1671" s="36">
        <f t="shared" si="53"/>
        <v>42583.455462999998</v>
      </c>
      <c r="J1671" s="36">
        <f t="shared" si="54"/>
        <v>42583.457268999999</v>
      </c>
    </row>
    <row r="1672" spans="1:10" x14ac:dyDescent="0.2">
      <c r="A1672" s="16">
        <v>42583</v>
      </c>
      <c r="B1672" s="16" t="s">
        <v>7</v>
      </c>
      <c r="C1672" s="20">
        <v>0.44342599999999999</v>
      </c>
      <c r="D1672" s="21">
        <v>3798</v>
      </c>
      <c r="E1672" s="22" t="s">
        <v>15</v>
      </c>
      <c r="F1672" s="24">
        <v>2.3029999999999999E-3</v>
      </c>
      <c r="G1672" s="14">
        <v>0.44572899999999999</v>
      </c>
      <c r="H1672" t="s">
        <v>22</v>
      </c>
      <c r="I1672" s="36">
        <f t="shared" si="53"/>
        <v>42583.443425999998</v>
      </c>
      <c r="J1672" s="36">
        <f t="shared" si="54"/>
        <v>42583.445728999999</v>
      </c>
    </row>
    <row r="1673" spans="1:10" x14ac:dyDescent="0.2">
      <c r="A1673" s="16">
        <v>42583</v>
      </c>
      <c r="B1673" s="16" t="s">
        <v>7</v>
      </c>
      <c r="C1673" s="20">
        <v>0.39446799999999999</v>
      </c>
      <c r="D1673" s="21">
        <v>3792</v>
      </c>
      <c r="E1673" s="22" t="s">
        <v>14</v>
      </c>
      <c r="F1673" s="24">
        <v>5.5599999999999996E-4</v>
      </c>
      <c r="G1673" s="14">
        <v>0.39502399999999999</v>
      </c>
      <c r="H1673" t="s">
        <v>22</v>
      </c>
      <c r="I1673" s="36">
        <f t="shared" si="53"/>
        <v>42583.394467999999</v>
      </c>
      <c r="J1673" s="36">
        <f t="shared" si="54"/>
        <v>42583.395023999998</v>
      </c>
    </row>
    <row r="1674" spans="1:10" x14ac:dyDescent="0.2">
      <c r="A1674" s="16">
        <v>42583</v>
      </c>
      <c r="B1674" s="16" t="s">
        <v>7</v>
      </c>
      <c r="C1674" s="25">
        <v>0.39066000000000001</v>
      </c>
      <c r="D1674" s="26">
        <v>3792</v>
      </c>
      <c r="E1674" s="27" t="s">
        <v>14</v>
      </c>
      <c r="F1674" s="28">
        <v>1.933E-3</v>
      </c>
      <c r="G1674" s="14">
        <v>0.39259300000000003</v>
      </c>
      <c r="H1674" t="s">
        <v>22</v>
      </c>
      <c r="I1674" s="36">
        <f t="shared" si="53"/>
        <v>42583.390659999997</v>
      </c>
      <c r="J1674" s="36">
        <f t="shared" si="54"/>
        <v>42583.392592999997</v>
      </c>
    </row>
  </sheetData>
  <conditionalFormatting sqref="P7:P11">
    <cfRule type="colorScale" priority="1">
      <colorScale>
        <cfvo type="min"/>
        <cfvo type="max"/>
        <color rgb="FFFCFCFF"/>
        <color rgb="FFF8696B"/>
      </colorScale>
    </cfRule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74"/>
  <sheetViews>
    <sheetView tabSelected="1" topLeftCell="A400" workbookViewId="0">
      <selection activeCell="H2" sqref="H2:H1674"/>
    </sheetView>
  </sheetViews>
  <sheetFormatPr baseColWidth="10" defaultRowHeight="12.75" x14ac:dyDescent="0.2"/>
  <cols>
    <col min="1" max="1" width="8.83203125" bestFit="1" customWidth="1"/>
    <col min="2" max="2" width="14.83203125" bestFit="1" customWidth="1"/>
    <col min="3" max="3" width="23.33203125" bestFit="1" customWidth="1"/>
    <col min="4" max="4" width="9.1640625" bestFit="1" customWidth="1"/>
    <col min="5" max="5" width="18.1640625" bestFit="1" customWidth="1"/>
    <col min="6" max="6" width="19.5" bestFit="1" customWidth="1"/>
    <col min="7" max="7" width="14.83203125" bestFit="1" customWidth="1"/>
    <col min="8" max="8" width="15.6640625" bestFit="1" customWidth="1"/>
  </cols>
  <sheetData>
    <row r="1" spans="1:8" x14ac:dyDescent="0.2">
      <c r="A1" t="s">
        <v>4</v>
      </c>
      <c r="B1" s="33" t="s">
        <v>12</v>
      </c>
      <c r="C1" s="33" t="s">
        <v>13</v>
      </c>
      <c r="D1" t="s">
        <v>23</v>
      </c>
      <c r="E1" s="36" t="s">
        <v>26</v>
      </c>
      <c r="F1" t="s">
        <v>28</v>
      </c>
      <c r="G1" t="s">
        <v>29</v>
      </c>
      <c r="H1" t="s">
        <v>31</v>
      </c>
    </row>
    <row r="2" spans="1:8" x14ac:dyDescent="0.2">
      <c r="A2" t="s">
        <v>6</v>
      </c>
      <c r="B2" s="33">
        <v>2.7799999999999998E-4</v>
      </c>
      <c r="C2" s="33">
        <v>0.73062499999999997</v>
      </c>
      <c r="D2" t="s">
        <v>21</v>
      </c>
      <c r="E2" s="36">
        <v>42613.730346999997</v>
      </c>
      <c r="F2" s="35">
        <f>E2+B2</f>
        <v>42613.730624999997</v>
      </c>
      <c r="G2" t="str">
        <f>IF(D2="Perdu",IF(AND(E2&lt;F3,E2&gt;E3,E2&lt;F4,E2&gt;E4,E2&lt;F5,E2&gt;E5,E2&lt;F6,E2&gt;E6),"Table occupé","Non décroché"),"")</f>
        <v/>
      </c>
      <c r="H2" t="str">
        <f>IF(G2="Non décroché",IF(OR(AND(E3&lt;E2,F3&gt;E2,A3=A2),AND(E4&lt;E2,F4&gt;E2,A4=A2),AND(E5&lt;E2,F5&gt;E2,A5=A2),AND(E6&lt;E2,F6&gt;E2,A6=A2)),"Occupé","Disponible"),"")</f>
        <v/>
      </c>
    </row>
    <row r="3" spans="1:8" x14ac:dyDescent="0.2">
      <c r="A3" t="s">
        <v>6</v>
      </c>
      <c r="B3" s="33">
        <v>4.6639999999999997E-3</v>
      </c>
      <c r="C3" s="33">
        <v>0.733958</v>
      </c>
      <c r="D3" t="s">
        <v>22</v>
      </c>
      <c r="E3" s="36">
        <v>42613.729293999997</v>
      </c>
      <c r="F3" s="35">
        <f>E3+B3</f>
        <v>42613.733957999997</v>
      </c>
      <c r="G3" t="str">
        <f t="shared" ref="G3:G66" si="0">IF(D3="Perdu",IF(AND(E3&lt;F4,E3&gt;E4,E3&lt;F5,E3&gt;E5,E3&lt;F6,E3&gt;E6,E3&lt;F7,E3&gt;E7),"Table occupé","Non décroché"),"")</f>
        <v/>
      </c>
      <c r="H3" t="str">
        <f t="shared" ref="H3:H66" si="1">IF(G3="Non décroché",IF(OR(AND(E4&lt;E3,F4&gt;E3,A4=A3),AND(E5&lt;E3,F5&gt;E3,A5=A3),AND(E6&lt;E3,F6&gt;E3,A6=A3),AND(E7&lt;E3,F7&gt;E3,A7=A3)),"Occupé","Disponible"),"")</f>
        <v/>
      </c>
    </row>
    <row r="4" spans="1:8" x14ac:dyDescent="0.2">
      <c r="A4" t="s">
        <v>6</v>
      </c>
      <c r="B4" s="33">
        <v>2.8010000000000001E-3</v>
      </c>
      <c r="C4" s="33">
        <v>0.72718800000000006</v>
      </c>
      <c r="D4" t="s">
        <v>21</v>
      </c>
      <c r="E4" s="36">
        <v>42613.724387000002</v>
      </c>
      <c r="F4" s="35">
        <f>E4+B4</f>
        <v>42613.727188000004</v>
      </c>
      <c r="G4" t="str">
        <f t="shared" si="0"/>
        <v/>
      </c>
      <c r="H4" t="str">
        <f t="shared" si="1"/>
        <v/>
      </c>
    </row>
    <row r="5" spans="1:8" x14ac:dyDescent="0.2">
      <c r="A5" t="s">
        <v>14</v>
      </c>
      <c r="B5" s="33">
        <v>2.8240000000000001E-3</v>
      </c>
      <c r="C5" s="33">
        <v>0.72494200000000009</v>
      </c>
      <c r="D5" t="s">
        <v>21</v>
      </c>
      <c r="E5" s="36">
        <v>42613.722117999998</v>
      </c>
      <c r="F5" s="35">
        <f>E5+B5</f>
        <v>42613.724942000001</v>
      </c>
      <c r="G5" t="str">
        <f t="shared" si="0"/>
        <v/>
      </c>
      <c r="H5" t="str">
        <f t="shared" si="1"/>
        <v/>
      </c>
    </row>
    <row r="6" spans="1:8" x14ac:dyDescent="0.2">
      <c r="A6" t="s">
        <v>6</v>
      </c>
      <c r="B6" s="33">
        <v>1.9559999999999998E-3</v>
      </c>
      <c r="C6" s="33">
        <v>0.72243099999999993</v>
      </c>
      <c r="D6" t="s">
        <v>21</v>
      </c>
      <c r="E6" s="36">
        <v>42613.720475000002</v>
      </c>
      <c r="F6" s="35">
        <f>E6+B6</f>
        <v>42613.722431000002</v>
      </c>
      <c r="G6" t="str">
        <f t="shared" si="0"/>
        <v/>
      </c>
      <c r="H6" t="str">
        <f t="shared" si="1"/>
        <v/>
      </c>
    </row>
    <row r="7" spans="1:8" x14ac:dyDescent="0.2">
      <c r="A7" t="s">
        <v>6</v>
      </c>
      <c r="B7" s="33">
        <v>8.5599999999999999E-4</v>
      </c>
      <c r="C7" s="33">
        <v>0.71704800000000002</v>
      </c>
      <c r="D7" t="s">
        <v>22</v>
      </c>
      <c r="E7" s="36">
        <v>42613.716192</v>
      </c>
      <c r="F7" s="35">
        <f>E7+B7</f>
        <v>42613.717047999999</v>
      </c>
      <c r="G7" t="str">
        <f t="shared" si="0"/>
        <v/>
      </c>
      <c r="H7" t="str">
        <f t="shared" si="1"/>
        <v/>
      </c>
    </row>
    <row r="8" spans="1:8" x14ac:dyDescent="0.2">
      <c r="A8" t="s">
        <v>6</v>
      </c>
      <c r="B8" s="33">
        <v>0</v>
      </c>
      <c r="C8" s="33">
        <v>0.71371499999999999</v>
      </c>
      <c r="D8" t="s">
        <v>21</v>
      </c>
      <c r="E8" s="36">
        <v>42613.713714999998</v>
      </c>
      <c r="F8" s="35">
        <f>E8+B8</f>
        <v>42613.713714999998</v>
      </c>
      <c r="G8" t="str">
        <f t="shared" si="0"/>
        <v/>
      </c>
      <c r="H8" t="str">
        <f t="shared" si="1"/>
        <v/>
      </c>
    </row>
    <row r="9" spans="1:8" x14ac:dyDescent="0.2">
      <c r="A9" t="s">
        <v>6</v>
      </c>
      <c r="B9" s="33">
        <v>2.5230000000000001E-3</v>
      </c>
      <c r="C9" s="33">
        <v>0.71590300000000007</v>
      </c>
      <c r="D9" t="s">
        <v>21</v>
      </c>
      <c r="E9" s="36">
        <v>42613.713380000001</v>
      </c>
      <c r="F9" s="35">
        <f>E9+B9</f>
        <v>42613.715903000004</v>
      </c>
      <c r="G9" t="str">
        <f t="shared" si="0"/>
        <v/>
      </c>
      <c r="H9" t="str">
        <f t="shared" si="1"/>
        <v/>
      </c>
    </row>
    <row r="10" spans="1:8" x14ac:dyDescent="0.2">
      <c r="A10" t="s">
        <v>5</v>
      </c>
      <c r="B10" s="33">
        <v>5.5599999999999996E-4</v>
      </c>
      <c r="C10" s="33">
        <v>0.71318300000000001</v>
      </c>
      <c r="D10" t="s">
        <v>21</v>
      </c>
      <c r="E10" s="36">
        <v>42613.712627000001</v>
      </c>
      <c r="F10" s="35">
        <f>E10+B10</f>
        <v>42613.713183</v>
      </c>
      <c r="G10" t="str">
        <f t="shared" si="0"/>
        <v/>
      </c>
      <c r="H10" t="str">
        <f t="shared" si="1"/>
        <v/>
      </c>
    </row>
    <row r="11" spans="1:8" x14ac:dyDescent="0.2">
      <c r="A11" t="s">
        <v>5</v>
      </c>
      <c r="B11" s="33">
        <v>4.0499999999999998E-4</v>
      </c>
      <c r="C11" s="33">
        <v>0.70987299999999998</v>
      </c>
      <c r="D11" t="s">
        <v>21</v>
      </c>
      <c r="E11" s="36">
        <v>42613.709468000001</v>
      </c>
      <c r="F11" s="35">
        <f>E11+B11</f>
        <v>42613.709873</v>
      </c>
      <c r="G11" t="str">
        <f t="shared" si="0"/>
        <v/>
      </c>
      <c r="H11" t="str">
        <f t="shared" si="1"/>
        <v/>
      </c>
    </row>
    <row r="12" spans="1:8" x14ac:dyDescent="0.2">
      <c r="A12" t="s">
        <v>6</v>
      </c>
      <c r="B12" s="33">
        <v>1.678E-3</v>
      </c>
      <c r="C12" s="33">
        <v>0.70350699999999999</v>
      </c>
      <c r="D12" t="s">
        <v>22</v>
      </c>
      <c r="E12" s="36">
        <v>42613.701828999998</v>
      </c>
      <c r="F12" s="35">
        <f>E12+B12</f>
        <v>42613.703506999998</v>
      </c>
      <c r="G12" t="str">
        <f t="shared" si="0"/>
        <v/>
      </c>
      <c r="H12" t="str">
        <f t="shared" si="1"/>
        <v/>
      </c>
    </row>
    <row r="13" spans="1:8" x14ac:dyDescent="0.2">
      <c r="A13" t="s">
        <v>5</v>
      </c>
      <c r="B13" s="33">
        <v>1.6670000000000001E-3</v>
      </c>
      <c r="C13" s="33">
        <v>0.70268599999999992</v>
      </c>
      <c r="D13" t="s">
        <v>21</v>
      </c>
      <c r="E13" s="36">
        <v>42613.701019</v>
      </c>
      <c r="F13" s="35">
        <f>E13+B13</f>
        <v>42613.702685999997</v>
      </c>
      <c r="G13" t="str">
        <f t="shared" si="0"/>
        <v/>
      </c>
      <c r="H13" t="str">
        <f t="shared" si="1"/>
        <v/>
      </c>
    </row>
    <row r="14" spans="1:8" x14ac:dyDescent="0.2">
      <c r="A14" t="s">
        <v>6</v>
      </c>
      <c r="B14" s="33">
        <v>1.7129999999999999E-3</v>
      </c>
      <c r="C14" s="33">
        <v>0.70096099999999995</v>
      </c>
      <c r="D14" t="s">
        <v>22</v>
      </c>
      <c r="E14" s="36">
        <v>42613.699247999997</v>
      </c>
      <c r="F14" s="35">
        <f>E14+B14</f>
        <v>42613.700960999995</v>
      </c>
      <c r="G14" t="str">
        <f t="shared" si="0"/>
        <v/>
      </c>
      <c r="H14" t="str">
        <f t="shared" si="1"/>
        <v/>
      </c>
    </row>
    <row r="15" spans="1:8" x14ac:dyDescent="0.2">
      <c r="A15" t="s">
        <v>14</v>
      </c>
      <c r="B15" s="33">
        <v>2.6389999999999999E-3</v>
      </c>
      <c r="C15" s="33">
        <v>0.70039399999999996</v>
      </c>
      <c r="D15" t="s">
        <v>22</v>
      </c>
      <c r="E15" s="36">
        <v>42613.697755000001</v>
      </c>
      <c r="F15" s="35">
        <f>E15+B15</f>
        <v>42613.700394</v>
      </c>
      <c r="G15" t="str">
        <f t="shared" si="0"/>
        <v/>
      </c>
      <c r="H15" t="str">
        <f t="shared" si="1"/>
        <v/>
      </c>
    </row>
    <row r="16" spans="1:8" x14ac:dyDescent="0.2">
      <c r="A16" t="s">
        <v>6</v>
      </c>
      <c r="B16" s="33">
        <v>7.0600000000000003E-4</v>
      </c>
      <c r="C16" s="33">
        <v>0.69819399999999998</v>
      </c>
      <c r="D16" t="s">
        <v>22</v>
      </c>
      <c r="E16" s="36">
        <v>42613.697487999998</v>
      </c>
      <c r="F16" s="35">
        <f>E16+B16</f>
        <v>42613.698193999997</v>
      </c>
      <c r="G16" t="str">
        <f t="shared" si="0"/>
        <v/>
      </c>
      <c r="H16" t="str">
        <f t="shared" si="1"/>
        <v/>
      </c>
    </row>
    <row r="17" spans="1:8" x14ac:dyDescent="0.2">
      <c r="A17" t="s">
        <v>6</v>
      </c>
      <c r="B17" s="33">
        <v>1.5629999999999999E-3</v>
      </c>
      <c r="C17" s="33">
        <v>0.69620399999999993</v>
      </c>
      <c r="D17" t="s">
        <v>22</v>
      </c>
      <c r="E17" s="36">
        <v>42613.694641000002</v>
      </c>
      <c r="F17" s="35">
        <f>E17+B17</f>
        <v>42613.696204</v>
      </c>
      <c r="G17" t="str">
        <f t="shared" si="0"/>
        <v/>
      </c>
      <c r="H17" t="str">
        <f t="shared" si="1"/>
        <v/>
      </c>
    </row>
    <row r="18" spans="1:8" x14ac:dyDescent="0.2">
      <c r="A18" t="s">
        <v>14</v>
      </c>
      <c r="B18" s="33">
        <v>7.4100000000000001E-4</v>
      </c>
      <c r="C18" s="33">
        <v>0.69314799999999999</v>
      </c>
      <c r="D18" t="s">
        <v>22</v>
      </c>
      <c r="E18" s="36">
        <v>42613.692407000002</v>
      </c>
      <c r="F18" s="35">
        <f>E18+B18</f>
        <v>42613.693148000006</v>
      </c>
      <c r="G18" t="str">
        <f t="shared" si="0"/>
        <v/>
      </c>
      <c r="H18" t="str">
        <f t="shared" si="1"/>
        <v/>
      </c>
    </row>
    <row r="19" spans="1:8" x14ac:dyDescent="0.2">
      <c r="A19" t="s">
        <v>6</v>
      </c>
      <c r="B19" s="33">
        <v>1.6670000000000001E-3</v>
      </c>
      <c r="C19" s="33">
        <v>0.69262800000000002</v>
      </c>
      <c r="D19" t="s">
        <v>22</v>
      </c>
      <c r="E19" s="36">
        <v>42613.690961</v>
      </c>
      <c r="F19" s="35">
        <f>E19+B19</f>
        <v>42613.692627999997</v>
      </c>
      <c r="G19" t="str">
        <f t="shared" si="0"/>
        <v/>
      </c>
      <c r="H19" t="str">
        <f t="shared" si="1"/>
        <v/>
      </c>
    </row>
    <row r="20" spans="1:8" x14ac:dyDescent="0.2">
      <c r="A20" t="s">
        <v>14</v>
      </c>
      <c r="B20" s="33">
        <v>1.3309999999999999E-3</v>
      </c>
      <c r="C20" s="33">
        <v>0.69199100000000002</v>
      </c>
      <c r="D20" t="s">
        <v>22</v>
      </c>
      <c r="E20" s="36">
        <v>42613.69066</v>
      </c>
      <c r="F20" s="35">
        <f>E20+B20</f>
        <v>42613.691991</v>
      </c>
      <c r="G20" t="str">
        <f t="shared" si="0"/>
        <v/>
      </c>
      <c r="H20" t="str">
        <f t="shared" si="1"/>
        <v/>
      </c>
    </row>
    <row r="21" spans="1:8" x14ac:dyDescent="0.2">
      <c r="A21" t="s">
        <v>14</v>
      </c>
      <c r="B21" s="33">
        <v>0</v>
      </c>
      <c r="C21" s="33">
        <v>0.68854199999999999</v>
      </c>
      <c r="D21" t="s">
        <v>21</v>
      </c>
      <c r="E21" s="36">
        <v>42613.688542000004</v>
      </c>
      <c r="F21" s="35">
        <f>E21+B21</f>
        <v>42613.688542000004</v>
      </c>
      <c r="G21" t="str">
        <f t="shared" si="0"/>
        <v/>
      </c>
      <c r="H21" t="str">
        <f t="shared" si="1"/>
        <v/>
      </c>
    </row>
    <row r="22" spans="1:8" x14ac:dyDescent="0.2">
      <c r="A22" t="s">
        <v>5</v>
      </c>
      <c r="B22" s="33">
        <v>0</v>
      </c>
      <c r="C22" s="33">
        <v>0.68464100000000006</v>
      </c>
      <c r="D22" t="s">
        <v>21</v>
      </c>
      <c r="E22" s="36">
        <v>42613.684641</v>
      </c>
      <c r="F22" s="35">
        <f>E22+B22</f>
        <v>42613.684641</v>
      </c>
      <c r="G22" t="str">
        <f t="shared" si="0"/>
        <v/>
      </c>
      <c r="H22" t="str">
        <f t="shared" si="1"/>
        <v/>
      </c>
    </row>
    <row r="23" spans="1:8" x14ac:dyDescent="0.2">
      <c r="A23" t="s">
        <v>14</v>
      </c>
      <c r="B23" s="33">
        <v>1.4469999999999999E-3</v>
      </c>
      <c r="C23" s="33">
        <v>0.68421299999999996</v>
      </c>
      <c r="D23" t="s">
        <v>22</v>
      </c>
      <c r="E23" s="36">
        <v>42613.682765999998</v>
      </c>
      <c r="F23" s="35">
        <f>E23+B23</f>
        <v>42613.684213</v>
      </c>
      <c r="G23" t="str">
        <f t="shared" si="0"/>
        <v/>
      </c>
      <c r="H23" t="str">
        <f t="shared" si="1"/>
        <v/>
      </c>
    </row>
    <row r="24" spans="1:8" x14ac:dyDescent="0.2">
      <c r="A24" t="s">
        <v>14</v>
      </c>
      <c r="B24" s="33">
        <v>6.8519999999999996E-3</v>
      </c>
      <c r="C24" s="33">
        <v>0.68457199999999996</v>
      </c>
      <c r="D24" t="s">
        <v>22</v>
      </c>
      <c r="E24" s="36">
        <v>42613.67772</v>
      </c>
      <c r="F24" s="35">
        <f>E24+B24</f>
        <v>42613.684571999998</v>
      </c>
      <c r="G24" t="str">
        <f t="shared" si="0"/>
        <v/>
      </c>
      <c r="H24" t="str">
        <f t="shared" si="1"/>
        <v/>
      </c>
    </row>
    <row r="25" spans="1:8" x14ac:dyDescent="0.2">
      <c r="A25" t="s">
        <v>5</v>
      </c>
      <c r="B25" s="33">
        <v>0</v>
      </c>
      <c r="C25" s="33">
        <v>0.67079900000000003</v>
      </c>
      <c r="D25" t="s">
        <v>21</v>
      </c>
      <c r="E25" s="36">
        <v>42613.670799</v>
      </c>
      <c r="F25" s="35">
        <f>E25+B25</f>
        <v>42613.670799</v>
      </c>
      <c r="G25" t="str">
        <f t="shared" si="0"/>
        <v/>
      </c>
      <c r="H25" t="str">
        <f t="shared" si="1"/>
        <v/>
      </c>
    </row>
    <row r="26" spans="1:8" x14ac:dyDescent="0.2">
      <c r="A26" t="s">
        <v>5</v>
      </c>
      <c r="B26" s="33">
        <v>0</v>
      </c>
      <c r="C26" s="33">
        <v>0.66722199999999998</v>
      </c>
      <c r="D26" t="s">
        <v>21</v>
      </c>
      <c r="E26" s="36">
        <v>42613.667221999996</v>
      </c>
      <c r="F26" s="35">
        <f>E26+B26</f>
        <v>42613.667221999996</v>
      </c>
      <c r="G26" t="str">
        <f t="shared" si="0"/>
        <v/>
      </c>
      <c r="H26" t="str">
        <f t="shared" si="1"/>
        <v/>
      </c>
    </row>
    <row r="27" spans="1:8" x14ac:dyDescent="0.2">
      <c r="A27" t="s">
        <v>5</v>
      </c>
      <c r="B27" s="33">
        <v>0</v>
      </c>
      <c r="C27" s="33">
        <v>0.666215</v>
      </c>
      <c r="D27" t="s">
        <v>21</v>
      </c>
      <c r="E27" s="36">
        <v>42613.666214999997</v>
      </c>
      <c r="F27" s="35">
        <f>E27+B27</f>
        <v>42613.666214999997</v>
      </c>
      <c r="G27" t="str">
        <f t="shared" si="0"/>
        <v/>
      </c>
      <c r="H27" t="str">
        <f t="shared" si="1"/>
        <v/>
      </c>
    </row>
    <row r="28" spans="1:8" x14ac:dyDescent="0.2">
      <c r="A28" t="s">
        <v>5</v>
      </c>
      <c r="B28" s="33">
        <v>0</v>
      </c>
      <c r="C28" s="33">
        <v>0.66538200000000003</v>
      </c>
      <c r="D28" t="s">
        <v>21</v>
      </c>
      <c r="E28" s="36">
        <v>42613.665381999999</v>
      </c>
      <c r="F28" s="35">
        <f>E28+B28</f>
        <v>42613.665381999999</v>
      </c>
      <c r="G28" t="str">
        <f t="shared" si="0"/>
        <v/>
      </c>
      <c r="H28" t="str">
        <f t="shared" si="1"/>
        <v/>
      </c>
    </row>
    <row r="29" spans="1:8" x14ac:dyDescent="0.2">
      <c r="A29" t="s">
        <v>6</v>
      </c>
      <c r="B29" s="33">
        <v>2.9750000000000002E-3</v>
      </c>
      <c r="C29" s="33">
        <v>0.66711899999999991</v>
      </c>
      <c r="D29" t="s">
        <v>22</v>
      </c>
      <c r="E29" s="36">
        <v>42613.664144000002</v>
      </c>
      <c r="F29" s="35">
        <f>E29+B29</f>
        <v>42613.667119000005</v>
      </c>
      <c r="G29" t="str">
        <f t="shared" si="0"/>
        <v/>
      </c>
      <c r="H29" t="str">
        <f t="shared" si="1"/>
        <v/>
      </c>
    </row>
    <row r="30" spans="1:8" x14ac:dyDescent="0.2">
      <c r="A30" t="s">
        <v>14</v>
      </c>
      <c r="B30" s="33">
        <v>4.2360000000000002E-3</v>
      </c>
      <c r="C30" s="33">
        <v>0.66774299999999998</v>
      </c>
      <c r="D30" t="s">
        <v>21</v>
      </c>
      <c r="E30" s="36">
        <v>42613.663506999997</v>
      </c>
      <c r="F30" s="35">
        <f>E30+B30</f>
        <v>42613.667742999998</v>
      </c>
      <c r="G30" t="str">
        <f t="shared" si="0"/>
        <v/>
      </c>
      <c r="H30" t="str">
        <f t="shared" si="1"/>
        <v/>
      </c>
    </row>
    <row r="31" spans="1:8" x14ac:dyDescent="0.2">
      <c r="A31" t="s">
        <v>5</v>
      </c>
      <c r="B31" s="33">
        <v>3.01E-4</v>
      </c>
      <c r="C31" s="33">
        <v>0.66344899999999996</v>
      </c>
      <c r="D31" t="s">
        <v>21</v>
      </c>
      <c r="E31" s="36">
        <v>42613.663148</v>
      </c>
      <c r="F31" s="35">
        <f>E31+B31</f>
        <v>42613.663449</v>
      </c>
      <c r="G31" t="str">
        <f t="shared" si="0"/>
        <v/>
      </c>
      <c r="H31" t="str">
        <f t="shared" si="1"/>
        <v/>
      </c>
    </row>
    <row r="32" spans="1:8" x14ac:dyDescent="0.2">
      <c r="A32" t="s">
        <v>5</v>
      </c>
      <c r="B32" s="33">
        <v>2.928E-3</v>
      </c>
      <c r="C32" s="33">
        <v>0.66547400000000001</v>
      </c>
      <c r="D32" t="s">
        <v>22</v>
      </c>
      <c r="E32" s="36">
        <v>42613.662546</v>
      </c>
      <c r="F32" s="35">
        <f>E32+B32</f>
        <v>42613.665474000001</v>
      </c>
      <c r="G32" t="str">
        <f t="shared" si="0"/>
        <v/>
      </c>
      <c r="H32" t="str">
        <f t="shared" si="1"/>
        <v/>
      </c>
    </row>
    <row r="33" spans="1:8" x14ac:dyDescent="0.2">
      <c r="A33" t="s">
        <v>6</v>
      </c>
      <c r="B33" s="33">
        <v>1.181E-3</v>
      </c>
      <c r="C33" s="33">
        <v>0.66083400000000003</v>
      </c>
      <c r="D33" t="s">
        <v>22</v>
      </c>
      <c r="E33" s="36">
        <v>42613.659653000002</v>
      </c>
      <c r="F33" s="35">
        <f>E33+B33</f>
        <v>42613.660834000002</v>
      </c>
      <c r="G33" t="str">
        <f t="shared" si="0"/>
        <v/>
      </c>
      <c r="H33" t="str">
        <f t="shared" si="1"/>
        <v/>
      </c>
    </row>
    <row r="34" spans="1:8" x14ac:dyDescent="0.2">
      <c r="A34" t="s">
        <v>5</v>
      </c>
      <c r="B34" s="33">
        <v>1.4350000000000001E-3</v>
      </c>
      <c r="C34" s="33">
        <v>0.660856</v>
      </c>
      <c r="D34" t="s">
        <v>21</v>
      </c>
      <c r="E34" s="36">
        <v>42613.659420999997</v>
      </c>
      <c r="F34" s="35">
        <f>E34+B34</f>
        <v>42613.660855999995</v>
      </c>
      <c r="G34" t="str">
        <f t="shared" si="0"/>
        <v/>
      </c>
      <c r="H34" t="str">
        <f t="shared" si="1"/>
        <v/>
      </c>
    </row>
    <row r="35" spans="1:8" x14ac:dyDescent="0.2">
      <c r="A35" t="s">
        <v>14</v>
      </c>
      <c r="B35" s="33">
        <v>0</v>
      </c>
      <c r="C35" s="33">
        <v>0.65913200000000005</v>
      </c>
      <c r="D35" t="s">
        <v>21</v>
      </c>
      <c r="E35" s="36">
        <v>42613.659132000001</v>
      </c>
      <c r="F35" s="35">
        <f>E35+B35</f>
        <v>42613.659132000001</v>
      </c>
      <c r="G35" t="str">
        <f t="shared" si="0"/>
        <v/>
      </c>
      <c r="H35" t="str">
        <f t="shared" si="1"/>
        <v/>
      </c>
    </row>
    <row r="36" spans="1:8" x14ac:dyDescent="0.2">
      <c r="A36" t="s">
        <v>5</v>
      </c>
      <c r="B36" s="33">
        <v>2.6849999999999999E-3</v>
      </c>
      <c r="C36" s="33">
        <v>0.66084500000000002</v>
      </c>
      <c r="D36" t="s">
        <v>22</v>
      </c>
      <c r="E36" s="36">
        <v>42613.658159999999</v>
      </c>
      <c r="F36" s="35">
        <f>E36+B36</f>
        <v>42613.660844999999</v>
      </c>
      <c r="G36" t="str">
        <f t="shared" si="0"/>
        <v/>
      </c>
      <c r="H36" t="str">
        <f t="shared" si="1"/>
        <v/>
      </c>
    </row>
    <row r="37" spans="1:8" x14ac:dyDescent="0.2">
      <c r="A37" t="s">
        <v>5</v>
      </c>
      <c r="B37" s="33">
        <v>8.6799999999999996E-4</v>
      </c>
      <c r="C37" s="33">
        <v>0.65872699999999995</v>
      </c>
      <c r="D37" t="s">
        <v>21</v>
      </c>
      <c r="E37" s="36">
        <v>42613.657858999999</v>
      </c>
      <c r="F37" s="35">
        <f>E37+B37</f>
        <v>42613.658727000002</v>
      </c>
      <c r="G37" t="str">
        <f t="shared" si="0"/>
        <v/>
      </c>
      <c r="H37" t="str">
        <f t="shared" si="1"/>
        <v/>
      </c>
    </row>
    <row r="38" spans="1:8" x14ac:dyDescent="0.2">
      <c r="A38" t="s">
        <v>6</v>
      </c>
      <c r="B38" s="33">
        <v>6.7100000000000005E-4</v>
      </c>
      <c r="C38" s="33">
        <v>0.65614600000000001</v>
      </c>
      <c r="D38" t="s">
        <v>22</v>
      </c>
      <c r="E38" s="36">
        <v>42613.655475</v>
      </c>
      <c r="F38" s="35">
        <f>E38+B38</f>
        <v>42613.656146000001</v>
      </c>
      <c r="G38" t="str">
        <f t="shared" si="0"/>
        <v/>
      </c>
      <c r="H38" t="str">
        <f t="shared" si="1"/>
        <v/>
      </c>
    </row>
    <row r="39" spans="1:8" x14ac:dyDescent="0.2">
      <c r="A39" t="s">
        <v>6</v>
      </c>
      <c r="B39" s="33">
        <v>8.6E-3</v>
      </c>
      <c r="C39" s="33">
        <v>0.66199100000000011</v>
      </c>
      <c r="D39" t="s">
        <v>22</v>
      </c>
      <c r="E39" s="36">
        <v>42613.653391</v>
      </c>
      <c r="F39" s="35">
        <f>E39+B39</f>
        <v>42613.661991000001</v>
      </c>
      <c r="G39" t="str">
        <f t="shared" si="0"/>
        <v/>
      </c>
      <c r="H39" t="str">
        <f t="shared" si="1"/>
        <v/>
      </c>
    </row>
    <row r="40" spans="1:8" x14ac:dyDescent="0.2">
      <c r="A40" t="s">
        <v>6</v>
      </c>
      <c r="B40" s="33">
        <v>1.6900000000000001E-3</v>
      </c>
      <c r="C40" s="33">
        <v>0.64783599999999997</v>
      </c>
      <c r="D40" t="s">
        <v>22</v>
      </c>
      <c r="E40" s="36">
        <v>42613.646145999999</v>
      </c>
      <c r="F40" s="35">
        <f>E40+B40</f>
        <v>42613.647835999996</v>
      </c>
      <c r="G40" t="str">
        <f t="shared" si="0"/>
        <v/>
      </c>
      <c r="H40" t="str">
        <f t="shared" si="1"/>
        <v/>
      </c>
    </row>
    <row r="41" spans="1:8" x14ac:dyDescent="0.2">
      <c r="A41" t="s">
        <v>5</v>
      </c>
      <c r="B41" s="33">
        <v>8.0999999999999996E-4</v>
      </c>
      <c r="C41" s="33">
        <v>0.64396999999999993</v>
      </c>
      <c r="D41" t="s">
        <v>21</v>
      </c>
      <c r="E41" s="36">
        <v>42613.64316</v>
      </c>
      <c r="F41" s="35">
        <f>E41+B41</f>
        <v>42613.643969999997</v>
      </c>
      <c r="G41" t="str">
        <f t="shared" si="0"/>
        <v/>
      </c>
      <c r="H41" t="str">
        <f t="shared" si="1"/>
        <v/>
      </c>
    </row>
    <row r="42" spans="1:8" x14ac:dyDescent="0.2">
      <c r="A42" t="s">
        <v>6</v>
      </c>
      <c r="B42" s="33">
        <v>6.1300000000000005E-4</v>
      </c>
      <c r="C42" s="33">
        <v>0.64356400000000002</v>
      </c>
      <c r="D42" t="s">
        <v>22</v>
      </c>
      <c r="E42" s="36">
        <v>42613.642951000002</v>
      </c>
      <c r="F42" s="35">
        <f>E42+B42</f>
        <v>42613.643563999998</v>
      </c>
      <c r="G42" t="str">
        <f t="shared" si="0"/>
        <v/>
      </c>
      <c r="H42" t="str">
        <f t="shared" si="1"/>
        <v/>
      </c>
    </row>
    <row r="43" spans="1:8" x14ac:dyDescent="0.2">
      <c r="A43" t="s">
        <v>5</v>
      </c>
      <c r="B43" s="33">
        <v>1.505E-3</v>
      </c>
      <c r="C43" s="33">
        <v>0.64152799999999999</v>
      </c>
      <c r="D43" t="s">
        <v>22</v>
      </c>
      <c r="E43" s="36">
        <v>42613.640023</v>
      </c>
      <c r="F43" s="35">
        <f>E43+B43</f>
        <v>42613.641528</v>
      </c>
      <c r="G43" t="str">
        <f t="shared" si="0"/>
        <v/>
      </c>
      <c r="H43" t="str">
        <f t="shared" si="1"/>
        <v/>
      </c>
    </row>
    <row r="44" spans="1:8" x14ac:dyDescent="0.2">
      <c r="A44" t="s">
        <v>6</v>
      </c>
      <c r="B44" s="33">
        <v>6.02E-4</v>
      </c>
      <c r="C44" s="33">
        <v>0.64030100000000001</v>
      </c>
      <c r="D44" t="s">
        <v>22</v>
      </c>
      <c r="E44" s="36">
        <v>42613.639698999999</v>
      </c>
      <c r="F44" s="35">
        <f>E44+B44</f>
        <v>42613.640300999999</v>
      </c>
      <c r="G44" t="str">
        <f t="shared" si="0"/>
        <v/>
      </c>
      <c r="H44" t="str">
        <f t="shared" si="1"/>
        <v/>
      </c>
    </row>
    <row r="45" spans="1:8" x14ac:dyDescent="0.2">
      <c r="A45" t="s">
        <v>5</v>
      </c>
      <c r="B45" s="33">
        <v>1.887E-3</v>
      </c>
      <c r="C45" s="33">
        <v>0.64105400000000001</v>
      </c>
      <c r="D45" t="s">
        <v>21</v>
      </c>
      <c r="E45" s="36">
        <v>42613.639167000001</v>
      </c>
      <c r="F45" s="35">
        <f>E45+B45</f>
        <v>42613.641054</v>
      </c>
      <c r="G45" t="str">
        <f t="shared" si="0"/>
        <v/>
      </c>
      <c r="H45" t="str">
        <f t="shared" si="1"/>
        <v/>
      </c>
    </row>
    <row r="46" spans="1:8" x14ac:dyDescent="0.2">
      <c r="A46" t="s">
        <v>5</v>
      </c>
      <c r="B46" s="33">
        <v>0</v>
      </c>
      <c r="C46" s="33">
        <v>0.63722199999999996</v>
      </c>
      <c r="D46" t="s">
        <v>21</v>
      </c>
      <c r="E46" s="36">
        <v>42613.637221999998</v>
      </c>
      <c r="F46" s="35">
        <f>E46+B46</f>
        <v>42613.637221999998</v>
      </c>
      <c r="G46" t="str">
        <f t="shared" si="0"/>
        <v/>
      </c>
      <c r="H46" t="str">
        <f t="shared" si="1"/>
        <v/>
      </c>
    </row>
    <row r="47" spans="1:8" x14ac:dyDescent="0.2">
      <c r="A47" t="s">
        <v>14</v>
      </c>
      <c r="B47" s="33">
        <v>4.6299999999999998E-4</v>
      </c>
      <c r="C47" s="33">
        <v>0.63641199999999998</v>
      </c>
      <c r="D47" t="s">
        <v>22</v>
      </c>
      <c r="E47" s="36">
        <v>42613.635949000003</v>
      </c>
      <c r="F47" s="35">
        <f>E47+B47</f>
        <v>42613.636412</v>
      </c>
      <c r="G47" t="str">
        <f t="shared" si="0"/>
        <v/>
      </c>
      <c r="H47" t="str">
        <f t="shared" si="1"/>
        <v/>
      </c>
    </row>
    <row r="48" spans="1:8" x14ac:dyDescent="0.2">
      <c r="A48" t="s">
        <v>5</v>
      </c>
      <c r="B48" s="33">
        <v>1.725E-3</v>
      </c>
      <c r="C48" s="33">
        <v>0.63746599999999998</v>
      </c>
      <c r="D48" t="s">
        <v>22</v>
      </c>
      <c r="E48" s="36">
        <v>42613.635740999998</v>
      </c>
      <c r="F48" s="35">
        <f>E48+B48</f>
        <v>42613.637466</v>
      </c>
      <c r="G48" t="str">
        <f t="shared" si="0"/>
        <v/>
      </c>
      <c r="H48" t="str">
        <f t="shared" si="1"/>
        <v/>
      </c>
    </row>
    <row r="49" spans="1:8" x14ac:dyDescent="0.2">
      <c r="A49" t="s">
        <v>14</v>
      </c>
      <c r="B49" s="33">
        <v>1.4469999999999999E-3</v>
      </c>
      <c r="C49" s="33">
        <v>0.63427100000000003</v>
      </c>
      <c r="D49" t="s">
        <v>21</v>
      </c>
      <c r="E49" s="36">
        <v>42613.632824</v>
      </c>
      <c r="F49" s="35">
        <f>E49+B49</f>
        <v>42613.634271000003</v>
      </c>
      <c r="G49" t="str">
        <f t="shared" si="0"/>
        <v/>
      </c>
      <c r="H49" t="str">
        <f t="shared" si="1"/>
        <v/>
      </c>
    </row>
    <row r="50" spans="1:8" x14ac:dyDescent="0.2">
      <c r="A50" t="s">
        <v>5</v>
      </c>
      <c r="B50" s="33">
        <v>1.157E-3</v>
      </c>
      <c r="C50" s="33">
        <v>0.63313599999999992</v>
      </c>
      <c r="D50" t="s">
        <v>22</v>
      </c>
      <c r="E50" s="36">
        <v>42613.631978999998</v>
      </c>
      <c r="F50" s="35">
        <f>E50+B50</f>
        <v>42613.633135999997</v>
      </c>
      <c r="G50" t="str">
        <f t="shared" si="0"/>
        <v/>
      </c>
      <c r="H50" t="str">
        <f t="shared" si="1"/>
        <v/>
      </c>
    </row>
    <row r="51" spans="1:8" x14ac:dyDescent="0.2">
      <c r="A51" t="s">
        <v>5</v>
      </c>
      <c r="B51" s="33">
        <v>2.6600000000000001E-4</v>
      </c>
      <c r="C51" s="33">
        <v>0.62843700000000002</v>
      </c>
      <c r="D51" t="s">
        <v>22</v>
      </c>
      <c r="E51" s="36">
        <v>42613.628170999997</v>
      </c>
      <c r="F51" s="35">
        <f>E51+B51</f>
        <v>42613.628436999999</v>
      </c>
      <c r="G51" t="str">
        <f t="shared" si="0"/>
        <v/>
      </c>
      <c r="H51" t="str">
        <f t="shared" si="1"/>
        <v/>
      </c>
    </row>
    <row r="52" spans="1:8" x14ac:dyDescent="0.2">
      <c r="A52" t="s">
        <v>5</v>
      </c>
      <c r="B52" s="33">
        <v>8.9099999999999997E-4</v>
      </c>
      <c r="C52" s="33">
        <v>0.62431700000000001</v>
      </c>
      <c r="D52" t="s">
        <v>22</v>
      </c>
      <c r="E52" s="36">
        <v>42613.623425999998</v>
      </c>
      <c r="F52" s="35">
        <f>E52+B52</f>
        <v>42613.624317000002</v>
      </c>
      <c r="G52" t="str">
        <f t="shared" si="0"/>
        <v/>
      </c>
      <c r="H52" t="str">
        <f t="shared" si="1"/>
        <v/>
      </c>
    </row>
    <row r="53" spans="1:8" x14ac:dyDescent="0.2">
      <c r="A53" t="s">
        <v>6</v>
      </c>
      <c r="B53" s="33">
        <v>1.204E-3</v>
      </c>
      <c r="C53" s="33">
        <v>0.62049799999999999</v>
      </c>
      <c r="D53" t="s">
        <v>22</v>
      </c>
      <c r="E53" s="36">
        <v>42613.619293999996</v>
      </c>
      <c r="F53" s="35">
        <f>E53+B53</f>
        <v>42613.620497999997</v>
      </c>
      <c r="G53" t="str">
        <f t="shared" si="0"/>
        <v/>
      </c>
      <c r="H53" t="str">
        <f t="shared" si="1"/>
        <v/>
      </c>
    </row>
    <row r="54" spans="1:8" x14ac:dyDescent="0.2">
      <c r="A54" t="s">
        <v>14</v>
      </c>
      <c r="B54" s="33">
        <v>1.725E-3</v>
      </c>
      <c r="C54" s="33">
        <v>0.61246599999999995</v>
      </c>
      <c r="D54" t="s">
        <v>21</v>
      </c>
      <c r="E54" s="36">
        <v>42613.610740999997</v>
      </c>
      <c r="F54" s="35">
        <f>E54+B54</f>
        <v>42613.612465999999</v>
      </c>
      <c r="G54" t="str">
        <f t="shared" si="0"/>
        <v/>
      </c>
      <c r="H54" t="str">
        <f t="shared" si="1"/>
        <v/>
      </c>
    </row>
    <row r="55" spans="1:8" x14ac:dyDescent="0.2">
      <c r="A55" t="s">
        <v>6</v>
      </c>
      <c r="B55" s="33">
        <v>1.042E-3</v>
      </c>
      <c r="C55" s="33">
        <v>0.61094899999999996</v>
      </c>
      <c r="D55" t="s">
        <v>22</v>
      </c>
      <c r="E55" s="36">
        <v>42613.609906999998</v>
      </c>
      <c r="F55" s="35">
        <f>E55+B55</f>
        <v>42613.610949000002</v>
      </c>
      <c r="G55" t="str">
        <f t="shared" si="0"/>
        <v/>
      </c>
      <c r="H55" t="str">
        <f t="shared" si="1"/>
        <v/>
      </c>
    </row>
    <row r="56" spans="1:8" x14ac:dyDescent="0.2">
      <c r="A56" t="s">
        <v>14</v>
      </c>
      <c r="B56" s="33">
        <v>0</v>
      </c>
      <c r="C56" s="33">
        <v>0.60883100000000001</v>
      </c>
      <c r="D56" t="s">
        <v>21</v>
      </c>
      <c r="E56" s="36">
        <v>42613.608830999998</v>
      </c>
      <c r="F56" s="35">
        <f>E56+B56</f>
        <v>42613.608830999998</v>
      </c>
      <c r="G56" t="str">
        <f t="shared" si="0"/>
        <v/>
      </c>
      <c r="H56" t="str">
        <f t="shared" si="1"/>
        <v/>
      </c>
    </row>
    <row r="57" spans="1:8" x14ac:dyDescent="0.2">
      <c r="A57" t="s">
        <v>5</v>
      </c>
      <c r="B57" s="33">
        <v>9.6100000000000005E-4</v>
      </c>
      <c r="C57" s="33">
        <v>0.60977999999999999</v>
      </c>
      <c r="D57" t="s">
        <v>22</v>
      </c>
      <c r="E57" s="36">
        <v>42613.608819000001</v>
      </c>
      <c r="F57" s="35">
        <f>E57+B57</f>
        <v>42613.609779999999</v>
      </c>
      <c r="G57" t="str">
        <f t="shared" si="0"/>
        <v/>
      </c>
      <c r="H57" t="str">
        <f t="shared" si="1"/>
        <v/>
      </c>
    </row>
    <row r="58" spans="1:8" x14ac:dyDescent="0.2">
      <c r="A58" t="s">
        <v>14</v>
      </c>
      <c r="B58" s="33">
        <v>2.4190000000000001E-3</v>
      </c>
      <c r="C58" s="33">
        <v>0.61090299999999997</v>
      </c>
      <c r="D58" t="s">
        <v>22</v>
      </c>
      <c r="E58" s="36">
        <v>42613.608483999997</v>
      </c>
      <c r="F58" s="35">
        <f>E58+B58</f>
        <v>42613.610902999993</v>
      </c>
      <c r="G58" t="str">
        <f t="shared" si="0"/>
        <v/>
      </c>
      <c r="H58" t="str">
        <f t="shared" si="1"/>
        <v/>
      </c>
    </row>
    <row r="59" spans="1:8" x14ac:dyDescent="0.2">
      <c r="A59" t="s">
        <v>6</v>
      </c>
      <c r="B59" s="33">
        <v>2.4420000000000002E-3</v>
      </c>
      <c r="C59" s="33">
        <v>0.60855300000000001</v>
      </c>
      <c r="D59" t="s">
        <v>22</v>
      </c>
      <c r="E59" s="36">
        <v>42613.606111000001</v>
      </c>
      <c r="F59" s="35">
        <f>E59+B59</f>
        <v>42613.608552999998</v>
      </c>
      <c r="G59" t="str">
        <f t="shared" si="0"/>
        <v/>
      </c>
      <c r="H59" t="str">
        <f t="shared" si="1"/>
        <v/>
      </c>
    </row>
    <row r="60" spans="1:8" x14ac:dyDescent="0.2">
      <c r="A60" t="s">
        <v>14</v>
      </c>
      <c r="B60" s="33">
        <v>3.59E-4</v>
      </c>
      <c r="C60" s="33">
        <v>0.60190999999999995</v>
      </c>
      <c r="D60" t="s">
        <v>22</v>
      </c>
      <c r="E60" s="36">
        <v>42613.601551</v>
      </c>
      <c r="F60" s="35">
        <f>E60+B60</f>
        <v>42613.601909999998</v>
      </c>
      <c r="G60" t="str">
        <f t="shared" si="0"/>
        <v/>
      </c>
      <c r="H60" t="str">
        <f t="shared" si="1"/>
        <v/>
      </c>
    </row>
    <row r="61" spans="1:8" x14ac:dyDescent="0.2">
      <c r="A61" t="s">
        <v>6</v>
      </c>
      <c r="B61" s="33">
        <v>1.088E-3</v>
      </c>
      <c r="C61" s="33">
        <v>0.59694400000000003</v>
      </c>
      <c r="D61" t="s">
        <v>22</v>
      </c>
      <c r="E61" s="36">
        <v>42613.595856</v>
      </c>
      <c r="F61" s="35">
        <f>E61+B61</f>
        <v>42613.596943999997</v>
      </c>
      <c r="G61" t="str">
        <f t="shared" si="0"/>
        <v/>
      </c>
      <c r="H61" t="str">
        <f t="shared" si="1"/>
        <v/>
      </c>
    </row>
    <row r="62" spans="1:8" x14ac:dyDescent="0.2">
      <c r="A62" t="s">
        <v>14</v>
      </c>
      <c r="B62" s="33">
        <v>2.9510000000000001E-3</v>
      </c>
      <c r="C62" s="33">
        <v>0.598634</v>
      </c>
      <c r="D62" t="s">
        <v>21</v>
      </c>
      <c r="E62" s="36">
        <v>42613.595683</v>
      </c>
      <c r="F62" s="35">
        <f>E62+B62</f>
        <v>42613.598634000002</v>
      </c>
      <c r="G62" t="str">
        <f t="shared" si="0"/>
        <v/>
      </c>
      <c r="H62" t="str">
        <f t="shared" si="1"/>
        <v/>
      </c>
    </row>
    <row r="63" spans="1:8" x14ac:dyDescent="0.2">
      <c r="A63" t="s">
        <v>5</v>
      </c>
      <c r="B63" s="33">
        <v>1.609E-3</v>
      </c>
      <c r="C63" s="33">
        <v>0.59727999999999992</v>
      </c>
      <c r="D63" t="s">
        <v>22</v>
      </c>
      <c r="E63" s="36">
        <v>42613.595671000003</v>
      </c>
      <c r="F63" s="35">
        <f>E63+B63</f>
        <v>42613.597280000002</v>
      </c>
      <c r="G63" t="str">
        <f t="shared" si="0"/>
        <v/>
      </c>
      <c r="H63" t="str">
        <f t="shared" si="1"/>
        <v/>
      </c>
    </row>
    <row r="64" spans="1:8" x14ac:dyDescent="0.2">
      <c r="A64" t="s">
        <v>14</v>
      </c>
      <c r="B64" s="33">
        <v>6.1919999999999996E-3</v>
      </c>
      <c r="C64" s="33">
        <v>0.59690999999999994</v>
      </c>
      <c r="D64" t="s">
        <v>22</v>
      </c>
      <c r="E64" s="36">
        <v>42613.590717999999</v>
      </c>
      <c r="F64" s="35">
        <f>E64+B64</f>
        <v>42613.59691</v>
      </c>
      <c r="G64" t="str">
        <f t="shared" si="0"/>
        <v/>
      </c>
      <c r="H64" t="str">
        <f t="shared" si="1"/>
        <v/>
      </c>
    </row>
    <row r="65" spans="1:8" x14ac:dyDescent="0.2">
      <c r="A65" t="s">
        <v>5</v>
      </c>
      <c r="B65" s="33">
        <v>1.4E-3</v>
      </c>
      <c r="C65" s="33">
        <v>0.58996499999999996</v>
      </c>
      <c r="D65" t="s">
        <v>22</v>
      </c>
      <c r="E65" s="36">
        <v>42613.588564999998</v>
      </c>
      <c r="F65" s="35">
        <f>E65+B65</f>
        <v>42613.589964999999</v>
      </c>
      <c r="G65" t="str">
        <f t="shared" si="0"/>
        <v/>
      </c>
      <c r="H65" t="str">
        <f t="shared" si="1"/>
        <v/>
      </c>
    </row>
    <row r="66" spans="1:8" x14ac:dyDescent="0.2">
      <c r="A66" t="s">
        <v>6</v>
      </c>
      <c r="B66" s="33">
        <v>5.8E-5</v>
      </c>
      <c r="C66" s="33">
        <v>0.58795200000000003</v>
      </c>
      <c r="D66" t="s">
        <v>21</v>
      </c>
      <c r="E66" s="36">
        <v>42613.587893999997</v>
      </c>
      <c r="F66" s="35">
        <f>E66+B66</f>
        <v>42613.587951999994</v>
      </c>
      <c r="G66" t="str">
        <f t="shared" si="0"/>
        <v/>
      </c>
      <c r="H66" t="str">
        <f t="shared" si="1"/>
        <v/>
      </c>
    </row>
    <row r="67" spans="1:8" x14ac:dyDescent="0.2">
      <c r="A67" t="s">
        <v>6</v>
      </c>
      <c r="B67" s="33">
        <v>4.6E-5</v>
      </c>
      <c r="C67" s="33">
        <v>0.58751100000000001</v>
      </c>
      <c r="D67" t="s">
        <v>21</v>
      </c>
      <c r="E67" s="36">
        <v>42613.587464999997</v>
      </c>
      <c r="F67" s="35">
        <f>E67+B67</f>
        <v>42613.587510999998</v>
      </c>
      <c r="G67" t="str">
        <f t="shared" ref="G67:G130" si="2">IF(D67="Perdu",IF(AND(E67&lt;F68,E67&gt;E68,E67&lt;F69,E67&gt;E69,E67&lt;F70,E67&gt;E70,E67&lt;F71,E67&gt;E71),"Table occupé","Non décroché"),"")</f>
        <v/>
      </c>
      <c r="H67" t="str">
        <f t="shared" ref="H67:H130" si="3">IF(G67="Non décroché",IF(OR(AND(E68&lt;E67,F68&gt;E67,A68=A67),AND(E69&lt;E67,F69&gt;E67,A69=A67),AND(E70&lt;E67,F70&gt;E67,A70=A67),AND(E71&lt;E67,F71&gt;E67,A71=A67)),"Occupé","Disponible"),"")</f>
        <v/>
      </c>
    </row>
    <row r="68" spans="1:8" x14ac:dyDescent="0.2">
      <c r="A68" t="s">
        <v>5</v>
      </c>
      <c r="B68" s="33">
        <v>1.8749999999999999E-3</v>
      </c>
      <c r="C68" s="33">
        <v>0.58733799999999992</v>
      </c>
      <c r="D68" t="s">
        <v>22</v>
      </c>
      <c r="E68" s="36">
        <v>42613.585463000003</v>
      </c>
      <c r="F68" s="35">
        <f>E68+B68</f>
        <v>42613.587338000005</v>
      </c>
      <c r="G68" t="str">
        <f t="shared" si="2"/>
        <v/>
      </c>
      <c r="H68" t="str">
        <f t="shared" si="3"/>
        <v/>
      </c>
    </row>
    <row r="69" spans="1:8" x14ac:dyDescent="0.2">
      <c r="A69" t="s">
        <v>5</v>
      </c>
      <c r="B69" s="33">
        <v>4.4000000000000002E-4</v>
      </c>
      <c r="C69" s="33">
        <v>0.58496499999999996</v>
      </c>
      <c r="D69" t="s">
        <v>22</v>
      </c>
      <c r="E69" s="36">
        <v>42613.584524999998</v>
      </c>
      <c r="F69" s="35">
        <f>E69+B69</f>
        <v>42613.584965000002</v>
      </c>
      <c r="G69" t="str">
        <f t="shared" si="2"/>
        <v/>
      </c>
      <c r="H69" t="str">
        <f t="shared" si="3"/>
        <v/>
      </c>
    </row>
    <row r="70" spans="1:8" x14ac:dyDescent="0.2">
      <c r="A70" t="s">
        <v>6</v>
      </c>
      <c r="B70" s="33">
        <v>1.3309999999999999E-3</v>
      </c>
      <c r="C70" s="33">
        <v>0.58078699999999994</v>
      </c>
      <c r="D70" t="s">
        <v>22</v>
      </c>
      <c r="E70" s="36">
        <v>42613.579455999999</v>
      </c>
      <c r="F70" s="35">
        <f>E70+B70</f>
        <v>42613.580786999999</v>
      </c>
      <c r="G70" t="str">
        <f t="shared" si="2"/>
        <v/>
      </c>
      <c r="H70" t="str">
        <f t="shared" si="3"/>
        <v/>
      </c>
    </row>
    <row r="71" spans="1:8" x14ac:dyDescent="0.2">
      <c r="A71" t="s">
        <v>6</v>
      </c>
      <c r="B71" s="33">
        <v>1.8289999999999999E-3</v>
      </c>
      <c r="C71" s="33">
        <v>0.56681700000000002</v>
      </c>
      <c r="D71" t="s">
        <v>22</v>
      </c>
      <c r="E71" s="36">
        <v>42613.564987999998</v>
      </c>
      <c r="F71" s="35">
        <f>E71+B71</f>
        <v>42613.566816999999</v>
      </c>
      <c r="G71" t="str">
        <f t="shared" si="2"/>
        <v/>
      </c>
      <c r="H71" t="str">
        <f t="shared" si="3"/>
        <v/>
      </c>
    </row>
    <row r="72" spans="1:8" x14ac:dyDescent="0.2">
      <c r="A72" t="s">
        <v>14</v>
      </c>
      <c r="B72" s="33">
        <v>2.3E-5</v>
      </c>
      <c r="C72" s="33">
        <v>0.54915499999999995</v>
      </c>
      <c r="D72" t="s">
        <v>21</v>
      </c>
      <c r="E72" s="36">
        <v>42613.549132</v>
      </c>
      <c r="F72" s="35">
        <f>E72+B72</f>
        <v>42613.549155000001</v>
      </c>
      <c r="G72" t="str">
        <f t="shared" si="2"/>
        <v/>
      </c>
      <c r="H72" t="str">
        <f t="shared" si="3"/>
        <v/>
      </c>
    </row>
    <row r="73" spans="1:8" x14ac:dyDescent="0.2">
      <c r="A73" t="s">
        <v>14</v>
      </c>
      <c r="B73" s="33">
        <v>8.9350000000000002E-3</v>
      </c>
      <c r="C73" s="33">
        <v>0.51912000000000003</v>
      </c>
      <c r="D73" t="s">
        <v>21</v>
      </c>
      <c r="E73" s="36">
        <v>42613.510184999999</v>
      </c>
      <c r="F73" s="35">
        <f>E73+B73</f>
        <v>42613.519119999997</v>
      </c>
      <c r="G73" t="str">
        <f t="shared" si="2"/>
        <v/>
      </c>
      <c r="H73" t="str">
        <f t="shared" si="3"/>
        <v/>
      </c>
    </row>
    <row r="74" spans="1:8" x14ac:dyDescent="0.2">
      <c r="A74" t="s">
        <v>6</v>
      </c>
      <c r="B74" s="33">
        <v>5.1739999999999998E-3</v>
      </c>
      <c r="C74" s="33">
        <v>0.51230399999999998</v>
      </c>
      <c r="D74" t="s">
        <v>22</v>
      </c>
      <c r="E74" s="36">
        <v>42613.507129999998</v>
      </c>
      <c r="F74" s="35">
        <f>E74+B74</f>
        <v>42613.512303999996</v>
      </c>
      <c r="G74" t="str">
        <f t="shared" si="2"/>
        <v/>
      </c>
      <c r="H74" t="str">
        <f t="shared" si="3"/>
        <v/>
      </c>
    </row>
    <row r="75" spans="1:8" x14ac:dyDescent="0.2">
      <c r="A75" t="s">
        <v>14</v>
      </c>
      <c r="B75" s="33">
        <v>0</v>
      </c>
      <c r="C75" s="33">
        <v>0.50111099999999997</v>
      </c>
      <c r="D75" t="s">
        <v>21</v>
      </c>
      <c r="E75" s="36">
        <v>42613.501110999998</v>
      </c>
      <c r="F75" s="35">
        <f>E75+B75</f>
        <v>42613.501110999998</v>
      </c>
      <c r="G75" t="str">
        <f t="shared" si="2"/>
        <v/>
      </c>
      <c r="H75" t="str">
        <f t="shared" si="3"/>
        <v/>
      </c>
    </row>
    <row r="76" spans="1:8" x14ac:dyDescent="0.2">
      <c r="A76" t="s">
        <v>14</v>
      </c>
      <c r="B76" s="33">
        <v>3.9399999999999998E-4</v>
      </c>
      <c r="C76" s="33">
        <v>0.50045200000000001</v>
      </c>
      <c r="D76" t="s">
        <v>22</v>
      </c>
      <c r="E76" s="36">
        <v>42613.500057999998</v>
      </c>
      <c r="F76" s="35">
        <f>E76+B76</f>
        <v>42613.500452</v>
      </c>
      <c r="G76" t="str">
        <f t="shared" si="2"/>
        <v/>
      </c>
      <c r="H76" t="str">
        <f t="shared" si="3"/>
        <v/>
      </c>
    </row>
    <row r="77" spans="1:8" x14ac:dyDescent="0.2">
      <c r="A77" t="s">
        <v>5</v>
      </c>
      <c r="B77" s="33">
        <v>6.7100000000000005E-4</v>
      </c>
      <c r="C77" s="33">
        <v>0.49974499999999999</v>
      </c>
      <c r="D77" t="s">
        <v>22</v>
      </c>
      <c r="E77" s="36">
        <v>42613.499073999999</v>
      </c>
      <c r="F77" s="35">
        <f>E77+B77</f>
        <v>42613.499745000001</v>
      </c>
      <c r="G77" t="str">
        <f t="shared" si="2"/>
        <v/>
      </c>
      <c r="H77" t="str">
        <f t="shared" si="3"/>
        <v/>
      </c>
    </row>
    <row r="78" spans="1:8" x14ac:dyDescent="0.2">
      <c r="A78" t="s">
        <v>5</v>
      </c>
      <c r="B78" s="33"/>
      <c r="C78" s="33"/>
      <c r="D78" t="s">
        <v>20</v>
      </c>
      <c r="E78" s="36">
        <v>42613.497963000002</v>
      </c>
      <c r="F78" s="35">
        <f>E78+B78</f>
        <v>42613.497963000002</v>
      </c>
      <c r="G78" t="str">
        <f t="shared" si="2"/>
        <v>Non décroché</v>
      </c>
      <c r="H78" t="str">
        <f t="shared" si="3"/>
        <v>Disponible</v>
      </c>
    </row>
    <row r="79" spans="1:8" x14ac:dyDescent="0.2">
      <c r="A79" t="s">
        <v>14</v>
      </c>
      <c r="B79" s="33">
        <v>1.9680000000000001E-3</v>
      </c>
      <c r="C79" s="33">
        <v>0.49937500000000001</v>
      </c>
      <c r="D79" t="s">
        <v>22</v>
      </c>
      <c r="E79" s="36">
        <v>42613.497407000003</v>
      </c>
      <c r="F79" s="35">
        <f>E79+B79</f>
        <v>42613.499374999999</v>
      </c>
      <c r="G79" t="str">
        <f t="shared" si="2"/>
        <v/>
      </c>
      <c r="H79" t="str">
        <f t="shared" si="3"/>
        <v/>
      </c>
    </row>
    <row r="80" spans="1:8" x14ac:dyDescent="0.2">
      <c r="A80" t="s">
        <v>5</v>
      </c>
      <c r="B80" s="33">
        <v>4.0499999999999998E-4</v>
      </c>
      <c r="C80" s="33">
        <v>0.492419</v>
      </c>
      <c r="D80" t="s">
        <v>22</v>
      </c>
      <c r="E80" s="36">
        <v>42613.492014000003</v>
      </c>
      <c r="F80" s="35">
        <f>E80+B80</f>
        <v>42613.492419000002</v>
      </c>
      <c r="G80" t="str">
        <f t="shared" si="2"/>
        <v/>
      </c>
      <c r="H80" t="str">
        <f t="shared" si="3"/>
        <v/>
      </c>
    </row>
    <row r="81" spans="1:8" x14ac:dyDescent="0.2">
      <c r="A81" t="s">
        <v>6</v>
      </c>
      <c r="B81" s="33">
        <v>6.9399999999999996E-4</v>
      </c>
      <c r="C81" s="33">
        <v>0.49230299999999999</v>
      </c>
      <c r="D81" t="s">
        <v>22</v>
      </c>
      <c r="E81" s="36">
        <v>42613.491608999997</v>
      </c>
      <c r="F81" s="35">
        <f>E81+B81</f>
        <v>42613.492302999999</v>
      </c>
      <c r="G81" t="str">
        <f t="shared" si="2"/>
        <v/>
      </c>
      <c r="H81" t="str">
        <f t="shared" si="3"/>
        <v/>
      </c>
    </row>
    <row r="82" spans="1:8" x14ac:dyDescent="0.2">
      <c r="A82" t="s">
        <v>14</v>
      </c>
      <c r="B82" s="33">
        <v>6.9399999999999996E-4</v>
      </c>
      <c r="C82" s="33">
        <v>0.49109899999999995</v>
      </c>
      <c r="D82" t="s">
        <v>22</v>
      </c>
      <c r="E82" s="36">
        <v>42613.490404999997</v>
      </c>
      <c r="F82" s="35">
        <f>E82+B82</f>
        <v>42613.491098999999</v>
      </c>
      <c r="G82" t="str">
        <f t="shared" si="2"/>
        <v/>
      </c>
      <c r="H82" t="str">
        <f t="shared" si="3"/>
        <v/>
      </c>
    </row>
    <row r="83" spans="1:8" x14ac:dyDescent="0.2">
      <c r="A83" t="s">
        <v>5</v>
      </c>
      <c r="B83" s="33">
        <v>4.86E-4</v>
      </c>
      <c r="C83" s="33">
        <v>0.49019699999999999</v>
      </c>
      <c r="D83" t="s">
        <v>22</v>
      </c>
      <c r="E83" s="36">
        <v>42613.489711000002</v>
      </c>
      <c r="F83" s="35">
        <f>E83+B83</f>
        <v>42613.490196999999</v>
      </c>
      <c r="G83" t="str">
        <f t="shared" si="2"/>
        <v/>
      </c>
      <c r="H83" t="str">
        <f t="shared" si="3"/>
        <v/>
      </c>
    </row>
    <row r="84" spans="1:8" x14ac:dyDescent="0.2">
      <c r="A84" t="s">
        <v>14</v>
      </c>
      <c r="B84" s="33">
        <v>1.0070000000000001E-3</v>
      </c>
      <c r="C84" s="33">
        <v>0.487813</v>
      </c>
      <c r="D84" t="s">
        <v>22</v>
      </c>
      <c r="E84" s="36">
        <v>42613.486806000001</v>
      </c>
      <c r="F84" s="35">
        <f>E84+B84</f>
        <v>42613.487813</v>
      </c>
      <c r="G84" t="str">
        <f t="shared" si="2"/>
        <v/>
      </c>
      <c r="H84" t="str">
        <f t="shared" si="3"/>
        <v/>
      </c>
    </row>
    <row r="85" spans="1:8" x14ac:dyDescent="0.2">
      <c r="A85" t="s">
        <v>14</v>
      </c>
      <c r="B85" s="33">
        <v>1.47E-3</v>
      </c>
      <c r="C85" s="33">
        <v>0.48596100000000003</v>
      </c>
      <c r="D85" t="s">
        <v>22</v>
      </c>
      <c r="E85" s="36">
        <v>42613.484491000003</v>
      </c>
      <c r="F85" s="35">
        <f>E85+B85</f>
        <v>42613.485961000006</v>
      </c>
      <c r="G85" t="str">
        <f t="shared" si="2"/>
        <v/>
      </c>
      <c r="H85" t="str">
        <f t="shared" si="3"/>
        <v/>
      </c>
    </row>
    <row r="86" spans="1:8" x14ac:dyDescent="0.2">
      <c r="A86" t="s">
        <v>6</v>
      </c>
      <c r="B86" s="33">
        <v>3.4999999999999997E-5</v>
      </c>
      <c r="C86" s="33">
        <v>0.484352</v>
      </c>
      <c r="D86" t="s">
        <v>22</v>
      </c>
      <c r="E86" s="36">
        <v>42613.484317000002</v>
      </c>
      <c r="F86" s="35">
        <f>E86+B86</f>
        <v>42613.484351999999</v>
      </c>
      <c r="G86" t="str">
        <f t="shared" si="2"/>
        <v/>
      </c>
      <c r="H86" t="str">
        <f t="shared" si="3"/>
        <v/>
      </c>
    </row>
    <row r="87" spans="1:8" x14ac:dyDescent="0.2">
      <c r="A87" t="s">
        <v>14</v>
      </c>
      <c r="B87" s="33">
        <v>1.16E-4</v>
      </c>
      <c r="C87" s="33">
        <v>0.48268500000000003</v>
      </c>
      <c r="D87" t="s">
        <v>21</v>
      </c>
      <c r="E87" s="36">
        <v>42613.482569</v>
      </c>
      <c r="F87" s="35">
        <f>E87+B87</f>
        <v>42613.482685000003</v>
      </c>
      <c r="G87" t="str">
        <f t="shared" si="2"/>
        <v/>
      </c>
      <c r="H87" t="str">
        <f t="shared" si="3"/>
        <v/>
      </c>
    </row>
    <row r="88" spans="1:8" x14ac:dyDescent="0.2">
      <c r="A88" t="s">
        <v>14</v>
      </c>
      <c r="B88" s="33">
        <v>2.199E-3</v>
      </c>
      <c r="C88" s="33">
        <v>0.48158600000000001</v>
      </c>
      <c r="D88" t="s">
        <v>22</v>
      </c>
      <c r="E88" s="36">
        <v>42613.479386999999</v>
      </c>
      <c r="F88" s="35">
        <f>E88+B88</f>
        <v>42613.481586000002</v>
      </c>
      <c r="G88" t="str">
        <f t="shared" si="2"/>
        <v/>
      </c>
      <c r="H88" t="str">
        <f t="shared" si="3"/>
        <v/>
      </c>
    </row>
    <row r="89" spans="1:8" x14ac:dyDescent="0.2">
      <c r="A89" t="s">
        <v>5</v>
      </c>
      <c r="B89" s="33">
        <v>2.5929999999999998E-3</v>
      </c>
      <c r="C89" s="33">
        <v>0.48032400000000003</v>
      </c>
      <c r="D89" t="s">
        <v>22</v>
      </c>
      <c r="E89" s="36">
        <v>42613.477730999999</v>
      </c>
      <c r="F89" s="35">
        <f>E89+B89</f>
        <v>42613.480323999996</v>
      </c>
      <c r="G89" t="str">
        <f t="shared" si="2"/>
        <v/>
      </c>
      <c r="H89" t="str">
        <f t="shared" si="3"/>
        <v/>
      </c>
    </row>
    <row r="90" spans="1:8" x14ac:dyDescent="0.2">
      <c r="A90" t="s">
        <v>14</v>
      </c>
      <c r="B90" s="33">
        <v>4.0499999999999998E-4</v>
      </c>
      <c r="C90" s="33">
        <v>0.47717599999999999</v>
      </c>
      <c r="D90" t="s">
        <v>21</v>
      </c>
      <c r="E90" s="36">
        <v>42613.476771000001</v>
      </c>
      <c r="F90" s="35">
        <f>E90+B90</f>
        <v>42613.477176</v>
      </c>
      <c r="G90" t="str">
        <f t="shared" si="2"/>
        <v/>
      </c>
      <c r="H90" t="str">
        <f t="shared" si="3"/>
        <v/>
      </c>
    </row>
    <row r="91" spans="1:8" x14ac:dyDescent="0.2">
      <c r="A91" t="s">
        <v>14</v>
      </c>
      <c r="B91" s="33">
        <v>0</v>
      </c>
      <c r="C91" s="33">
        <v>0.47429399999999999</v>
      </c>
      <c r="D91" t="s">
        <v>21</v>
      </c>
      <c r="E91" s="36">
        <v>42613.474294</v>
      </c>
      <c r="F91" s="35">
        <f>E91+B91</f>
        <v>42613.474294</v>
      </c>
      <c r="G91" t="str">
        <f t="shared" si="2"/>
        <v/>
      </c>
      <c r="H91" t="str">
        <f t="shared" si="3"/>
        <v/>
      </c>
    </row>
    <row r="92" spans="1:8" x14ac:dyDescent="0.2">
      <c r="A92" t="s">
        <v>5</v>
      </c>
      <c r="B92" s="33">
        <v>1.4239999999999999E-3</v>
      </c>
      <c r="C92" s="33">
        <v>0.47554399999999997</v>
      </c>
      <c r="D92" t="s">
        <v>21</v>
      </c>
      <c r="E92" s="36">
        <v>42613.474119999999</v>
      </c>
      <c r="F92" s="35">
        <f>E92+B92</f>
        <v>42613.475544000001</v>
      </c>
      <c r="G92" t="str">
        <f t="shared" si="2"/>
        <v/>
      </c>
      <c r="H92" t="str">
        <f t="shared" si="3"/>
        <v/>
      </c>
    </row>
    <row r="93" spans="1:8" x14ac:dyDescent="0.2">
      <c r="A93" t="s">
        <v>5</v>
      </c>
      <c r="B93" s="33">
        <v>6.3429999999999997E-3</v>
      </c>
      <c r="C93" s="33">
        <v>0.47702600000000001</v>
      </c>
      <c r="D93" t="s">
        <v>22</v>
      </c>
      <c r="E93" s="36">
        <v>42613.470683</v>
      </c>
      <c r="F93" s="35">
        <f>E93+B93</f>
        <v>42613.477026</v>
      </c>
      <c r="G93" t="str">
        <f t="shared" si="2"/>
        <v/>
      </c>
      <c r="H93" t="str">
        <f t="shared" si="3"/>
        <v/>
      </c>
    </row>
    <row r="94" spans="1:8" x14ac:dyDescent="0.2">
      <c r="A94" t="s">
        <v>14</v>
      </c>
      <c r="B94" s="33"/>
      <c r="C94" s="33"/>
      <c r="D94" t="s">
        <v>20</v>
      </c>
      <c r="E94" s="36">
        <v>42613.470243000003</v>
      </c>
      <c r="F94" s="35">
        <f>E94+B94</f>
        <v>42613.470243000003</v>
      </c>
      <c r="G94" t="str">
        <f t="shared" si="2"/>
        <v>Non décroché</v>
      </c>
      <c r="H94" t="str">
        <f t="shared" si="3"/>
        <v>Disponible</v>
      </c>
    </row>
    <row r="95" spans="1:8" x14ac:dyDescent="0.2">
      <c r="A95" t="s">
        <v>14</v>
      </c>
      <c r="B95" s="33">
        <v>1.655E-3</v>
      </c>
      <c r="C95" s="33">
        <v>0.468947</v>
      </c>
      <c r="D95" t="s">
        <v>22</v>
      </c>
      <c r="E95" s="36">
        <v>42613.467292000001</v>
      </c>
      <c r="F95" s="35">
        <f>E95+B95</f>
        <v>42613.468947000001</v>
      </c>
      <c r="G95" t="str">
        <f t="shared" si="2"/>
        <v/>
      </c>
      <c r="H95" t="str">
        <f t="shared" si="3"/>
        <v/>
      </c>
    </row>
    <row r="96" spans="1:8" x14ac:dyDescent="0.2">
      <c r="A96" t="s">
        <v>14</v>
      </c>
      <c r="B96" s="33">
        <v>3.8769999999999998E-3</v>
      </c>
      <c r="C96" s="33">
        <v>0.46981400000000001</v>
      </c>
      <c r="D96" t="s">
        <v>22</v>
      </c>
      <c r="E96" s="36">
        <v>42613.465937000001</v>
      </c>
      <c r="F96" s="35">
        <f>E96+B96</f>
        <v>42613.469814000004</v>
      </c>
      <c r="G96" t="str">
        <f t="shared" si="2"/>
        <v/>
      </c>
      <c r="H96" t="str">
        <f t="shared" si="3"/>
        <v/>
      </c>
    </row>
    <row r="97" spans="1:8" x14ac:dyDescent="0.2">
      <c r="A97" t="s">
        <v>5</v>
      </c>
      <c r="B97" s="33">
        <v>1.539E-3</v>
      </c>
      <c r="C97" s="33">
        <v>0.465474</v>
      </c>
      <c r="D97" t="s">
        <v>22</v>
      </c>
      <c r="E97" s="36">
        <v>42613.463935</v>
      </c>
      <c r="F97" s="35">
        <f>E97+B97</f>
        <v>42613.465473999997</v>
      </c>
      <c r="G97" t="str">
        <f t="shared" si="2"/>
        <v/>
      </c>
      <c r="H97" t="str">
        <f t="shared" si="3"/>
        <v/>
      </c>
    </row>
    <row r="98" spans="1:8" x14ac:dyDescent="0.2">
      <c r="A98" t="s">
        <v>5</v>
      </c>
      <c r="B98" s="33">
        <v>6.6E-4</v>
      </c>
      <c r="C98" s="33">
        <v>0.460648</v>
      </c>
      <c r="D98" t="s">
        <v>21</v>
      </c>
      <c r="E98" s="36">
        <v>42613.459988000002</v>
      </c>
      <c r="F98" s="35">
        <f>E98+B98</f>
        <v>42613.460648</v>
      </c>
      <c r="G98" t="str">
        <f t="shared" si="2"/>
        <v/>
      </c>
      <c r="H98" t="str">
        <f t="shared" si="3"/>
        <v/>
      </c>
    </row>
    <row r="99" spans="1:8" x14ac:dyDescent="0.2">
      <c r="A99" t="s">
        <v>14</v>
      </c>
      <c r="B99" s="33">
        <v>0</v>
      </c>
      <c r="C99" s="33">
        <v>0.45972200000000002</v>
      </c>
      <c r="D99" t="s">
        <v>21</v>
      </c>
      <c r="E99" s="36">
        <v>42613.459722</v>
      </c>
      <c r="F99" s="35">
        <f>E99+B99</f>
        <v>42613.459722</v>
      </c>
      <c r="G99" t="str">
        <f t="shared" si="2"/>
        <v/>
      </c>
      <c r="H99" t="str">
        <f t="shared" si="3"/>
        <v/>
      </c>
    </row>
    <row r="100" spans="1:8" x14ac:dyDescent="0.2">
      <c r="A100" t="s">
        <v>14</v>
      </c>
      <c r="B100" s="33">
        <v>0</v>
      </c>
      <c r="C100" s="33">
        <v>0.45943299999999998</v>
      </c>
      <c r="D100" t="s">
        <v>21</v>
      </c>
      <c r="E100" s="36">
        <v>42613.459433000004</v>
      </c>
      <c r="F100" s="35">
        <f>E100+B100</f>
        <v>42613.459433000004</v>
      </c>
      <c r="G100" t="str">
        <f t="shared" si="2"/>
        <v/>
      </c>
      <c r="H100" t="str">
        <f t="shared" si="3"/>
        <v/>
      </c>
    </row>
    <row r="101" spans="1:8" x14ac:dyDescent="0.2">
      <c r="A101" t="s">
        <v>5</v>
      </c>
      <c r="B101" s="33">
        <v>8.8000000000000003E-4</v>
      </c>
      <c r="C101" s="33">
        <v>0.45937499999999998</v>
      </c>
      <c r="D101" t="s">
        <v>22</v>
      </c>
      <c r="E101" s="36">
        <v>42613.458494999999</v>
      </c>
      <c r="F101" s="35">
        <f>E101+B101</f>
        <v>42613.459374999999</v>
      </c>
      <c r="G101" t="str">
        <f t="shared" si="2"/>
        <v/>
      </c>
      <c r="H101" t="str">
        <f t="shared" si="3"/>
        <v/>
      </c>
    </row>
    <row r="102" spans="1:8" x14ac:dyDescent="0.2">
      <c r="A102" t="s">
        <v>6</v>
      </c>
      <c r="B102" s="33">
        <v>1.4E-3</v>
      </c>
      <c r="C102" s="33">
        <v>0.45909700000000003</v>
      </c>
      <c r="D102" t="s">
        <v>22</v>
      </c>
      <c r="E102" s="36">
        <v>42613.457696999998</v>
      </c>
      <c r="F102" s="35">
        <f>E102+B102</f>
        <v>42613.459096999999</v>
      </c>
      <c r="G102" t="str">
        <f t="shared" si="2"/>
        <v/>
      </c>
      <c r="H102" t="str">
        <f t="shared" si="3"/>
        <v/>
      </c>
    </row>
    <row r="103" spans="1:8" x14ac:dyDescent="0.2">
      <c r="A103" t="s">
        <v>6</v>
      </c>
      <c r="B103" s="33">
        <v>5.8E-5</v>
      </c>
      <c r="C103" s="33">
        <v>0.45730300000000002</v>
      </c>
      <c r="D103" t="s">
        <v>21</v>
      </c>
      <c r="E103" s="36">
        <v>42613.457244999998</v>
      </c>
      <c r="F103" s="35">
        <f>E103+B103</f>
        <v>42613.457302999996</v>
      </c>
      <c r="G103" t="str">
        <f t="shared" si="2"/>
        <v/>
      </c>
      <c r="H103" t="str">
        <f t="shared" si="3"/>
        <v/>
      </c>
    </row>
    <row r="104" spans="1:8" x14ac:dyDescent="0.2">
      <c r="A104" t="s">
        <v>6</v>
      </c>
      <c r="B104" s="33">
        <v>0</v>
      </c>
      <c r="C104" s="33">
        <v>0.45694400000000002</v>
      </c>
      <c r="D104" t="s">
        <v>21</v>
      </c>
      <c r="E104" s="36">
        <v>42613.456943999998</v>
      </c>
      <c r="F104" s="35">
        <f>E104+B104</f>
        <v>42613.456943999998</v>
      </c>
      <c r="G104" t="str">
        <f t="shared" si="2"/>
        <v/>
      </c>
      <c r="H104" t="str">
        <f t="shared" si="3"/>
        <v/>
      </c>
    </row>
    <row r="105" spans="1:8" x14ac:dyDescent="0.2">
      <c r="A105" t="s">
        <v>5</v>
      </c>
      <c r="B105" s="33">
        <v>6.02E-4</v>
      </c>
      <c r="C105" s="33">
        <v>0.45382</v>
      </c>
      <c r="D105" t="s">
        <v>21</v>
      </c>
      <c r="E105" s="36">
        <v>42613.453218000002</v>
      </c>
      <c r="F105" s="35">
        <f>E105+B105</f>
        <v>42613.453820000002</v>
      </c>
      <c r="G105" t="str">
        <f t="shared" si="2"/>
        <v/>
      </c>
      <c r="H105" t="str">
        <f t="shared" si="3"/>
        <v/>
      </c>
    </row>
    <row r="106" spans="1:8" x14ac:dyDescent="0.2">
      <c r="A106" t="s">
        <v>14</v>
      </c>
      <c r="B106" s="33">
        <v>1.2620000000000001E-3</v>
      </c>
      <c r="C106" s="33">
        <v>0.45174799999999998</v>
      </c>
      <c r="D106" t="s">
        <v>22</v>
      </c>
      <c r="E106" s="36">
        <v>42613.450486000002</v>
      </c>
      <c r="F106" s="35">
        <f>E106+B106</f>
        <v>42613.451747999999</v>
      </c>
      <c r="G106" t="str">
        <f t="shared" si="2"/>
        <v/>
      </c>
      <c r="H106" t="str">
        <f t="shared" si="3"/>
        <v/>
      </c>
    </row>
    <row r="107" spans="1:8" x14ac:dyDescent="0.2">
      <c r="A107" t="s">
        <v>5</v>
      </c>
      <c r="B107" s="33">
        <v>3.264E-3</v>
      </c>
      <c r="C107" s="33">
        <v>0.4536</v>
      </c>
      <c r="D107" t="s">
        <v>21</v>
      </c>
      <c r="E107" s="36">
        <v>42613.450336000002</v>
      </c>
      <c r="F107" s="35">
        <f>E107+B107</f>
        <v>42613.453600000001</v>
      </c>
      <c r="G107" t="str">
        <f t="shared" si="2"/>
        <v/>
      </c>
      <c r="H107" t="str">
        <f t="shared" si="3"/>
        <v/>
      </c>
    </row>
    <row r="108" spans="1:8" x14ac:dyDescent="0.2">
      <c r="A108" t="s">
        <v>6</v>
      </c>
      <c r="B108" s="33">
        <v>4.1669999999999997E-3</v>
      </c>
      <c r="C108" s="33">
        <v>0.45282399999999995</v>
      </c>
      <c r="D108" t="s">
        <v>22</v>
      </c>
      <c r="E108" s="36">
        <v>42613.448657000001</v>
      </c>
      <c r="F108" s="35">
        <f>E108+B108</f>
        <v>42613.452824</v>
      </c>
      <c r="G108" t="str">
        <f t="shared" si="2"/>
        <v/>
      </c>
      <c r="H108" t="str">
        <f t="shared" si="3"/>
        <v/>
      </c>
    </row>
    <row r="109" spans="1:8" x14ac:dyDescent="0.2">
      <c r="A109" t="s">
        <v>5</v>
      </c>
      <c r="B109" s="33">
        <v>1.9699999999999999E-4</v>
      </c>
      <c r="C109" s="33">
        <v>0.44691000000000003</v>
      </c>
      <c r="D109" t="s">
        <v>21</v>
      </c>
      <c r="E109" s="36">
        <v>42613.446712999998</v>
      </c>
      <c r="F109" s="35">
        <f>E109+B109</f>
        <v>42613.446909999999</v>
      </c>
      <c r="G109" t="str">
        <f t="shared" si="2"/>
        <v/>
      </c>
      <c r="H109" t="str">
        <f t="shared" si="3"/>
        <v/>
      </c>
    </row>
    <row r="110" spans="1:8" x14ac:dyDescent="0.2">
      <c r="A110" t="s">
        <v>5</v>
      </c>
      <c r="B110" s="33">
        <v>3.6999999999999999E-4</v>
      </c>
      <c r="C110" s="33">
        <v>0.44545099999999999</v>
      </c>
      <c r="D110" t="s">
        <v>21</v>
      </c>
      <c r="E110" s="36">
        <v>42613.445080999998</v>
      </c>
      <c r="F110" s="35">
        <f>E110+B110</f>
        <v>42613.445451</v>
      </c>
      <c r="G110" t="str">
        <f t="shared" si="2"/>
        <v/>
      </c>
      <c r="H110" t="str">
        <f t="shared" si="3"/>
        <v/>
      </c>
    </row>
    <row r="111" spans="1:8" x14ac:dyDescent="0.2">
      <c r="A111" t="s">
        <v>5</v>
      </c>
      <c r="B111" s="33">
        <v>1.0759999999999999E-3</v>
      </c>
      <c r="C111" s="33">
        <v>0.445544</v>
      </c>
      <c r="D111" t="s">
        <v>21</v>
      </c>
      <c r="E111" s="36">
        <v>42613.444468000002</v>
      </c>
      <c r="F111" s="35">
        <f>E111+B111</f>
        <v>42613.445544000002</v>
      </c>
      <c r="G111" t="str">
        <f t="shared" si="2"/>
        <v/>
      </c>
      <c r="H111" t="str">
        <f t="shared" si="3"/>
        <v/>
      </c>
    </row>
    <row r="112" spans="1:8" x14ac:dyDescent="0.2">
      <c r="A112" t="s">
        <v>5</v>
      </c>
      <c r="B112" s="33">
        <v>7.9900000000000001E-4</v>
      </c>
      <c r="C112" s="33">
        <v>0.44390099999999999</v>
      </c>
      <c r="D112" t="s">
        <v>21</v>
      </c>
      <c r="E112" s="36">
        <v>42613.443101999997</v>
      </c>
      <c r="F112" s="35">
        <f>E112+B112</f>
        <v>42613.443900999999</v>
      </c>
      <c r="G112" t="str">
        <f t="shared" si="2"/>
        <v/>
      </c>
      <c r="H112" t="str">
        <f t="shared" si="3"/>
        <v/>
      </c>
    </row>
    <row r="113" spans="1:8" x14ac:dyDescent="0.2">
      <c r="A113" t="s">
        <v>5</v>
      </c>
      <c r="B113" s="33">
        <v>1.0529999999999999E-3</v>
      </c>
      <c r="C113" s="33">
        <v>0.44296300000000005</v>
      </c>
      <c r="D113" t="s">
        <v>22</v>
      </c>
      <c r="E113" s="36">
        <v>42613.441910000001</v>
      </c>
      <c r="F113" s="35">
        <f>E113+B113</f>
        <v>42613.442963000001</v>
      </c>
      <c r="G113" t="str">
        <f t="shared" si="2"/>
        <v/>
      </c>
      <c r="H113" t="str">
        <f t="shared" si="3"/>
        <v/>
      </c>
    </row>
    <row r="114" spans="1:8" x14ac:dyDescent="0.2">
      <c r="A114" t="s">
        <v>14</v>
      </c>
      <c r="B114" s="33">
        <v>1.9680000000000001E-3</v>
      </c>
      <c r="C114" s="33">
        <v>0.44235000000000002</v>
      </c>
      <c r="D114" t="s">
        <v>22</v>
      </c>
      <c r="E114" s="36">
        <v>42613.440382000001</v>
      </c>
      <c r="F114" s="35">
        <f>E114+B114</f>
        <v>42613.442349999998</v>
      </c>
      <c r="G114" t="str">
        <f t="shared" si="2"/>
        <v/>
      </c>
      <c r="H114" t="str">
        <f t="shared" si="3"/>
        <v/>
      </c>
    </row>
    <row r="115" spans="1:8" x14ac:dyDescent="0.2">
      <c r="A115" t="s">
        <v>5</v>
      </c>
      <c r="B115" s="33">
        <v>2.581E-3</v>
      </c>
      <c r="C115" s="33">
        <v>0.442465</v>
      </c>
      <c r="D115" t="s">
        <v>22</v>
      </c>
      <c r="E115" s="36">
        <v>42613.439883999999</v>
      </c>
      <c r="F115" s="35">
        <f>E115+B115</f>
        <v>42613.442465</v>
      </c>
      <c r="G115" t="str">
        <f t="shared" si="2"/>
        <v/>
      </c>
      <c r="H115" t="str">
        <f t="shared" si="3"/>
        <v/>
      </c>
    </row>
    <row r="116" spans="1:8" x14ac:dyDescent="0.2">
      <c r="A116" t="s">
        <v>6</v>
      </c>
      <c r="B116" s="33">
        <v>3.3449999999999999E-3</v>
      </c>
      <c r="C116" s="33">
        <v>0.43944499999999997</v>
      </c>
      <c r="D116" t="s">
        <v>21</v>
      </c>
      <c r="E116" s="36">
        <v>42613.436099999999</v>
      </c>
      <c r="F116" s="35">
        <f>E116+B116</f>
        <v>42613.439444999996</v>
      </c>
      <c r="G116" t="str">
        <f t="shared" si="2"/>
        <v/>
      </c>
      <c r="H116" t="str">
        <f t="shared" si="3"/>
        <v/>
      </c>
    </row>
    <row r="117" spans="1:8" x14ac:dyDescent="0.2">
      <c r="A117" t="s">
        <v>5</v>
      </c>
      <c r="B117" s="33">
        <v>5.44E-4</v>
      </c>
      <c r="C117" s="33">
        <v>0.429618</v>
      </c>
      <c r="D117" t="s">
        <v>22</v>
      </c>
      <c r="E117" s="36">
        <v>42613.429074</v>
      </c>
      <c r="F117" s="35">
        <f>E117+B117</f>
        <v>42613.429618000002</v>
      </c>
      <c r="G117" t="str">
        <f t="shared" si="2"/>
        <v/>
      </c>
      <c r="H117" t="str">
        <f t="shared" si="3"/>
        <v/>
      </c>
    </row>
    <row r="118" spans="1:8" x14ac:dyDescent="0.2">
      <c r="A118" t="s">
        <v>14</v>
      </c>
      <c r="B118" s="33">
        <v>0</v>
      </c>
      <c r="C118" s="33">
        <v>0.42848399999999998</v>
      </c>
      <c r="D118" t="s">
        <v>21</v>
      </c>
      <c r="E118" s="36">
        <v>42613.428483999996</v>
      </c>
      <c r="F118" s="35">
        <f>E118+B118</f>
        <v>42613.428483999996</v>
      </c>
      <c r="G118" t="str">
        <f t="shared" si="2"/>
        <v/>
      </c>
      <c r="H118" t="str">
        <f t="shared" si="3"/>
        <v/>
      </c>
    </row>
    <row r="119" spans="1:8" x14ac:dyDescent="0.2">
      <c r="A119" t="s">
        <v>5</v>
      </c>
      <c r="B119" s="33">
        <v>2.9169999999999999E-3</v>
      </c>
      <c r="C119" s="33">
        <v>0.43090299999999998</v>
      </c>
      <c r="D119" t="s">
        <v>22</v>
      </c>
      <c r="E119" s="36">
        <v>42613.427986000002</v>
      </c>
      <c r="F119" s="35">
        <f>E119+B119</f>
        <v>42613.430903</v>
      </c>
      <c r="G119" t="str">
        <f t="shared" si="2"/>
        <v/>
      </c>
      <c r="H119" t="str">
        <f t="shared" si="3"/>
        <v/>
      </c>
    </row>
    <row r="120" spans="1:8" x14ac:dyDescent="0.2">
      <c r="A120" t="s">
        <v>6</v>
      </c>
      <c r="B120" s="33">
        <v>8.9099999999999997E-4</v>
      </c>
      <c r="C120" s="33">
        <v>0.42874999999999996</v>
      </c>
      <c r="D120" t="s">
        <v>22</v>
      </c>
      <c r="E120" s="36">
        <v>42613.427859000003</v>
      </c>
      <c r="F120" s="35">
        <f>E120+B120</f>
        <v>42613.428750000006</v>
      </c>
      <c r="G120" t="str">
        <f t="shared" si="2"/>
        <v/>
      </c>
      <c r="H120" t="str">
        <f t="shared" si="3"/>
        <v/>
      </c>
    </row>
    <row r="121" spans="1:8" x14ac:dyDescent="0.2">
      <c r="A121" t="s">
        <v>14</v>
      </c>
      <c r="B121" s="33">
        <v>2.6849999999999999E-3</v>
      </c>
      <c r="C121" s="33">
        <v>0.428981</v>
      </c>
      <c r="D121" t="s">
        <v>22</v>
      </c>
      <c r="E121" s="36">
        <v>42613.426295999998</v>
      </c>
      <c r="F121" s="35">
        <f>E121+B121</f>
        <v>42613.428980999997</v>
      </c>
      <c r="G121" t="str">
        <f t="shared" si="2"/>
        <v/>
      </c>
      <c r="H121" t="str">
        <f t="shared" si="3"/>
        <v/>
      </c>
    </row>
    <row r="122" spans="1:8" x14ac:dyDescent="0.2">
      <c r="A122" t="s">
        <v>6</v>
      </c>
      <c r="B122" s="33">
        <v>2.7799999999999998E-4</v>
      </c>
      <c r="C122" s="33">
        <v>0.42618099999999998</v>
      </c>
      <c r="D122" t="s">
        <v>22</v>
      </c>
      <c r="E122" s="36">
        <v>42613.425903000003</v>
      </c>
      <c r="F122" s="35">
        <f>E122+B122</f>
        <v>42613.426181000003</v>
      </c>
      <c r="G122" t="str">
        <f t="shared" si="2"/>
        <v/>
      </c>
      <c r="H122" t="str">
        <f t="shared" si="3"/>
        <v/>
      </c>
    </row>
    <row r="123" spans="1:8" x14ac:dyDescent="0.2">
      <c r="A123" t="s">
        <v>6</v>
      </c>
      <c r="B123" s="33">
        <v>1.2960000000000001E-3</v>
      </c>
      <c r="C123" s="33">
        <v>0.426678</v>
      </c>
      <c r="D123" t="s">
        <v>22</v>
      </c>
      <c r="E123" s="36">
        <v>42613.425382000001</v>
      </c>
      <c r="F123" s="35">
        <f>E123+B123</f>
        <v>42613.426678000003</v>
      </c>
      <c r="G123" t="str">
        <f t="shared" si="2"/>
        <v/>
      </c>
      <c r="H123" t="str">
        <f t="shared" si="3"/>
        <v/>
      </c>
    </row>
    <row r="124" spans="1:8" x14ac:dyDescent="0.2">
      <c r="A124" t="s">
        <v>5</v>
      </c>
      <c r="B124" s="33">
        <v>3.8200000000000002E-4</v>
      </c>
      <c r="C124" s="33">
        <v>0.42399300000000001</v>
      </c>
      <c r="D124" t="s">
        <v>22</v>
      </c>
      <c r="E124" s="36">
        <v>42613.423610999998</v>
      </c>
      <c r="F124" s="35">
        <f>E124+B124</f>
        <v>42613.423992999997</v>
      </c>
      <c r="G124" t="str">
        <f t="shared" si="2"/>
        <v/>
      </c>
      <c r="H124" t="str">
        <f t="shared" si="3"/>
        <v/>
      </c>
    </row>
    <row r="125" spans="1:8" x14ac:dyDescent="0.2">
      <c r="A125" t="s">
        <v>6</v>
      </c>
      <c r="B125" s="33">
        <v>6.7100000000000005E-4</v>
      </c>
      <c r="C125" s="33">
        <v>0.42304399999999998</v>
      </c>
      <c r="D125" t="s">
        <v>21</v>
      </c>
      <c r="E125" s="36">
        <v>42613.422373000001</v>
      </c>
      <c r="F125" s="35">
        <f>E125+B125</f>
        <v>42613.423044000003</v>
      </c>
      <c r="G125" t="str">
        <f t="shared" si="2"/>
        <v/>
      </c>
      <c r="H125" t="str">
        <f t="shared" si="3"/>
        <v/>
      </c>
    </row>
    <row r="126" spans="1:8" x14ac:dyDescent="0.2">
      <c r="A126" t="s">
        <v>6</v>
      </c>
      <c r="B126" s="33">
        <v>3.59E-4</v>
      </c>
      <c r="C126" s="33">
        <v>0.42172500000000002</v>
      </c>
      <c r="D126" t="s">
        <v>22</v>
      </c>
      <c r="E126" s="36">
        <v>42613.421366000002</v>
      </c>
      <c r="F126" s="35">
        <f>E126+B126</f>
        <v>42613.421725</v>
      </c>
      <c r="G126" t="str">
        <f t="shared" si="2"/>
        <v/>
      </c>
      <c r="H126" t="str">
        <f t="shared" si="3"/>
        <v/>
      </c>
    </row>
    <row r="127" spans="1:8" x14ac:dyDescent="0.2">
      <c r="A127" t="s">
        <v>6</v>
      </c>
      <c r="B127" s="33">
        <v>9.4899999999999997E-4</v>
      </c>
      <c r="C127" s="33">
        <v>0.421736</v>
      </c>
      <c r="D127" t="s">
        <v>22</v>
      </c>
      <c r="E127" s="36">
        <v>42613.420787000003</v>
      </c>
      <c r="F127" s="35">
        <f>E127+B127</f>
        <v>42613.421736000004</v>
      </c>
      <c r="G127" t="str">
        <f t="shared" si="2"/>
        <v/>
      </c>
      <c r="H127" t="str">
        <f t="shared" si="3"/>
        <v/>
      </c>
    </row>
    <row r="128" spans="1:8" x14ac:dyDescent="0.2">
      <c r="A128" t="s">
        <v>14</v>
      </c>
      <c r="B128" s="33">
        <v>8.8000000000000003E-4</v>
      </c>
      <c r="C128" s="33">
        <v>0.42141200000000001</v>
      </c>
      <c r="D128" t="s">
        <v>21</v>
      </c>
      <c r="E128" s="36">
        <v>42613.420531999996</v>
      </c>
      <c r="F128" s="35">
        <f>E128+B128</f>
        <v>42613.421411999996</v>
      </c>
      <c r="G128" t="str">
        <f t="shared" si="2"/>
        <v/>
      </c>
      <c r="H128" t="str">
        <f t="shared" si="3"/>
        <v/>
      </c>
    </row>
    <row r="129" spans="1:8" x14ac:dyDescent="0.2">
      <c r="A129" t="s">
        <v>6</v>
      </c>
      <c r="B129" s="33">
        <v>8.6799999999999996E-4</v>
      </c>
      <c r="C129" s="33">
        <v>0.41988399999999998</v>
      </c>
      <c r="D129" t="s">
        <v>22</v>
      </c>
      <c r="E129" s="36">
        <v>42613.419016</v>
      </c>
      <c r="F129" s="35">
        <f>E129+B129</f>
        <v>42613.419884000003</v>
      </c>
      <c r="G129" t="str">
        <f t="shared" si="2"/>
        <v/>
      </c>
      <c r="H129" t="str">
        <f t="shared" si="3"/>
        <v/>
      </c>
    </row>
    <row r="130" spans="1:8" x14ac:dyDescent="0.2">
      <c r="A130" t="s">
        <v>5</v>
      </c>
      <c r="B130" s="33"/>
      <c r="C130" s="33"/>
      <c r="D130" t="s">
        <v>20</v>
      </c>
      <c r="E130" s="36">
        <v>42613.417441999998</v>
      </c>
      <c r="F130" s="35">
        <f>E130+B130</f>
        <v>42613.417441999998</v>
      </c>
      <c r="G130" t="str">
        <f t="shared" si="2"/>
        <v>Non décroché</v>
      </c>
      <c r="H130" t="str">
        <f t="shared" si="3"/>
        <v>Disponible</v>
      </c>
    </row>
    <row r="131" spans="1:8" x14ac:dyDescent="0.2">
      <c r="A131" t="s">
        <v>6</v>
      </c>
      <c r="B131" s="33">
        <v>1.111E-3</v>
      </c>
      <c r="C131" s="33">
        <v>0.41822899999999996</v>
      </c>
      <c r="D131" t="s">
        <v>22</v>
      </c>
      <c r="E131" s="36">
        <v>42613.417117999998</v>
      </c>
      <c r="F131" s="35">
        <f>E131+B131</f>
        <v>42613.418228999995</v>
      </c>
      <c r="G131" t="str">
        <f t="shared" ref="G131:G194" si="4">IF(D131="Perdu",IF(AND(E131&lt;F132,E131&gt;E132,E131&lt;F133,E131&gt;E133,E131&lt;F134,E131&gt;E134,E131&lt;F135,E131&gt;E135),"Table occupé","Non décroché"),"")</f>
        <v/>
      </c>
      <c r="H131" t="str">
        <f t="shared" ref="H131:H194" si="5">IF(G131="Non décroché",IF(OR(AND(E132&lt;E131,F132&gt;E131,A132=A131),AND(E133&lt;E131,F133&gt;E131,A133=A131),AND(E134&lt;E131,F134&gt;E131,A134=A131),AND(E135&lt;E131,F135&gt;E131,A135=A131)),"Occupé","Disponible"),"")</f>
        <v/>
      </c>
    </row>
    <row r="132" spans="1:8" x14ac:dyDescent="0.2">
      <c r="A132" t="s">
        <v>15</v>
      </c>
      <c r="B132" s="33"/>
      <c r="C132" s="33"/>
      <c r="D132" t="s">
        <v>20</v>
      </c>
      <c r="E132" s="36">
        <v>42613.416735999999</v>
      </c>
      <c r="F132" s="35">
        <f>E132+B132</f>
        <v>42613.416735999999</v>
      </c>
      <c r="G132" t="str">
        <f t="shared" si="4"/>
        <v>Non décroché</v>
      </c>
      <c r="H132" t="str">
        <f t="shared" si="5"/>
        <v>Disponible</v>
      </c>
    </row>
    <row r="133" spans="1:8" x14ac:dyDescent="0.2">
      <c r="A133" t="s">
        <v>14</v>
      </c>
      <c r="B133" s="33">
        <v>1.238E-3</v>
      </c>
      <c r="C133" s="33">
        <v>0.416377</v>
      </c>
      <c r="D133" t="s">
        <v>22</v>
      </c>
      <c r="E133" s="36">
        <v>42613.415138999997</v>
      </c>
      <c r="F133" s="35">
        <f>E133+B133</f>
        <v>42613.416376999994</v>
      </c>
      <c r="G133" t="str">
        <f t="shared" si="4"/>
        <v/>
      </c>
      <c r="H133" t="str">
        <f t="shared" si="5"/>
        <v/>
      </c>
    </row>
    <row r="134" spans="1:8" x14ac:dyDescent="0.2">
      <c r="A134" t="s">
        <v>6</v>
      </c>
      <c r="B134" s="33">
        <v>2.1299999999999999E-3</v>
      </c>
      <c r="C134" s="33">
        <v>0.41386600000000001</v>
      </c>
      <c r="D134" t="s">
        <v>22</v>
      </c>
      <c r="E134" s="36">
        <v>42613.411736000002</v>
      </c>
      <c r="F134" s="35">
        <f>E134+B134</f>
        <v>42613.413866000003</v>
      </c>
      <c r="G134" t="str">
        <f t="shared" si="4"/>
        <v/>
      </c>
      <c r="H134" t="str">
        <f t="shared" si="5"/>
        <v/>
      </c>
    </row>
    <row r="135" spans="1:8" x14ac:dyDescent="0.2">
      <c r="A135" t="s">
        <v>6</v>
      </c>
      <c r="B135" s="33">
        <v>1.921E-3</v>
      </c>
      <c r="C135" s="33">
        <v>0.40188600000000002</v>
      </c>
      <c r="D135" t="s">
        <v>22</v>
      </c>
      <c r="E135" s="36">
        <v>42613.399964999997</v>
      </c>
      <c r="F135" s="35">
        <f>E135+B135</f>
        <v>42613.401886</v>
      </c>
      <c r="G135" t="str">
        <f t="shared" si="4"/>
        <v/>
      </c>
      <c r="H135" t="str">
        <f t="shared" si="5"/>
        <v/>
      </c>
    </row>
    <row r="136" spans="1:8" x14ac:dyDescent="0.2">
      <c r="A136" t="s">
        <v>5</v>
      </c>
      <c r="B136" s="33">
        <v>3.01E-4</v>
      </c>
      <c r="C136" s="33">
        <v>0.38663199999999998</v>
      </c>
      <c r="D136" t="s">
        <v>22</v>
      </c>
      <c r="E136" s="36">
        <v>42613.386331000002</v>
      </c>
      <c r="F136" s="35">
        <f>E136+B136</f>
        <v>42613.386632000002</v>
      </c>
      <c r="G136" t="str">
        <f t="shared" si="4"/>
        <v/>
      </c>
      <c r="H136" t="str">
        <f t="shared" si="5"/>
        <v/>
      </c>
    </row>
    <row r="137" spans="1:8" x14ac:dyDescent="0.2">
      <c r="A137" t="s">
        <v>5</v>
      </c>
      <c r="B137" s="33">
        <v>2.3E-5</v>
      </c>
      <c r="C137" s="33">
        <v>0.367697</v>
      </c>
      <c r="D137" t="s">
        <v>21</v>
      </c>
      <c r="E137" s="36">
        <v>42613.367674000001</v>
      </c>
      <c r="F137" s="35">
        <f>E137+B137</f>
        <v>42613.367697000001</v>
      </c>
      <c r="G137" t="str">
        <f t="shared" si="4"/>
        <v/>
      </c>
      <c r="H137" t="str">
        <f t="shared" si="5"/>
        <v/>
      </c>
    </row>
    <row r="138" spans="1:8" x14ac:dyDescent="0.2">
      <c r="A138" t="s">
        <v>5</v>
      </c>
      <c r="B138" s="33">
        <v>0</v>
      </c>
      <c r="C138" s="33">
        <v>0.36728</v>
      </c>
      <c r="D138" t="s">
        <v>21</v>
      </c>
      <c r="E138" s="36">
        <v>42613.367279999999</v>
      </c>
      <c r="F138" s="35">
        <f>E138+B138</f>
        <v>42613.367279999999</v>
      </c>
      <c r="G138" t="str">
        <f t="shared" si="4"/>
        <v/>
      </c>
      <c r="H138" t="str">
        <f t="shared" si="5"/>
        <v/>
      </c>
    </row>
    <row r="139" spans="1:8" x14ac:dyDescent="0.2">
      <c r="A139" t="s">
        <v>14</v>
      </c>
      <c r="B139" s="33">
        <v>7.7499999999999997E-4</v>
      </c>
      <c r="C139" s="33">
        <v>0.74291600000000002</v>
      </c>
      <c r="D139" t="s">
        <v>21</v>
      </c>
      <c r="E139" s="36">
        <v>42612.742141000002</v>
      </c>
      <c r="F139" s="35">
        <f>E139+B139</f>
        <v>42612.742916000003</v>
      </c>
      <c r="G139" t="str">
        <f t="shared" si="4"/>
        <v/>
      </c>
      <c r="H139" t="str">
        <f t="shared" si="5"/>
        <v/>
      </c>
    </row>
    <row r="140" spans="1:8" x14ac:dyDescent="0.2">
      <c r="A140" t="s">
        <v>14</v>
      </c>
      <c r="B140" s="33">
        <v>0</v>
      </c>
      <c r="C140" s="33">
        <v>0.74092599999999997</v>
      </c>
      <c r="D140" t="s">
        <v>21</v>
      </c>
      <c r="E140" s="36">
        <v>42612.740925999999</v>
      </c>
      <c r="F140" s="35">
        <f>E140+B140</f>
        <v>42612.740925999999</v>
      </c>
      <c r="G140" t="str">
        <f t="shared" si="4"/>
        <v/>
      </c>
      <c r="H140" t="str">
        <f t="shared" si="5"/>
        <v/>
      </c>
    </row>
    <row r="141" spans="1:8" x14ac:dyDescent="0.2">
      <c r="A141" t="s">
        <v>6</v>
      </c>
      <c r="B141" s="33">
        <v>4.6E-5</v>
      </c>
      <c r="C141" s="33">
        <v>0.73447899999999999</v>
      </c>
      <c r="D141" t="s">
        <v>21</v>
      </c>
      <c r="E141" s="36">
        <v>42612.734432999998</v>
      </c>
      <c r="F141" s="35">
        <f>E141+B141</f>
        <v>42612.734478999999</v>
      </c>
      <c r="G141" t="str">
        <f t="shared" si="4"/>
        <v/>
      </c>
      <c r="H141" t="str">
        <f t="shared" si="5"/>
        <v/>
      </c>
    </row>
    <row r="142" spans="1:8" x14ac:dyDescent="0.2">
      <c r="A142" t="s">
        <v>14</v>
      </c>
      <c r="B142" s="33">
        <v>6.6779999999999999E-3</v>
      </c>
      <c r="C142" s="33">
        <v>0.73958299999999999</v>
      </c>
      <c r="D142" t="s">
        <v>21</v>
      </c>
      <c r="E142" s="36">
        <v>42612.732904999997</v>
      </c>
      <c r="F142" s="35">
        <f>E142+B142</f>
        <v>42612.739582999995</v>
      </c>
      <c r="G142" t="str">
        <f t="shared" si="4"/>
        <v/>
      </c>
      <c r="H142" t="str">
        <f t="shared" si="5"/>
        <v/>
      </c>
    </row>
    <row r="143" spans="1:8" x14ac:dyDescent="0.2">
      <c r="A143" t="s">
        <v>14</v>
      </c>
      <c r="B143" s="33">
        <v>8.6339999999999993E-3</v>
      </c>
      <c r="C143" s="33">
        <v>0.74153900000000006</v>
      </c>
      <c r="D143" t="s">
        <v>22</v>
      </c>
      <c r="E143" s="36">
        <v>42612.732904999997</v>
      </c>
      <c r="F143" s="35">
        <f>E143+B143</f>
        <v>42612.741538999995</v>
      </c>
      <c r="G143" t="str">
        <f t="shared" si="4"/>
        <v/>
      </c>
      <c r="H143" t="str">
        <f t="shared" si="5"/>
        <v/>
      </c>
    </row>
    <row r="144" spans="1:8" x14ac:dyDescent="0.2">
      <c r="A144" t="s">
        <v>6</v>
      </c>
      <c r="B144" s="33">
        <v>1.3309999999999999E-3</v>
      </c>
      <c r="C144" s="33">
        <v>0.73205999999999993</v>
      </c>
      <c r="D144" t="s">
        <v>22</v>
      </c>
      <c r="E144" s="36">
        <v>42612.730729000003</v>
      </c>
      <c r="F144" s="35">
        <f>E144+B144</f>
        <v>42612.732060000002</v>
      </c>
      <c r="G144" t="str">
        <f t="shared" si="4"/>
        <v/>
      </c>
      <c r="H144" t="str">
        <f t="shared" si="5"/>
        <v/>
      </c>
    </row>
    <row r="145" spans="1:8" x14ac:dyDescent="0.2">
      <c r="A145" t="s">
        <v>5</v>
      </c>
      <c r="B145" s="33">
        <v>1.377E-3</v>
      </c>
      <c r="C145" s="33">
        <v>0.73135399999999995</v>
      </c>
      <c r="D145" t="s">
        <v>21</v>
      </c>
      <c r="E145" s="36">
        <v>42612.729977000003</v>
      </c>
      <c r="F145" s="35">
        <f>E145+B145</f>
        <v>42612.731354000003</v>
      </c>
      <c r="G145" t="str">
        <f t="shared" si="4"/>
        <v/>
      </c>
      <c r="H145" t="str">
        <f t="shared" si="5"/>
        <v/>
      </c>
    </row>
    <row r="146" spans="1:8" x14ac:dyDescent="0.2">
      <c r="A146" t="s">
        <v>6</v>
      </c>
      <c r="B146" s="33">
        <v>8.0999999999999996E-4</v>
      </c>
      <c r="C146" s="33">
        <v>0.72841400000000001</v>
      </c>
      <c r="D146" t="s">
        <v>22</v>
      </c>
      <c r="E146" s="36">
        <v>42612.727604</v>
      </c>
      <c r="F146" s="35">
        <f>E146+B146</f>
        <v>42612.728413999997</v>
      </c>
      <c r="G146" t="str">
        <f t="shared" si="4"/>
        <v/>
      </c>
      <c r="H146" t="str">
        <f t="shared" si="5"/>
        <v/>
      </c>
    </row>
    <row r="147" spans="1:8" x14ac:dyDescent="0.2">
      <c r="A147" t="s">
        <v>5</v>
      </c>
      <c r="B147" s="33">
        <v>4.6299999999999998E-4</v>
      </c>
      <c r="C147" s="33">
        <v>0.72755800000000004</v>
      </c>
      <c r="D147" t="s">
        <v>22</v>
      </c>
      <c r="E147" s="36">
        <v>42612.727095000002</v>
      </c>
      <c r="F147" s="35">
        <f>E147+B147</f>
        <v>42612.727557999999</v>
      </c>
      <c r="G147" t="str">
        <f t="shared" si="4"/>
        <v/>
      </c>
      <c r="H147" t="str">
        <f t="shared" si="5"/>
        <v/>
      </c>
    </row>
    <row r="148" spans="1:8" x14ac:dyDescent="0.2">
      <c r="A148" t="s">
        <v>5</v>
      </c>
      <c r="B148" s="33">
        <v>1.5510000000000001E-3</v>
      </c>
      <c r="C148" s="33">
        <v>0.72803200000000001</v>
      </c>
      <c r="D148" t="s">
        <v>22</v>
      </c>
      <c r="E148" s="36">
        <v>42612.726480999998</v>
      </c>
      <c r="F148" s="35">
        <f>E148+B148</f>
        <v>42612.728031999999</v>
      </c>
      <c r="G148" t="str">
        <f t="shared" si="4"/>
        <v/>
      </c>
      <c r="H148" t="str">
        <f t="shared" si="5"/>
        <v/>
      </c>
    </row>
    <row r="149" spans="1:8" x14ac:dyDescent="0.2">
      <c r="A149" t="s">
        <v>6</v>
      </c>
      <c r="B149" s="33">
        <v>2.2000000000000001E-4</v>
      </c>
      <c r="C149" s="33">
        <v>0.72515099999999999</v>
      </c>
      <c r="D149" t="s">
        <v>22</v>
      </c>
      <c r="E149" s="36">
        <v>42612.724930999997</v>
      </c>
      <c r="F149" s="35">
        <f>E149+B149</f>
        <v>42612.725150999999</v>
      </c>
      <c r="G149" t="str">
        <f t="shared" si="4"/>
        <v/>
      </c>
      <c r="H149" t="str">
        <f t="shared" si="5"/>
        <v/>
      </c>
    </row>
    <row r="150" spans="1:8" x14ac:dyDescent="0.2">
      <c r="A150" t="s">
        <v>5</v>
      </c>
      <c r="B150" s="33">
        <v>2.43E-4</v>
      </c>
      <c r="C150" s="33">
        <v>0.72471099999999999</v>
      </c>
      <c r="D150" t="s">
        <v>21</v>
      </c>
      <c r="E150" s="36">
        <v>42612.724468</v>
      </c>
      <c r="F150" s="35">
        <f>E150+B150</f>
        <v>42612.724711000003</v>
      </c>
      <c r="G150" t="str">
        <f t="shared" si="4"/>
        <v/>
      </c>
      <c r="H150" t="str">
        <f t="shared" si="5"/>
        <v/>
      </c>
    </row>
    <row r="151" spans="1:8" x14ac:dyDescent="0.2">
      <c r="A151" t="s">
        <v>14</v>
      </c>
      <c r="B151" s="33">
        <v>4.4000000000000002E-4</v>
      </c>
      <c r="C151" s="33">
        <v>0.72209500000000004</v>
      </c>
      <c r="D151" t="s">
        <v>21</v>
      </c>
      <c r="E151" s="36">
        <v>42612.721655000001</v>
      </c>
      <c r="F151" s="35">
        <f>E151+B151</f>
        <v>42612.722095000005</v>
      </c>
      <c r="G151" t="str">
        <f t="shared" si="4"/>
        <v/>
      </c>
      <c r="H151" t="str">
        <f t="shared" si="5"/>
        <v/>
      </c>
    </row>
    <row r="152" spans="1:8" x14ac:dyDescent="0.2">
      <c r="A152" t="s">
        <v>6</v>
      </c>
      <c r="B152" s="33">
        <v>1.2E-5</v>
      </c>
      <c r="C152" s="33">
        <v>0.72137799999999996</v>
      </c>
      <c r="D152" t="s">
        <v>22</v>
      </c>
      <c r="E152" s="36">
        <v>42612.721365999998</v>
      </c>
      <c r="F152" s="35">
        <f>E152+B152</f>
        <v>42612.721377999995</v>
      </c>
      <c r="G152" t="str">
        <f t="shared" si="4"/>
        <v/>
      </c>
      <c r="H152" t="str">
        <f t="shared" si="5"/>
        <v/>
      </c>
    </row>
    <row r="153" spans="1:8" x14ac:dyDescent="0.2">
      <c r="A153" t="s">
        <v>6</v>
      </c>
      <c r="B153" s="33">
        <v>9.2999999999999997E-5</v>
      </c>
      <c r="C153" s="33">
        <v>0.72107699999999997</v>
      </c>
      <c r="D153" t="s">
        <v>21</v>
      </c>
      <c r="E153" s="36">
        <v>42612.720984</v>
      </c>
      <c r="F153" s="35">
        <f>E153+B153</f>
        <v>42612.721077000002</v>
      </c>
      <c r="G153" t="str">
        <f t="shared" si="4"/>
        <v/>
      </c>
      <c r="H153" t="str">
        <f t="shared" si="5"/>
        <v/>
      </c>
    </row>
    <row r="154" spans="1:8" x14ac:dyDescent="0.2">
      <c r="A154" t="s">
        <v>6</v>
      </c>
      <c r="B154" s="33">
        <v>7.4190000000000002E-3</v>
      </c>
      <c r="C154" s="33">
        <v>0.72501199999999999</v>
      </c>
      <c r="D154" t="s">
        <v>22</v>
      </c>
      <c r="E154" s="36">
        <v>42612.717593000001</v>
      </c>
      <c r="F154" s="35">
        <f>E154+B154</f>
        <v>42612.725012000003</v>
      </c>
      <c r="G154" t="str">
        <f t="shared" si="4"/>
        <v/>
      </c>
      <c r="H154" t="str">
        <f t="shared" si="5"/>
        <v/>
      </c>
    </row>
    <row r="155" spans="1:8" x14ac:dyDescent="0.2">
      <c r="A155" t="s">
        <v>5</v>
      </c>
      <c r="B155" s="33">
        <v>4.0049999999999999E-3</v>
      </c>
      <c r="C155" s="33">
        <v>0.71909800000000001</v>
      </c>
      <c r="D155" t="s">
        <v>22</v>
      </c>
      <c r="E155" s="36">
        <v>42612.715092999999</v>
      </c>
      <c r="F155" s="35">
        <f>E155+B155</f>
        <v>42612.719098000001</v>
      </c>
      <c r="G155" t="str">
        <f t="shared" si="4"/>
        <v/>
      </c>
      <c r="H155" t="str">
        <f t="shared" si="5"/>
        <v/>
      </c>
    </row>
    <row r="156" spans="1:8" x14ac:dyDescent="0.2">
      <c r="A156" t="s">
        <v>14</v>
      </c>
      <c r="B156" s="33">
        <v>1.701E-3</v>
      </c>
      <c r="C156" s="33">
        <v>0.71616899999999994</v>
      </c>
      <c r="D156" t="s">
        <v>22</v>
      </c>
      <c r="E156" s="36">
        <v>42612.714467999998</v>
      </c>
      <c r="F156" s="35">
        <f>E156+B156</f>
        <v>42612.716168999999</v>
      </c>
      <c r="G156" t="str">
        <f t="shared" si="4"/>
        <v/>
      </c>
      <c r="H156" t="str">
        <f t="shared" si="5"/>
        <v/>
      </c>
    </row>
    <row r="157" spans="1:8" x14ac:dyDescent="0.2">
      <c r="A157" t="s">
        <v>14</v>
      </c>
      <c r="B157" s="33">
        <v>2.4650000000000002E-3</v>
      </c>
      <c r="C157" s="33">
        <v>0.71442100000000008</v>
      </c>
      <c r="D157" t="s">
        <v>21</v>
      </c>
      <c r="E157" s="36">
        <v>42612.711955999999</v>
      </c>
      <c r="F157" s="35">
        <f>E157+B157</f>
        <v>42612.714420999997</v>
      </c>
      <c r="G157" t="str">
        <f t="shared" si="4"/>
        <v/>
      </c>
      <c r="H157" t="str">
        <f t="shared" si="5"/>
        <v/>
      </c>
    </row>
    <row r="158" spans="1:8" x14ac:dyDescent="0.2">
      <c r="A158" t="s">
        <v>5</v>
      </c>
      <c r="B158" s="33">
        <v>2.7200000000000002E-3</v>
      </c>
      <c r="C158" s="33">
        <v>0.71289399999999992</v>
      </c>
      <c r="D158" t="s">
        <v>22</v>
      </c>
      <c r="E158" s="36">
        <v>42612.710174</v>
      </c>
      <c r="F158" s="35">
        <f>E158+B158</f>
        <v>42612.712893999997</v>
      </c>
      <c r="G158" t="str">
        <f t="shared" si="4"/>
        <v/>
      </c>
      <c r="H158" t="str">
        <f t="shared" si="5"/>
        <v/>
      </c>
    </row>
    <row r="159" spans="1:8" x14ac:dyDescent="0.2">
      <c r="A159" t="s">
        <v>6</v>
      </c>
      <c r="B159" s="33">
        <v>3.7850000000000002E-3</v>
      </c>
      <c r="C159" s="33">
        <v>0.71281300000000003</v>
      </c>
      <c r="D159" t="s">
        <v>22</v>
      </c>
      <c r="E159" s="36">
        <v>42612.709027999997</v>
      </c>
      <c r="F159" s="35">
        <f>E159+B159</f>
        <v>42612.712812999998</v>
      </c>
      <c r="G159" t="str">
        <f t="shared" si="4"/>
        <v/>
      </c>
      <c r="H159" t="str">
        <f t="shared" si="5"/>
        <v/>
      </c>
    </row>
    <row r="160" spans="1:8" x14ac:dyDescent="0.2">
      <c r="A160" t="s">
        <v>5</v>
      </c>
      <c r="B160" s="33">
        <v>1.7129999999999999E-3</v>
      </c>
      <c r="C160" s="33">
        <v>0.71057899999999996</v>
      </c>
      <c r="D160" t="s">
        <v>22</v>
      </c>
      <c r="E160" s="36">
        <v>42612.708866000001</v>
      </c>
      <c r="F160" s="35">
        <f>E160+B160</f>
        <v>42612.710578999999</v>
      </c>
      <c r="G160" t="str">
        <f t="shared" si="4"/>
        <v/>
      </c>
      <c r="H160" t="str">
        <f t="shared" si="5"/>
        <v/>
      </c>
    </row>
    <row r="161" spans="1:8" x14ac:dyDescent="0.2">
      <c r="A161" t="s">
        <v>14</v>
      </c>
      <c r="B161" s="33">
        <v>1.8630000000000001E-3</v>
      </c>
      <c r="C161" s="33">
        <v>0.70986099999999996</v>
      </c>
      <c r="D161" t="s">
        <v>21</v>
      </c>
      <c r="E161" s="36">
        <v>42612.707997999998</v>
      </c>
      <c r="F161" s="35">
        <f>E161+B161</f>
        <v>42612.709860999996</v>
      </c>
      <c r="G161" t="str">
        <f t="shared" si="4"/>
        <v/>
      </c>
      <c r="H161" t="str">
        <f t="shared" si="5"/>
        <v/>
      </c>
    </row>
    <row r="162" spans="1:8" x14ac:dyDescent="0.2">
      <c r="A162" t="s">
        <v>14</v>
      </c>
      <c r="B162" s="33">
        <v>7.4100000000000001E-4</v>
      </c>
      <c r="C162" s="33">
        <v>0.70415499999999998</v>
      </c>
      <c r="D162" t="s">
        <v>21</v>
      </c>
      <c r="E162" s="36">
        <v>42612.703414000003</v>
      </c>
      <c r="F162" s="35">
        <f>E162+B162</f>
        <v>42612.704155000007</v>
      </c>
      <c r="G162" t="str">
        <f t="shared" si="4"/>
        <v/>
      </c>
      <c r="H162" t="str">
        <f t="shared" si="5"/>
        <v/>
      </c>
    </row>
    <row r="163" spans="1:8" x14ac:dyDescent="0.2">
      <c r="A163" t="s">
        <v>14</v>
      </c>
      <c r="B163" s="33">
        <v>2.454E-3</v>
      </c>
      <c r="C163" s="33">
        <v>0.70385399999999998</v>
      </c>
      <c r="D163" t="s">
        <v>22</v>
      </c>
      <c r="E163" s="36">
        <v>42612.701399999998</v>
      </c>
      <c r="F163" s="35">
        <f>E163+B163</f>
        <v>42612.703853999999</v>
      </c>
      <c r="G163" t="str">
        <f t="shared" si="4"/>
        <v/>
      </c>
      <c r="H163" t="str">
        <f t="shared" si="5"/>
        <v/>
      </c>
    </row>
    <row r="164" spans="1:8" x14ac:dyDescent="0.2">
      <c r="A164" t="s">
        <v>5</v>
      </c>
      <c r="B164" s="33">
        <v>1.2620000000000001E-3</v>
      </c>
      <c r="C164" s="33">
        <v>0.70015099999999997</v>
      </c>
      <c r="D164" t="s">
        <v>22</v>
      </c>
      <c r="E164" s="36">
        <v>42612.698888999999</v>
      </c>
      <c r="F164" s="35">
        <f>E164+B164</f>
        <v>42612.700150999997</v>
      </c>
      <c r="G164" t="str">
        <f t="shared" si="4"/>
        <v/>
      </c>
      <c r="H164" t="str">
        <f t="shared" si="5"/>
        <v/>
      </c>
    </row>
    <row r="165" spans="1:8" x14ac:dyDescent="0.2">
      <c r="A165" t="s">
        <v>14</v>
      </c>
      <c r="B165" s="33">
        <v>6.7100000000000005E-4</v>
      </c>
      <c r="C165" s="33">
        <v>0.69923599999999997</v>
      </c>
      <c r="D165" t="s">
        <v>21</v>
      </c>
      <c r="E165" s="36">
        <v>42612.698564999999</v>
      </c>
      <c r="F165" s="35">
        <f>E165+B165</f>
        <v>42612.699236</v>
      </c>
      <c r="G165" t="str">
        <f t="shared" si="4"/>
        <v/>
      </c>
      <c r="H165" t="str">
        <f t="shared" si="5"/>
        <v/>
      </c>
    </row>
    <row r="166" spans="1:8" x14ac:dyDescent="0.2">
      <c r="A166" t="s">
        <v>5</v>
      </c>
      <c r="B166" s="33">
        <v>0</v>
      </c>
      <c r="C166" s="33">
        <v>0.69701400000000002</v>
      </c>
      <c r="D166" t="s">
        <v>21</v>
      </c>
      <c r="E166" s="36">
        <v>42612.697013999998</v>
      </c>
      <c r="F166" s="35">
        <f>E166+B166</f>
        <v>42612.697013999998</v>
      </c>
      <c r="G166" t="str">
        <f t="shared" si="4"/>
        <v/>
      </c>
      <c r="H166" t="str">
        <f t="shared" si="5"/>
        <v/>
      </c>
    </row>
    <row r="167" spans="1:8" x14ac:dyDescent="0.2">
      <c r="A167" t="s">
        <v>5</v>
      </c>
      <c r="B167" s="33">
        <v>0</v>
      </c>
      <c r="C167" s="33">
        <v>0.69673600000000002</v>
      </c>
      <c r="D167" t="s">
        <v>21</v>
      </c>
      <c r="E167" s="36">
        <v>42612.696735999998</v>
      </c>
      <c r="F167" s="35">
        <f>E167+B167</f>
        <v>42612.696735999998</v>
      </c>
      <c r="G167" t="str">
        <f t="shared" si="4"/>
        <v/>
      </c>
      <c r="H167" t="str">
        <f t="shared" si="5"/>
        <v/>
      </c>
    </row>
    <row r="168" spans="1:8" x14ac:dyDescent="0.2">
      <c r="A168" t="s">
        <v>5</v>
      </c>
      <c r="B168" s="33">
        <v>1.238E-3</v>
      </c>
      <c r="C168" s="33">
        <v>0.69763799999999998</v>
      </c>
      <c r="D168" t="s">
        <v>21</v>
      </c>
      <c r="E168" s="36">
        <v>42612.696400000001</v>
      </c>
      <c r="F168" s="35">
        <f>E168+B168</f>
        <v>42612.697637999998</v>
      </c>
      <c r="G168" t="str">
        <f t="shared" si="4"/>
        <v/>
      </c>
      <c r="H168" t="str">
        <f t="shared" si="5"/>
        <v/>
      </c>
    </row>
    <row r="169" spans="1:8" x14ac:dyDescent="0.2">
      <c r="A169" t="s">
        <v>14</v>
      </c>
      <c r="B169" s="33">
        <v>1.944E-3</v>
      </c>
      <c r="C169" s="33">
        <v>0.69771899999999998</v>
      </c>
      <c r="D169" t="s">
        <v>22</v>
      </c>
      <c r="E169" s="36">
        <v>42612.695775</v>
      </c>
      <c r="F169" s="35">
        <f>E169+B169</f>
        <v>42612.697719000003</v>
      </c>
      <c r="G169" t="str">
        <f t="shared" si="4"/>
        <v/>
      </c>
      <c r="H169" t="str">
        <f t="shared" si="5"/>
        <v/>
      </c>
    </row>
    <row r="170" spans="1:8" x14ac:dyDescent="0.2">
      <c r="A170" t="s">
        <v>6</v>
      </c>
      <c r="B170" s="33">
        <v>2.4976999999999999E-2</v>
      </c>
      <c r="C170" s="33">
        <v>0.71979199999999999</v>
      </c>
      <c r="D170" t="s">
        <v>22</v>
      </c>
      <c r="E170" s="36">
        <v>42612.694815000003</v>
      </c>
      <c r="F170" s="35">
        <f>E170+B170</f>
        <v>42612.719792000004</v>
      </c>
      <c r="G170" t="str">
        <f t="shared" si="4"/>
        <v/>
      </c>
      <c r="H170" t="str">
        <f t="shared" si="5"/>
        <v/>
      </c>
    </row>
    <row r="171" spans="1:8" x14ac:dyDescent="0.2">
      <c r="A171" t="s">
        <v>5</v>
      </c>
      <c r="B171" s="33">
        <v>1.678E-3</v>
      </c>
      <c r="C171" s="33">
        <v>0.69403899999999996</v>
      </c>
      <c r="D171" t="s">
        <v>22</v>
      </c>
      <c r="E171" s="36">
        <v>42612.692361000001</v>
      </c>
      <c r="F171" s="35">
        <f>E171+B171</f>
        <v>42612.694039000002</v>
      </c>
      <c r="G171" t="str">
        <f t="shared" si="4"/>
        <v/>
      </c>
      <c r="H171" t="str">
        <f t="shared" si="5"/>
        <v/>
      </c>
    </row>
    <row r="172" spans="1:8" x14ac:dyDescent="0.2">
      <c r="A172" t="s">
        <v>14</v>
      </c>
      <c r="B172" s="33">
        <v>4.6299999999999998E-4</v>
      </c>
      <c r="C172" s="33">
        <v>0.69024299999999994</v>
      </c>
      <c r="D172" t="s">
        <v>21</v>
      </c>
      <c r="E172" s="36">
        <v>42612.689780000001</v>
      </c>
      <c r="F172" s="35">
        <f>E172+B172</f>
        <v>42612.690242999997</v>
      </c>
      <c r="G172" t="str">
        <f t="shared" si="4"/>
        <v/>
      </c>
      <c r="H172" t="str">
        <f t="shared" si="5"/>
        <v/>
      </c>
    </row>
    <row r="173" spans="1:8" x14ac:dyDescent="0.2">
      <c r="A173" t="s">
        <v>14</v>
      </c>
      <c r="B173" s="33">
        <v>3.3599999999999998E-4</v>
      </c>
      <c r="C173" s="33">
        <v>0.68576400000000004</v>
      </c>
      <c r="D173" t="s">
        <v>22</v>
      </c>
      <c r="E173" s="36">
        <v>42612.685427999997</v>
      </c>
      <c r="F173" s="35">
        <f>E173+B173</f>
        <v>42612.685763999994</v>
      </c>
      <c r="G173" t="str">
        <f t="shared" si="4"/>
        <v/>
      </c>
      <c r="H173" t="str">
        <f t="shared" si="5"/>
        <v/>
      </c>
    </row>
    <row r="174" spans="1:8" x14ac:dyDescent="0.2">
      <c r="A174" t="s">
        <v>5</v>
      </c>
      <c r="B174" s="33">
        <v>6.3699999999999998E-4</v>
      </c>
      <c r="C174" s="33">
        <v>0.68342599999999998</v>
      </c>
      <c r="D174" t="s">
        <v>22</v>
      </c>
      <c r="E174" s="36">
        <v>42612.682788999999</v>
      </c>
      <c r="F174" s="35">
        <f>E174+B174</f>
        <v>42612.683425999996</v>
      </c>
      <c r="G174" t="str">
        <f t="shared" si="4"/>
        <v/>
      </c>
      <c r="H174" t="str">
        <f t="shared" si="5"/>
        <v/>
      </c>
    </row>
    <row r="175" spans="1:8" x14ac:dyDescent="0.2">
      <c r="A175" t="s">
        <v>15</v>
      </c>
      <c r="B175" s="33"/>
      <c r="C175" s="33"/>
      <c r="D175" t="s">
        <v>20</v>
      </c>
      <c r="E175" s="36">
        <v>42612.682615999998</v>
      </c>
      <c r="F175" s="35">
        <f>E175+B175</f>
        <v>42612.682615999998</v>
      </c>
      <c r="G175" t="str">
        <f t="shared" si="4"/>
        <v>Non décroché</v>
      </c>
      <c r="H175" t="str">
        <f t="shared" si="5"/>
        <v>Disponible</v>
      </c>
    </row>
    <row r="176" spans="1:8" x14ac:dyDescent="0.2">
      <c r="A176" t="s">
        <v>14</v>
      </c>
      <c r="B176" s="33">
        <v>3.1129999999999999E-3</v>
      </c>
      <c r="C176" s="33">
        <v>0.68417800000000006</v>
      </c>
      <c r="D176" t="s">
        <v>21</v>
      </c>
      <c r="E176" s="36">
        <v>42612.681064999997</v>
      </c>
      <c r="F176" s="35">
        <f>E176+B176</f>
        <v>42612.684177999996</v>
      </c>
      <c r="G176" t="str">
        <f t="shared" si="4"/>
        <v/>
      </c>
      <c r="H176" t="str">
        <f t="shared" si="5"/>
        <v/>
      </c>
    </row>
    <row r="177" spans="1:8" x14ac:dyDescent="0.2">
      <c r="A177" t="s">
        <v>14</v>
      </c>
      <c r="B177" s="33">
        <v>9.6100000000000005E-4</v>
      </c>
      <c r="C177" s="33">
        <v>0.67828699999999997</v>
      </c>
      <c r="D177" t="s">
        <v>22</v>
      </c>
      <c r="E177" s="36">
        <v>42612.677325999997</v>
      </c>
      <c r="F177" s="35">
        <f>E177+B177</f>
        <v>42612.678286999995</v>
      </c>
      <c r="G177" t="str">
        <f t="shared" si="4"/>
        <v/>
      </c>
      <c r="H177" t="str">
        <f t="shared" si="5"/>
        <v/>
      </c>
    </row>
    <row r="178" spans="1:8" x14ac:dyDescent="0.2">
      <c r="A178" t="s">
        <v>14</v>
      </c>
      <c r="B178" s="33">
        <v>0</v>
      </c>
      <c r="C178" s="33">
        <v>0.67467600000000005</v>
      </c>
      <c r="D178" t="s">
        <v>21</v>
      </c>
      <c r="E178" s="36">
        <v>42612.674676000002</v>
      </c>
      <c r="F178" s="35">
        <f>E178+B178</f>
        <v>42612.674676000002</v>
      </c>
      <c r="G178" t="str">
        <f t="shared" si="4"/>
        <v/>
      </c>
      <c r="H178" t="str">
        <f t="shared" si="5"/>
        <v/>
      </c>
    </row>
    <row r="179" spans="1:8" x14ac:dyDescent="0.2">
      <c r="A179" t="s">
        <v>5</v>
      </c>
      <c r="B179" s="33"/>
      <c r="C179" s="33"/>
      <c r="D179" t="s">
        <v>20</v>
      </c>
      <c r="E179" s="36">
        <v>42612.672881999999</v>
      </c>
      <c r="F179" s="35">
        <f>E179+B179</f>
        <v>42612.672881999999</v>
      </c>
      <c r="G179" t="str">
        <f t="shared" si="4"/>
        <v>Non décroché</v>
      </c>
      <c r="H179" t="str">
        <f t="shared" si="5"/>
        <v>Disponible</v>
      </c>
    </row>
    <row r="180" spans="1:8" x14ac:dyDescent="0.2">
      <c r="A180" t="s">
        <v>14</v>
      </c>
      <c r="B180" s="33">
        <v>3.9399999999999998E-4</v>
      </c>
      <c r="C180" s="33">
        <v>0.67023200000000005</v>
      </c>
      <c r="D180" t="s">
        <v>22</v>
      </c>
      <c r="E180" s="36">
        <v>42612.669838000002</v>
      </c>
      <c r="F180" s="35">
        <f>E180+B180</f>
        <v>42612.670232000004</v>
      </c>
      <c r="G180" t="str">
        <f t="shared" si="4"/>
        <v/>
      </c>
      <c r="H180" t="str">
        <f t="shared" si="5"/>
        <v/>
      </c>
    </row>
    <row r="181" spans="1:8" x14ac:dyDescent="0.2">
      <c r="A181" t="s">
        <v>6</v>
      </c>
      <c r="B181" s="33">
        <v>9.7920000000000004E-3</v>
      </c>
      <c r="C181" s="33">
        <v>0.67651700000000003</v>
      </c>
      <c r="D181" t="s">
        <v>21</v>
      </c>
      <c r="E181" s="36">
        <v>42612.666725000003</v>
      </c>
      <c r="F181" s="35">
        <f>E181+B181</f>
        <v>42612.676517</v>
      </c>
      <c r="G181" t="str">
        <f t="shared" si="4"/>
        <v/>
      </c>
      <c r="H181" t="str">
        <f t="shared" si="5"/>
        <v/>
      </c>
    </row>
    <row r="182" spans="1:8" x14ac:dyDescent="0.2">
      <c r="A182" t="s">
        <v>14</v>
      </c>
      <c r="B182" s="33">
        <v>2.8939999999999999E-3</v>
      </c>
      <c r="C182" s="33">
        <v>0.66914399999999996</v>
      </c>
      <c r="D182" t="s">
        <v>22</v>
      </c>
      <c r="E182" s="36">
        <v>42612.666250000002</v>
      </c>
      <c r="F182" s="35">
        <f>E182+B182</f>
        <v>42612.669144</v>
      </c>
      <c r="G182" t="str">
        <f t="shared" si="4"/>
        <v/>
      </c>
      <c r="H182" t="str">
        <f t="shared" si="5"/>
        <v/>
      </c>
    </row>
    <row r="183" spans="1:8" x14ac:dyDescent="0.2">
      <c r="A183" t="s">
        <v>5</v>
      </c>
      <c r="B183" s="33">
        <v>9.4899999999999997E-4</v>
      </c>
      <c r="C183" s="33">
        <v>0.66666700000000001</v>
      </c>
      <c r="D183" t="s">
        <v>21</v>
      </c>
      <c r="E183" s="36">
        <v>42612.665717999997</v>
      </c>
      <c r="F183" s="35">
        <f>E183+B183</f>
        <v>42612.666666999998</v>
      </c>
      <c r="G183" t="str">
        <f t="shared" si="4"/>
        <v/>
      </c>
      <c r="H183" t="str">
        <f t="shared" si="5"/>
        <v/>
      </c>
    </row>
    <row r="184" spans="1:8" x14ac:dyDescent="0.2">
      <c r="A184" t="s">
        <v>5</v>
      </c>
      <c r="B184" s="33">
        <v>1.586E-3</v>
      </c>
      <c r="C184" s="33">
        <v>0.66600700000000002</v>
      </c>
      <c r="D184" t="s">
        <v>21</v>
      </c>
      <c r="E184" s="36">
        <v>42612.664421000001</v>
      </c>
      <c r="F184" s="35">
        <f>E184+B184</f>
        <v>42612.666007</v>
      </c>
      <c r="G184" t="str">
        <f t="shared" si="4"/>
        <v/>
      </c>
      <c r="H184" t="str">
        <f t="shared" si="5"/>
        <v/>
      </c>
    </row>
    <row r="185" spans="1:8" x14ac:dyDescent="0.2">
      <c r="A185" t="s">
        <v>14</v>
      </c>
      <c r="B185" s="33">
        <v>1.4954E-2</v>
      </c>
      <c r="C185" s="33">
        <v>0.67682900000000001</v>
      </c>
      <c r="D185" t="s">
        <v>21</v>
      </c>
      <c r="E185" s="36">
        <v>42612.661874999998</v>
      </c>
      <c r="F185" s="35">
        <f>E185+B185</f>
        <v>42612.676828999996</v>
      </c>
      <c r="G185" t="str">
        <f t="shared" si="4"/>
        <v/>
      </c>
      <c r="H185" t="str">
        <f t="shared" si="5"/>
        <v/>
      </c>
    </row>
    <row r="186" spans="1:8" x14ac:dyDescent="0.2">
      <c r="A186" t="s">
        <v>6</v>
      </c>
      <c r="B186" s="33">
        <v>1.2620000000000001E-3</v>
      </c>
      <c r="C186" s="33">
        <v>0.657385</v>
      </c>
      <c r="D186" t="s">
        <v>22</v>
      </c>
      <c r="E186" s="36">
        <v>42612.656123000001</v>
      </c>
      <c r="F186" s="35">
        <f>E186+B186</f>
        <v>42612.657384999999</v>
      </c>
      <c r="G186" t="str">
        <f t="shared" si="4"/>
        <v/>
      </c>
      <c r="H186" t="str">
        <f t="shared" si="5"/>
        <v/>
      </c>
    </row>
    <row r="187" spans="1:8" x14ac:dyDescent="0.2">
      <c r="A187" t="s">
        <v>5</v>
      </c>
      <c r="B187" s="33">
        <v>2.049E-3</v>
      </c>
      <c r="C187" s="33">
        <v>0.65795199999999998</v>
      </c>
      <c r="D187" t="s">
        <v>22</v>
      </c>
      <c r="E187" s="36">
        <v>42612.655902999999</v>
      </c>
      <c r="F187" s="35">
        <f>E187+B187</f>
        <v>42612.657952000001</v>
      </c>
      <c r="G187" t="str">
        <f t="shared" si="4"/>
        <v/>
      </c>
      <c r="H187" t="str">
        <f t="shared" si="5"/>
        <v/>
      </c>
    </row>
    <row r="188" spans="1:8" x14ac:dyDescent="0.2">
      <c r="A188" t="s">
        <v>6</v>
      </c>
      <c r="B188" s="33">
        <v>5.208E-3</v>
      </c>
      <c r="C188" s="33">
        <v>0.65339099999999994</v>
      </c>
      <c r="D188" t="s">
        <v>22</v>
      </c>
      <c r="E188" s="36">
        <v>42612.648182999998</v>
      </c>
      <c r="F188" s="35">
        <f>E188+B188</f>
        <v>42612.653391</v>
      </c>
      <c r="G188" t="str">
        <f t="shared" si="4"/>
        <v/>
      </c>
      <c r="H188" t="str">
        <f t="shared" si="5"/>
        <v/>
      </c>
    </row>
    <row r="189" spans="1:8" x14ac:dyDescent="0.2">
      <c r="A189" t="s">
        <v>5</v>
      </c>
      <c r="B189" s="33">
        <v>1.238E-3</v>
      </c>
      <c r="C189" s="33">
        <v>0.64935100000000001</v>
      </c>
      <c r="D189" t="s">
        <v>22</v>
      </c>
      <c r="E189" s="36">
        <v>42612.648113000003</v>
      </c>
      <c r="F189" s="35">
        <f>E189+B189</f>
        <v>42612.649351</v>
      </c>
      <c r="G189" t="str">
        <f t="shared" si="4"/>
        <v/>
      </c>
      <c r="H189" t="str">
        <f t="shared" si="5"/>
        <v/>
      </c>
    </row>
    <row r="190" spans="1:8" x14ac:dyDescent="0.2">
      <c r="A190" t="s">
        <v>6</v>
      </c>
      <c r="B190" s="33">
        <v>1.8630000000000001E-3</v>
      </c>
      <c r="C190" s="33">
        <v>0.64932799999999991</v>
      </c>
      <c r="D190" t="s">
        <v>21</v>
      </c>
      <c r="E190" s="36">
        <v>42612.647465000002</v>
      </c>
      <c r="F190" s="35">
        <f>E190+B190</f>
        <v>42612.649328</v>
      </c>
      <c r="G190" t="str">
        <f t="shared" si="4"/>
        <v/>
      </c>
      <c r="H190" t="str">
        <f t="shared" si="5"/>
        <v/>
      </c>
    </row>
    <row r="191" spans="1:8" x14ac:dyDescent="0.2">
      <c r="A191" t="s">
        <v>14</v>
      </c>
      <c r="B191" s="33">
        <v>2.1870000000000001E-3</v>
      </c>
      <c r="C191" s="33">
        <v>0.64842500000000003</v>
      </c>
      <c r="D191" t="s">
        <v>22</v>
      </c>
      <c r="E191" s="36">
        <v>42612.646238000001</v>
      </c>
      <c r="F191" s="35">
        <f>E191+B191</f>
        <v>42612.648424999999</v>
      </c>
      <c r="G191" t="str">
        <f t="shared" si="4"/>
        <v/>
      </c>
      <c r="H191" t="str">
        <f t="shared" si="5"/>
        <v/>
      </c>
    </row>
    <row r="192" spans="1:8" x14ac:dyDescent="0.2">
      <c r="A192" t="s">
        <v>5</v>
      </c>
      <c r="B192" s="33">
        <v>3.0560000000000001E-3</v>
      </c>
      <c r="C192" s="33">
        <v>0.64922499999999994</v>
      </c>
      <c r="D192" t="s">
        <v>21</v>
      </c>
      <c r="E192" s="36">
        <v>42612.646169</v>
      </c>
      <c r="F192" s="35">
        <f>E192+B192</f>
        <v>42612.649225000001</v>
      </c>
      <c r="G192" t="str">
        <f t="shared" si="4"/>
        <v/>
      </c>
      <c r="H192" t="str">
        <f t="shared" si="5"/>
        <v/>
      </c>
    </row>
    <row r="193" spans="1:8" x14ac:dyDescent="0.2">
      <c r="A193" t="s">
        <v>14</v>
      </c>
      <c r="B193" s="33">
        <v>1.377E-3</v>
      </c>
      <c r="C193" s="33">
        <v>0.64643499999999998</v>
      </c>
      <c r="D193" t="s">
        <v>22</v>
      </c>
      <c r="E193" s="36">
        <v>42612.645058000002</v>
      </c>
      <c r="F193" s="35">
        <f>E193+B193</f>
        <v>42612.646435000002</v>
      </c>
      <c r="G193" t="str">
        <f t="shared" si="4"/>
        <v/>
      </c>
      <c r="H193" t="str">
        <f t="shared" si="5"/>
        <v/>
      </c>
    </row>
    <row r="194" spans="1:8" x14ac:dyDescent="0.2">
      <c r="A194" t="s">
        <v>6</v>
      </c>
      <c r="B194" s="33">
        <v>5.359E-3</v>
      </c>
      <c r="C194" s="33">
        <v>0.64858800000000005</v>
      </c>
      <c r="D194" t="s">
        <v>21</v>
      </c>
      <c r="E194" s="36">
        <v>42612.643229000001</v>
      </c>
      <c r="F194" s="35">
        <f>E194+B194</f>
        <v>42612.648588000004</v>
      </c>
      <c r="G194" t="str">
        <f t="shared" si="4"/>
        <v/>
      </c>
      <c r="H194" t="str">
        <f t="shared" si="5"/>
        <v/>
      </c>
    </row>
    <row r="195" spans="1:8" x14ac:dyDescent="0.2">
      <c r="A195" t="s">
        <v>5</v>
      </c>
      <c r="B195" s="33">
        <v>0</v>
      </c>
      <c r="C195" s="33">
        <v>0.64129599999999998</v>
      </c>
      <c r="D195" t="s">
        <v>21</v>
      </c>
      <c r="E195" s="36">
        <v>42612.641296000002</v>
      </c>
      <c r="F195" s="35">
        <f>E195+B195</f>
        <v>42612.641296000002</v>
      </c>
      <c r="G195" t="str">
        <f t="shared" ref="G195:G258" si="6">IF(D195="Perdu",IF(AND(E195&lt;F196,E195&gt;E196,E195&lt;F197,E195&gt;E197,E195&lt;F198,E195&gt;E198,E195&lt;F199,E195&gt;E199),"Table occupé","Non décroché"),"")</f>
        <v/>
      </c>
      <c r="H195" t="str">
        <f t="shared" ref="H195:H258" si="7">IF(G195="Non décroché",IF(OR(AND(E196&lt;E195,F196&gt;E195,A196=A195),AND(E197&lt;E195,F197&gt;E195,A197=A195),AND(E198&lt;E195,F198&gt;E195,A198=A195),AND(E199&lt;E195,F199&gt;E195,A199=A195)),"Occupé","Disponible"),"")</f>
        <v/>
      </c>
    </row>
    <row r="196" spans="1:8" x14ac:dyDescent="0.2">
      <c r="A196" t="s">
        <v>14</v>
      </c>
      <c r="B196" s="33">
        <v>6.2379999999999996E-3</v>
      </c>
      <c r="C196" s="33">
        <v>0.64513799999999999</v>
      </c>
      <c r="D196" t="s">
        <v>21</v>
      </c>
      <c r="E196" s="36">
        <v>42612.638899999998</v>
      </c>
      <c r="F196" s="35">
        <f>E196+B196</f>
        <v>42612.645138</v>
      </c>
      <c r="G196" t="str">
        <f t="shared" si="6"/>
        <v/>
      </c>
      <c r="H196" t="str">
        <f t="shared" si="7"/>
        <v/>
      </c>
    </row>
    <row r="197" spans="1:8" x14ac:dyDescent="0.2">
      <c r="A197" t="s">
        <v>5</v>
      </c>
      <c r="B197" s="33">
        <v>1.088E-3</v>
      </c>
      <c r="C197" s="33">
        <v>0.63370399999999993</v>
      </c>
      <c r="D197" t="s">
        <v>22</v>
      </c>
      <c r="E197" s="36">
        <v>42612.632616000003</v>
      </c>
      <c r="F197" s="35">
        <f>E197+B197</f>
        <v>42612.633704</v>
      </c>
      <c r="G197" t="str">
        <f t="shared" si="6"/>
        <v/>
      </c>
      <c r="H197" t="str">
        <f t="shared" si="7"/>
        <v/>
      </c>
    </row>
    <row r="198" spans="1:8" x14ac:dyDescent="0.2">
      <c r="A198" t="s">
        <v>6</v>
      </c>
      <c r="B198" s="33">
        <v>3.692E-3</v>
      </c>
      <c r="C198" s="33">
        <v>0.63597199999999998</v>
      </c>
      <c r="D198" t="s">
        <v>22</v>
      </c>
      <c r="E198" s="36">
        <v>42612.632279999998</v>
      </c>
      <c r="F198" s="35">
        <f>E198+B198</f>
        <v>42612.635971999996</v>
      </c>
      <c r="G198" t="str">
        <f t="shared" si="6"/>
        <v/>
      </c>
      <c r="H198" t="str">
        <f t="shared" si="7"/>
        <v/>
      </c>
    </row>
    <row r="199" spans="1:8" x14ac:dyDescent="0.2">
      <c r="A199" t="s">
        <v>14</v>
      </c>
      <c r="B199" s="33">
        <v>1.8400000000000001E-3</v>
      </c>
      <c r="C199" s="33">
        <v>0.63252299999999995</v>
      </c>
      <c r="D199" t="s">
        <v>22</v>
      </c>
      <c r="E199" s="36">
        <v>42612.630683000003</v>
      </c>
      <c r="F199" s="35">
        <f>E199+B199</f>
        <v>42612.632523</v>
      </c>
      <c r="G199" t="str">
        <f t="shared" si="6"/>
        <v/>
      </c>
      <c r="H199" t="str">
        <f t="shared" si="7"/>
        <v/>
      </c>
    </row>
    <row r="200" spans="1:8" x14ac:dyDescent="0.2">
      <c r="A200" t="s">
        <v>5</v>
      </c>
      <c r="B200" s="33">
        <v>1.5740000000000001E-3</v>
      </c>
      <c r="C200" s="33">
        <v>0.63137699999999997</v>
      </c>
      <c r="D200" t="s">
        <v>22</v>
      </c>
      <c r="E200" s="36">
        <v>42612.629803000003</v>
      </c>
      <c r="F200" s="35">
        <f>E200+B200</f>
        <v>42612.631377000005</v>
      </c>
      <c r="G200" t="str">
        <f t="shared" si="6"/>
        <v/>
      </c>
      <c r="H200" t="str">
        <f t="shared" si="7"/>
        <v/>
      </c>
    </row>
    <row r="201" spans="1:8" x14ac:dyDescent="0.2">
      <c r="A201" t="s">
        <v>14</v>
      </c>
      <c r="B201" s="33">
        <v>3.9399999999999998E-4</v>
      </c>
      <c r="C201" s="33">
        <v>0.62963000000000002</v>
      </c>
      <c r="D201" t="s">
        <v>21</v>
      </c>
      <c r="E201" s="36">
        <v>42612.629236000001</v>
      </c>
      <c r="F201" s="35">
        <f>E201+B201</f>
        <v>42612.629630000003</v>
      </c>
      <c r="G201" t="str">
        <f t="shared" si="6"/>
        <v/>
      </c>
      <c r="H201" t="str">
        <f t="shared" si="7"/>
        <v/>
      </c>
    </row>
    <row r="202" spans="1:8" x14ac:dyDescent="0.2">
      <c r="A202" t="s">
        <v>5</v>
      </c>
      <c r="B202" s="33">
        <v>6.6E-4</v>
      </c>
      <c r="C202" s="33">
        <v>0.62856500000000004</v>
      </c>
      <c r="D202" t="s">
        <v>22</v>
      </c>
      <c r="E202" s="36">
        <v>42612.627905000001</v>
      </c>
      <c r="F202" s="35">
        <f>E202+B202</f>
        <v>42612.628564999999</v>
      </c>
      <c r="G202" t="str">
        <f t="shared" si="6"/>
        <v/>
      </c>
      <c r="H202" t="str">
        <f t="shared" si="7"/>
        <v/>
      </c>
    </row>
    <row r="203" spans="1:8" x14ac:dyDescent="0.2">
      <c r="A203" t="s">
        <v>14</v>
      </c>
      <c r="B203" s="33">
        <v>9.1399999999999999E-4</v>
      </c>
      <c r="C203" s="33">
        <v>0.62855299999999992</v>
      </c>
      <c r="D203" t="s">
        <v>22</v>
      </c>
      <c r="E203" s="36">
        <v>42612.627638999998</v>
      </c>
      <c r="F203" s="35">
        <f>E203+B203</f>
        <v>42612.628552999995</v>
      </c>
      <c r="G203" t="str">
        <f t="shared" si="6"/>
        <v/>
      </c>
      <c r="H203" t="str">
        <f t="shared" si="7"/>
        <v/>
      </c>
    </row>
    <row r="204" spans="1:8" x14ac:dyDescent="0.2">
      <c r="A204" t="s">
        <v>14</v>
      </c>
      <c r="B204" s="33">
        <v>1.4809999999999999E-3</v>
      </c>
      <c r="C204" s="33">
        <v>0.62840199999999991</v>
      </c>
      <c r="D204" t="s">
        <v>22</v>
      </c>
      <c r="E204" s="36">
        <v>42612.626921000003</v>
      </c>
      <c r="F204" s="35">
        <f>E204+B204</f>
        <v>42612.628402000002</v>
      </c>
      <c r="G204" t="str">
        <f t="shared" si="6"/>
        <v/>
      </c>
      <c r="H204" t="str">
        <f t="shared" si="7"/>
        <v/>
      </c>
    </row>
    <row r="205" spans="1:8" x14ac:dyDescent="0.2">
      <c r="A205" t="s">
        <v>14</v>
      </c>
      <c r="B205" s="33">
        <v>1.7129999999999999E-3</v>
      </c>
      <c r="C205" s="33">
        <v>0.625278</v>
      </c>
      <c r="D205" t="s">
        <v>22</v>
      </c>
      <c r="E205" s="36">
        <v>42612.623565000002</v>
      </c>
      <c r="F205" s="35">
        <f>E205+B205</f>
        <v>42612.625278</v>
      </c>
      <c r="G205" t="str">
        <f t="shared" si="6"/>
        <v/>
      </c>
      <c r="H205" t="str">
        <f t="shared" si="7"/>
        <v/>
      </c>
    </row>
    <row r="206" spans="1:8" x14ac:dyDescent="0.2">
      <c r="A206" t="s">
        <v>5</v>
      </c>
      <c r="B206" s="33">
        <v>1.4E-3</v>
      </c>
      <c r="C206" s="33">
        <v>0.62445600000000001</v>
      </c>
      <c r="D206" t="s">
        <v>22</v>
      </c>
      <c r="E206" s="36">
        <v>42612.623055999997</v>
      </c>
      <c r="F206" s="35">
        <f>E206+B206</f>
        <v>42612.624455999998</v>
      </c>
      <c r="G206" t="str">
        <f t="shared" si="6"/>
        <v/>
      </c>
      <c r="H206" t="str">
        <f t="shared" si="7"/>
        <v/>
      </c>
    </row>
    <row r="207" spans="1:8" x14ac:dyDescent="0.2">
      <c r="A207" t="s">
        <v>6</v>
      </c>
      <c r="B207" s="33"/>
      <c r="C207" s="33"/>
      <c r="D207" t="s">
        <v>20</v>
      </c>
      <c r="E207" s="36">
        <v>42612.619108999999</v>
      </c>
      <c r="F207" s="35">
        <f>E207+B207</f>
        <v>42612.619108999999</v>
      </c>
      <c r="G207" t="str">
        <f t="shared" si="6"/>
        <v>Non décroché</v>
      </c>
      <c r="H207" t="str">
        <f t="shared" si="7"/>
        <v>Occupé</v>
      </c>
    </row>
    <row r="208" spans="1:8" x14ac:dyDescent="0.2">
      <c r="A208" t="s">
        <v>14</v>
      </c>
      <c r="B208" s="33">
        <v>1.227E-3</v>
      </c>
      <c r="C208" s="33">
        <v>0.61826399999999992</v>
      </c>
      <c r="D208" t="s">
        <v>21</v>
      </c>
      <c r="E208" s="36">
        <v>42612.617037000004</v>
      </c>
      <c r="F208" s="35">
        <f>E208+B208</f>
        <v>42612.618264000004</v>
      </c>
      <c r="G208" t="str">
        <f t="shared" si="6"/>
        <v/>
      </c>
      <c r="H208" t="str">
        <f t="shared" si="7"/>
        <v/>
      </c>
    </row>
    <row r="209" spans="1:8" x14ac:dyDescent="0.2">
      <c r="A209" t="s">
        <v>6</v>
      </c>
      <c r="B209" s="33">
        <v>5.1850000000000004E-3</v>
      </c>
      <c r="C209" s="33">
        <v>0.620116</v>
      </c>
      <c r="D209" t="s">
        <v>22</v>
      </c>
      <c r="E209" s="36">
        <v>42612.614930999996</v>
      </c>
      <c r="F209" s="35">
        <f>E209+B209</f>
        <v>42612.620115999998</v>
      </c>
      <c r="G209" t="str">
        <f t="shared" si="6"/>
        <v/>
      </c>
      <c r="H209" t="str">
        <f t="shared" si="7"/>
        <v/>
      </c>
    </row>
    <row r="210" spans="1:8" x14ac:dyDescent="0.2">
      <c r="A210" t="s">
        <v>14</v>
      </c>
      <c r="B210" s="33">
        <v>1.47E-3</v>
      </c>
      <c r="C210" s="33">
        <v>0.61626199999999998</v>
      </c>
      <c r="D210" t="s">
        <v>22</v>
      </c>
      <c r="E210" s="36">
        <v>42612.614792</v>
      </c>
      <c r="F210" s="35">
        <f>E210+B210</f>
        <v>42612.616262000003</v>
      </c>
      <c r="G210" t="str">
        <f t="shared" si="6"/>
        <v/>
      </c>
      <c r="H210" t="str">
        <f t="shared" si="7"/>
        <v/>
      </c>
    </row>
    <row r="211" spans="1:8" x14ac:dyDescent="0.2">
      <c r="A211" t="s">
        <v>14</v>
      </c>
      <c r="B211" s="33">
        <v>2.836E-3</v>
      </c>
      <c r="C211" s="33">
        <v>0.61642399999999997</v>
      </c>
      <c r="D211" t="s">
        <v>21</v>
      </c>
      <c r="E211" s="36">
        <v>42612.613588</v>
      </c>
      <c r="F211" s="35">
        <f>E211+B211</f>
        <v>42612.616424</v>
      </c>
      <c r="G211" t="str">
        <f t="shared" si="6"/>
        <v/>
      </c>
      <c r="H211" t="str">
        <f t="shared" si="7"/>
        <v/>
      </c>
    </row>
    <row r="212" spans="1:8" x14ac:dyDescent="0.2">
      <c r="A212" t="s">
        <v>5</v>
      </c>
      <c r="B212" s="33">
        <v>8.5599999999999999E-4</v>
      </c>
      <c r="C212" s="33">
        <v>0.613506</v>
      </c>
      <c r="D212" t="s">
        <v>22</v>
      </c>
      <c r="E212" s="36">
        <v>42612.612650000003</v>
      </c>
      <c r="F212" s="35">
        <f>E212+B212</f>
        <v>42612.613506000002</v>
      </c>
      <c r="G212" t="str">
        <f t="shared" si="6"/>
        <v/>
      </c>
      <c r="H212" t="str">
        <f t="shared" si="7"/>
        <v/>
      </c>
    </row>
    <row r="213" spans="1:8" x14ac:dyDescent="0.2">
      <c r="A213" t="s">
        <v>5</v>
      </c>
      <c r="B213" s="33">
        <v>5.0900000000000001E-4</v>
      </c>
      <c r="C213" s="33">
        <v>0.61196699999999993</v>
      </c>
      <c r="D213" t="s">
        <v>22</v>
      </c>
      <c r="E213" s="36">
        <v>42612.611457999999</v>
      </c>
      <c r="F213" s="35">
        <f>E213+B213</f>
        <v>42612.611966999997</v>
      </c>
      <c r="G213" t="str">
        <f t="shared" si="6"/>
        <v/>
      </c>
      <c r="H213" t="str">
        <f t="shared" si="7"/>
        <v/>
      </c>
    </row>
    <row r="214" spans="1:8" x14ac:dyDescent="0.2">
      <c r="A214" t="s">
        <v>14</v>
      </c>
      <c r="B214" s="33">
        <v>7.6400000000000003E-4</v>
      </c>
      <c r="C214" s="33">
        <v>0.60963000000000001</v>
      </c>
      <c r="D214" t="s">
        <v>22</v>
      </c>
      <c r="E214" s="36">
        <v>42612.608866000002</v>
      </c>
      <c r="F214" s="35">
        <f>E214+B214</f>
        <v>42612.609629999999</v>
      </c>
      <c r="G214" t="str">
        <f t="shared" si="6"/>
        <v/>
      </c>
      <c r="H214" t="str">
        <f t="shared" si="7"/>
        <v/>
      </c>
    </row>
    <row r="215" spans="1:8" x14ac:dyDescent="0.2">
      <c r="A215" t="s">
        <v>6</v>
      </c>
      <c r="B215" s="33">
        <v>2.9979999999999998E-3</v>
      </c>
      <c r="C215" s="33">
        <v>0.60614599999999996</v>
      </c>
      <c r="D215" t="s">
        <v>22</v>
      </c>
      <c r="E215" s="36">
        <v>42612.603148000002</v>
      </c>
      <c r="F215" s="35">
        <f>E215+B215</f>
        <v>42612.606146000006</v>
      </c>
      <c r="G215" t="str">
        <f t="shared" si="6"/>
        <v/>
      </c>
      <c r="H215" t="str">
        <f t="shared" si="7"/>
        <v/>
      </c>
    </row>
    <row r="216" spans="1:8" x14ac:dyDescent="0.2">
      <c r="A216" t="s">
        <v>5</v>
      </c>
      <c r="B216" s="33">
        <v>2.477E-3</v>
      </c>
      <c r="C216" s="33">
        <v>0.60164399999999996</v>
      </c>
      <c r="D216" t="s">
        <v>22</v>
      </c>
      <c r="E216" s="36">
        <v>42612.599167</v>
      </c>
      <c r="F216" s="35">
        <f>E216+B216</f>
        <v>42612.601644000002</v>
      </c>
      <c r="G216" t="str">
        <f t="shared" si="6"/>
        <v/>
      </c>
      <c r="H216" t="str">
        <f t="shared" si="7"/>
        <v/>
      </c>
    </row>
    <row r="217" spans="1:8" x14ac:dyDescent="0.2">
      <c r="A217" t="s">
        <v>6</v>
      </c>
      <c r="B217" s="33">
        <v>2.3609999999999998E-3</v>
      </c>
      <c r="C217" s="33">
        <v>0.60034699999999996</v>
      </c>
      <c r="D217" t="s">
        <v>22</v>
      </c>
      <c r="E217" s="36">
        <v>42612.597986000001</v>
      </c>
      <c r="F217" s="35">
        <f>E217+B217</f>
        <v>42612.600347</v>
      </c>
      <c r="G217" t="str">
        <f t="shared" si="6"/>
        <v/>
      </c>
      <c r="H217" t="str">
        <f t="shared" si="7"/>
        <v/>
      </c>
    </row>
    <row r="218" spans="1:8" x14ac:dyDescent="0.2">
      <c r="A218" t="s">
        <v>5</v>
      </c>
      <c r="B218" s="33">
        <v>1.0741000000000001E-2</v>
      </c>
      <c r="C218" s="33">
        <v>0.60636599999999996</v>
      </c>
      <c r="D218" t="s">
        <v>22</v>
      </c>
      <c r="E218" s="36">
        <v>42612.595625000002</v>
      </c>
      <c r="F218" s="35">
        <f>E218+B218</f>
        <v>42612.606366</v>
      </c>
      <c r="G218" t="str">
        <f t="shared" si="6"/>
        <v/>
      </c>
      <c r="H218" t="str">
        <f t="shared" si="7"/>
        <v/>
      </c>
    </row>
    <row r="219" spans="1:8" x14ac:dyDescent="0.2">
      <c r="A219" t="s">
        <v>14</v>
      </c>
      <c r="B219" s="33">
        <v>9.8400000000000007E-4</v>
      </c>
      <c r="C219" s="33">
        <v>0.59028999999999998</v>
      </c>
      <c r="D219" t="s">
        <v>22</v>
      </c>
      <c r="E219" s="36">
        <v>42612.589306000002</v>
      </c>
      <c r="F219" s="35">
        <f>E219+B219</f>
        <v>42612.59029</v>
      </c>
      <c r="G219" t="str">
        <f t="shared" si="6"/>
        <v/>
      </c>
      <c r="H219" t="str">
        <f t="shared" si="7"/>
        <v/>
      </c>
    </row>
    <row r="220" spans="1:8" x14ac:dyDescent="0.2">
      <c r="A220" t="s">
        <v>6</v>
      </c>
      <c r="B220" s="33">
        <v>3.3909999999999999E-3</v>
      </c>
      <c r="C220" s="33">
        <v>0.59193300000000004</v>
      </c>
      <c r="D220" t="s">
        <v>22</v>
      </c>
      <c r="E220" s="36">
        <v>42612.588541999998</v>
      </c>
      <c r="F220" s="35">
        <f>E220+B220</f>
        <v>42612.591932999996</v>
      </c>
      <c r="G220" t="str">
        <f t="shared" si="6"/>
        <v/>
      </c>
      <c r="H220" t="str">
        <f t="shared" si="7"/>
        <v/>
      </c>
    </row>
    <row r="221" spans="1:8" x14ac:dyDescent="0.2">
      <c r="A221" t="s">
        <v>14</v>
      </c>
      <c r="B221" s="33">
        <v>1.1230000000000001E-3</v>
      </c>
      <c r="C221" s="33">
        <v>0.58812500000000001</v>
      </c>
      <c r="D221" t="s">
        <v>21</v>
      </c>
      <c r="E221" s="36">
        <v>42612.587002</v>
      </c>
      <c r="F221" s="35">
        <f>E221+B221</f>
        <v>42612.588125000002</v>
      </c>
      <c r="G221" t="str">
        <f t="shared" si="6"/>
        <v/>
      </c>
      <c r="H221" t="str">
        <f t="shared" si="7"/>
        <v/>
      </c>
    </row>
    <row r="222" spans="1:8" x14ac:dyDescent="0.2">
      <c r="A222" t="s">
        <v>14</v>
      </c>
      <c r="B222" s="33">
        <v>4.5100000000000001E-4</v>
      </c>
      <c r="C222" s="33">
        <v>0.58560099999999993</v>
      </c>
      <c r="D222" t="s">
        <v>22</v>
      </c>
      <c r="E222" s="36">
        <v>42612.585149999999</v>
      </c>
      <c r="F222" s="35">
        <f>E222+B222</f>
        <v>42612.585600999999</v>
      </c>
      <c r="G222" t="str">
        <f t="shared" si="6"/>
        <v/>
      </c>
      <c r="H222" t="str">
        <f t="shared" si="7"/>
        <v/>
      </c>
    </row>
    <row r="223" spans="1:8" x14ac:dyDescent="0.2">
      <c r="A223" t="s">
        <v>6</v>
      </c>
      <c r="B223" s="33">
        <v>2.245E-3</v>
      </c>
      <c r="C223" s="33">
        <v>0.58001100000000005</v>
      </c>
      <c r="D223" t="s">
        <v>22</v>
      </c>
      <c r="E223" s="36">
        <v>42612.577766000002</v>
      </c>
      <c r="F223" s="35">
        <f>E223+B223</f>
        <v>42612.580011000005</v>
      </c>
      <c r="G223" t="str">
        <f t="shared" si="6"/>
        <v/>
      </c>
      <c r="H223" t="str">
        <f t="shared" si="7"/>
        <v/>
      </c>
    </row>
    <row r="224" spans="1:8" x14ac:dyDescent="0.2">
      <c r="A224" t="s">
        <v>6</v>
      </c>
      <c r="B224" s="33">
        <v>2.6600000000000001E-4</v>
      </c>
      <c r="C224" s="33">
        <v>0.50739599999999996</v>
      </c>
      <c r="D224" t="s">
        <v>21</v>
      </c>
      <c r="E224" s="36">
        <v>42612.507129999998</v>
      </c>
      <c r="F224" s="35">
        <f>E224+B224</f>
        <v>42612.507396000001</v>
      </c>
      <c r="G224" t="str">
        <f t="shared" si="6"/>
        <v/>
      </c>
      <c r="H224" t="str">
        <f t="shared" si="7"/>
        <v/>
      </c>
    </row>
    <row r="225" spans="1:8" x14ac:dyDescent="0.2">
      <c r="A225" t="s">
        <v>5</v>
      </c>
      <c r="B225" s="33">
        <v>3.542E-3</v>
      </c>
      <c r="C225" s="33">
        <v>0.50116899999999998</v>
      </c>
      <c r="D225" t="s">
        <v>22</v>
      </c>
      <c r="E225" s="36">
        <v>42612.497626999997</v>
      </c>
      <c r="F225" s="35">
        <f>E225+B225</f>
        <v>42612.501168999996</v>
      </c>
      <c r="G225" t="str">
        <f t="shared" si="6"/>
        <v/>
      </c>
      <c r="H225" t="str">
        <f t="shared" si="7"/>
        <v/>
      </c>
    </row>
    <row r="226" spans="1:8" x14ac:dyDescent="0.2">
      <c r="A226" t="s">
        <v>5</v>
      </c>
      <c r="B226" s="33">
        <v>4.1780000000000003E-3</v>
      </c>
      <c r="C226" s="33">
        <v>0.497083</v>
      </c>
      <c r="D226" t="s">
        <v>22</v>
      </c>
      <c r="E226" s="36">
        <v>42612.492904999999</v>
      </c>
      <c r="F226" s="35">
        <f>E226+B226</f>
        <v>42612.497083000002</v>
      </c>
      <c r="G226" t="str">
        <f t="shared" si="6"/>
        <v/>
      </c>
      <c r="H226" t="str">
        <f t="shared" si="7"/>
        <v/>
      </c>
    </row>
    <row r="227" spans="1:8" x14ac:dyDescent="0.2">
      <c r="A227" t="s">
        <v>5</v>
      </c>
      <c r="B227" s="33">
        <v>1.6670000000000001E-3</v>
      </c>
      <c r="C227" s="33">
        <v>0.49024299999999998</v>
      </c>
      <c r="D227" t="s">
        <v>22</v>
      </c>
      <c r="E227" s="36">
        <v>42612.488576000003</v>
      </c>
      <c r="F227" s="35">
        <f>E227+B227</f>
        <v>42612.490243</v>
      </c>
      <c r="G227" t="str">
        <f t="shared" si="6"/>
        <v/>
      </c>
      <c r="H227" t="str">
        <f t="shared" si="7"/>
        <v/>
      </c>
    </row>
    <row r="228" spans="1:8" x14ac:dyDescent="0.2">
      <c r="A228" t="s">
        <v>5</v>
      </c>
      <c r="B228" s="33">
        <v>3.4999999999999997E-5</v>
      </c>
      <c r="C228" s="33">
        <v>0.48247699999999999</v>
      </c>
      <c r="D228" t="s">
        <v>21</v>
      </c>
      <c r="E228" s="36">
        <v>42612.482442</v>
      </c>
      <c r="F228" s="35">
        <f>E228+B228</f>
        <v>42612.482476999998</v>
      </c>
      <c r="G228" t="str">
        <f t="shared" si="6"/>
        <v/>
      </c>
      <c r="H228" t="str">
        <f t="shared" si="7"/>
        <v/>
      </c>
    </row>
    <row r="229" spans="1:8" x14ac:dyDescent="0.2">
      <c r="A229" t="s">
        <v>5</v>
      </c>
      <c r="B229" s="33"/>
      <c r="C229" s="33"/>
      <c r="D229" t="s">
        <v>20</v>
      </c>
      <c r="E229" s="36">
        <v>42612.482048999998</v>
      </c>
      <c r="F229" s="35">
        <f>E229+B229</f>
        <v>42612.482048999998</v>
      </c>
      <c r="G229" t="str">
        <f t="shared" si="6"/>
        <v>Non décroché</v>
      </c>
      <c r="H229" t="str">
        <f t="shared" si="7"/>
        <v>Disponible</v>
      </c>
    </row>
    <row r="230" spans="1:8" x14ac:dyDescent="0.2">
      <c r="A230" t="s">
        <v>5</v>
      </c>
      <c r="B230" s="33">
        <v>0</v>
      </c>
      <c r="C230" s="33">
        <v>0.48040500000000003</v>
      </c>
      <c r="D230" t="s">
        <v>21</v>
      </c>
      <c r="E230" s="36">
        <v>42612.480405000002</v>
      </c>
      <c r="F230" s="35">
        <f>E230+B230</f>
        <v>42612.480405000002</v>
      </c>
      <c r="G230" t="str">
        <f t="shared" si="6"/>
        <v/>
      </c>
      <c r="H230" t="str">
        <f t="shared" si="7"/>
        <v/>
      </c>
    </row>
    <row r="231" spans="1:8" x14ac:dyDescent="0.2">
      <c r="A231" t="s">
        <v>5</v>
      </c>
      <c r="B231" s="33">
        <v>1.0399999999999999E-4</v>
      </c>
      <c r="C231" s="33">
        <v>0.48016199999999998</v>
      </c>
      <c r="D231" t="s">
        <v>21</v>
      </c>
      <c r="E231" s="36">
        <v>42612.480058000001</v>
      </c>
      <c r="F231" s="35">
        <f>E231+B231</f>
        <v>42612.480162</v>
      </c>
      <c r="G231" t="str">
        <f t="shared" si="6"/>
        <v/>
      </c>
      <c r="H231" t="str">
        <f t="shared" si="7"/>
        <v/>
      </c>
    </row>
    <row r="232" spans="1:8" x14ac:dyDescent="0.2">
      <c r="A232" t="s">
        <v>5</v>
      </c>
      <c r="B232" s="33">
        <v>1.817E-3</v>
      </c>
      <c r="C232" s="33">
        <v>0.48108800000000002</v>
      </c>
      <c r="D232" t="s">
        <v>22</v>
      </c>
      <c r="E232" s="36">
        <v>42612.479270999997</v>
      </c>
      <c r="F232" s="35">
        <f>E232+B232</f>
        <v>42612.481087999993</v>
      </c>
      <c r="G232" t="str">
        <f t="shared" si="6"/>
        <v/>
      </c>
      <c r="H232" t="str">
        <f t="shared" si="7"/>
        <v/>
      </c>
    </row>
    <row r="233" spans="1:8" x14ac:dyDescent="0.2">
      <c r="A233" t="s">
        <v>14</v>
      </c>
      <c r="B233" s="33">
        <v>1.921E-3</v>
      </c>
      <c r="C233" s="33">
        <v>0.47828700000000002</v>
      </c>
      <c r="D233" t="s">
        <v>21</v>
      </c>
      <c r="E233" s="36">
        <v>42612.476366000003</v>
      </c>
      <c r="F233" s="35">
        <f>E233+B233</f>
        <v>42612.478287000005</v>
      </c>
      <c r="G233" t="str">
        <f t="shared" si="6"/>
        <v/>
      </c>
      <c r="H233" t="str">
        <f t="shared" si="7"/>
        <v/>
      </c>
    </row>
    <row r="234" spans="1:8" x14ac:dyDescent="0.2">
      <c r="A234" t="s">
        <v>6</v>
      </c>
      <c r="B234" s="33">
        <v>7.7499999999999997E-4</v>
      </c>
      <c r="C234" s="33">
        <v>0.47423600000000005</v>
      </c>
      <c r="D234" t="s">
        <v>22</v>
      </c>
      <c r="E234" s="36">
        <v>42612.473461000001</v>
      </c>
      <c r="F234" s="35">
        <f>E234+B234</f>
        <v>42612.474236000002</v>
      </c>
      <c r="G234" t="str">
        <f t="shared" si="6"/>
        <v/>
      </c>
      <c r="H234" t="str">
        <f t="shared" si="7"/>
        <v/>
      </c>
    </row>
    <row r="235" spans="1:8" x14ac:dyDescent="0.2">
      <c r="A235" t="s">
        <v>14</v>
      </c>
      <c r="B235" s="33">
        <v>1.7359999999999999E-3</v>
      </c>
      <c r="C235" s="33">
        <v>0.47292800000000002</v>
      </c>
      <c r="D235" t="s">
        <v>22</v>
      </c>
      <c r="E235" s="36">
        <v>42612.471191999997</v>
      </c>
      <c r="F235" s="35">
        <f>E235+B235</f>
        <v>42612.472927999996</v>
      </c>
      <c r="G235" t="str">
        <f t="shared" si="6"/>
        <v/>
      </c>
      <c r="H235" t="str">
        <f t="shared" si="7"/>
        <v/>
      </c>
    </row>
    <row r="236" spans="1:8" x14ac:dyDescent="0.2">
      <c r="A236" t="s">
        <v>6</v>
      </c>
      <c r="B236" s="33">
        <v>1.8630000000000001E-3</v>
      </c>
      <c r="C236" s="33">
        <v>0.47094900000000001</v>
      </c>
      <c r="D236" t="s">
        <v>22</v>
      </c>
      <c r="E236" s="36">
        <v>42612.469085999997</v>
      </c>
      <c r="F236" s="35">
        <f>E236+B236</f>
        <v>42612.470948999995</v>
      </c>
      <c r="G236" t="str">
        <f t="shared" si="6"/>
        <v/>
      </c>
      <c r="H236" t="str">
        <f t="shared" si="7"/>
        <v/>
      </c>
    </row>
    <row r="237" spans="1:8" x14ac:dyDescent="0.2">
      <c r="A237" t="s">
        <v>14</v>
      </c>
      <c r="B237" s="33">
        <v>1.9910000000000001E-3</v>
      </c>
      <c r="C237" s="33">
        <v>0.46942200000000001</v>
      </c>
      <c r="D237" t="s">
        <v>22</v>
      </c>
      <c r="E237" s="36">
        <v>42612.467430999997</v>
      </c>
      <c r="F237" s="35">
        <f>E237+B237</f>
        <v>42612.469421999995</v>
      </c>
      <c r="G237" t="str">
        <f t="shared" si="6"/>
        <v/>
      </c>
      <c r="H237" t="str">
        <f t="shared" si="7"/>
        <v/>
      </c>
    </row>
    <row r="238" spans="1:8" x14ac:dyDescent="0.2">
      <c r="A238" t="s">
        <v>6</v>
      </c>
      <c r="B238" s="33">
        <v>4.0969999999999999E-3</v>
      </c>
      <c r="C238" s="33">
        <v>0.471111</v>
      </c>
      <c r="D238" t="s">
        <v>22</v>
      </c>
      <c r="E238" s="36">
        <v>42612.467014000002</v>
      </c>
      <c r="F238" s="35">
        <f>E238+B238</f>
        <v>42612.471110999999</v>
      </c>
      <c r="G238" t="str">
        <f t="shared" si="6"/>
        <v/>
      </c>
      <c r="H238" t="str">
        <f t="shared" si="7"/>
        <v/>
      </c>
    </row>
    <row r="239" spans="1:8" x14ac:dyDescent="0.2">
      <c r="A239" t="s">
        <v>5</v>
      </c>
      <c r="B239" s="33">
        <v>1.042E-3</v>
      </c>
      <c r="C239" s="33">
        <v>0.46717599999999998</v>
      </c>
      <c r="D239" t="s">
        <v>22</v>
      </c>
      <c r="E239" s="36">
        <v>42612.466134000002</v>
      </c>
      <c r="F239" s="35">
        <f>E239+B239</f>
        <v>42612.467176000006</v>
      </c>
      <c r="G239" t="str">
        <f t="shared" si="6"/>
        <v/>
      </c>
      <c r="H239" t="str">
        <f t="shared" si="7"/>
        <v/>
      </c>
    </row>
    <row r="240" spans="1:8" x14ac:dyDescent="0.2">
      <c r="A240" t="s">
        <v>14</v>
      </c>
      <c r="B240" s="33">
        <v>3.588E-3</v>
      </c>
      <c r="C240" s="33">
        <v>0.46554399999999996</v>
      </c>
      <c r="D240" t="s">
        <v>22</v>
      </c>
      <c r="E240" s="36">
        <v>42612.461955999999</v>
      </c>
      <c r="F240" s="35">
        <f>E240+B240</f>
        <v>42612.465543999999</v>
      </c>
      <c r="G240" t="str">
        <f t="shared" si="6"/>
        <v/>
      </c>
      <c r="H240" t="str">
        <f t="shared" si="7"/>
        <v/>
      </c>
    </row>
    <row r="241" spans="1:8" x14ac:dyDescent="0.2">
      <c r="A241" t="s">
        <v>6</v>
      </c>
      <c r="B241" s="33">
        <v>1.111E-3</v>
      </c>
      <c r="C241" s="33">
        <v>0.46292799999999995</v>
      </c>
      <c r="D241" t="s">
        <v>22</v>
      </c>
      <c r="E241" s="36">
        <v>42612.461817000003</v>
      </c>
      <c r="F241" s="35">
        <f>E241+B241</f>
        <v>42612.462928000001</v>
      </c>
      <c r="G241" t="str">
        <f t="shared" si="6"/>
        <v/>
      </c>
      <c r="H241" t="str">
        <f t="shared" si="7"/>
        <v/>
      </c>
    </row>
    <row r="242" spans="1:8" x14ac:dyDescent="0.2">
      <c r="A242" t="s">
        <v>5</v>
      </c>
      <c r="B242" s="33">
        <v>3.6110000000000001E-3</v>
      </c>
      <c r="C242" s="33">
        <v>0.461424</v>
      </c>
      <c r="D242" t="s">
        <v>22</v>
      </c>
      <c r="E242" s="36">
        <v>42612.457813000001</v>
      </c>
      <c r="F242" s="35">
        <f>E242+B242</f>
        <v>42612.461424000001</v>
      </c>
      <c r="G242" t="str">
        <f t="shared" si="6"/>
        <v/>
      </c>
      <c r="H242" t="str">
        <f t="shared" si="7"/>
        <v/>
      </c>
    </row>
    <row r="243" spans="1:8" x14ac:dyDescent="0.2">
      <c r="A243" t="s">
        <v>14</v>
      </c>
      <c r="B243" s="33">
        <v>1.47E-3</v>
      </c>
      <c r="C243" s="33">
        <v>0.458901</v>
      </c>
      <c r="D243" t="s">
        <v>22</v>
      </c>
      <c r="E243" s="36">
        <v>42612.457431000003</v>
      </c>
      <c r="F243" s="35">
        <f>E243+B243</f>
        <v>42612.458901000005</v>
      </c>
      <c r="G243" t="str">
        <f t="shared" si="6"/>
        <v/>
      </c>
      <c r="H243" t="str">
        <f t="shared" si="7"/>
        <v/>
      </c>
    </row>
    <row r="244" spans="1:8" x14ac:dyDescent="0.2">
      <c r="A244" t="s">
        <v>5</v>
      </c>
      <c r="B244" s="33">
        <v>6.7100000000000005E-4</v>
      </c>
      <c r="C244" s="33">
        <v>0.457569</v>
      </c>
      <c r="D244" t="s">
        <v>21</v>
      </c>
      <c r="E244" s="36">
        <v>42612.456897999997</v>
      </c>
      <c r="F244" s="35">
        <f>E244+B244</f>
        <v>42612.457568999998</v>
      </c>
      <c r="G244" t="str">
        <f t="shared" si="6"/>
        <v/>
      </c>
      <c r="H244" t="str">
        <f t="shared" si="7"/>
        <v/>
      </c>
    </row>
    <row r="245" spans="1:8" x14ac:dyDescent="0.2">
      <c r="A245" t="s">
        <v>14</v>
      </c>
      <c r="B245" s="33">
        <v>5.9000000000000003E-4</v>
      </c>
      <c r="C245" s="33">
        <v>0.45710599999999996</v>
      </c>
      <c r="D245" t="s">
        <v>22</v>
      </c>
      <c r="E245" s="36">
        <v>42612.456515999998</v>
      </c>
      <c r="F245" s="35">
        <f>E245+B245</f>
        <v>42612.457106000002</v>
      </c>
      <c r="G245" t="str">
        <f t="shared" si="6"/>
        <v/>
      </c>
      <c r="H245" t="str">
        <f t="shared" si="7"/>
        <v/>
      </c>
    </row>
    <row r="246" spans="1:8" x14ac:dyDescent="0.2">
      <c r="A246" t="s">
        <v>14</v>
      </c>
      <c r="B246" s="33"/>
      <c r="C246" s="33"/>
      <c r="D246" t="s">
        <v>20</v>
      </c>
      <c r="E246" s="36">
        <v>42612.455347000003</v>
      </c>
      <c r="F246" s="35">
        <f>E246+B246</f>
        <v>42612.455347000003</v>
      </c>
      <c r="G246" t="str">
        <f t="shared" si="6"/>
        <v>Non décroché</v>
      </c>
      <c r="H246" t="str">
        <f t="shared" si="7"/>
        <v>Occupé</v>
      </c>
    </row>
    <row r="247" spans="1:8" x14ac:dyDescent="0.2">
      <c r="A247" t="s">
        <v>5</v>
      </c>
      <c r="B247" s="33">
        <v>8.3099999999999997E-3</v>
      </c>
      <c r="C247" s="33">
        <v>0.46357599999999999</v>
      </c>
      <c r="D247" t="s">
        <v>22</v>
      </c>
      <c r="E247" s="36">
        <v>42612.455265999997</v>
      </c>
      <c r="F247" s="35">
        <f>E247+B247</f>
        <v>42612.463575999995</v>
      </c>
      <c r="G247" t="str">
        <f t="shared" si="6"/>
        <v/>
      </c>
      <c r="H247" t="str">
        <f t="shared" si="7"/>
        <v/>
      </c>
    </row>
    <row r="248" spans="1:8" x14ac:dyDescent="0.2">
      <c r="A248" t="s">
        <v>14</v>
      </c>
      <c r="B248" s="33">
        <v>6.0759999999999998E-3</v>
      </c>
      <c r="C248" s="33">
        <v>0.459513</v>
      </c>
      <c r="D248" t="s">
        <v>21</v>
      </c>
      <c r="E248" s="36">
        <v>42612.453436999996</v>
      </c>
      <c r="F248" s="35">
        <f>E248+B248</f>
        <v>42612.459512999994</v>
      </c>
      <c r="G248" t="str">
        <f t="shared" si="6"/>
        <v/>
      </c>
      <c r="H248" t="str">
        <f t="shared" si="7"/>
        <v/>
      </c>
    </row>
    <row r="249" spans="1:8" x14ac:dyDescent="0.2">
      <c r="A249" t="s">
        <v>14</v>
      </c>
      <c r="B249" s="33">
        <v>9.8259999999999997E-3</v>
      </c>
      <c r="C249" s="33">
        <v>0.46326299999999998</v>
      </c>
      <c r="D249" t="s">
        <v>22</v>
      </c>
      <c r="E249" s="36">
        <v>42612.453436999996</v>
      </c>
      <c r="F249" s="35">
        <f>E249+B249</f>
        <v>42612.463262999998</v>
      </c>
      <c r="G249" t="str">
        <f t="shared" si="6"/>
        <v/>
      </c>
      <c r="H249" t="str">
        <f t="shared" si="7"/>
        <v/>
      </c>
    </row>
    <row r="250" spans="1:8" x14ac:dyDescent="0.2">
      <c r="A250" t="s">
        <v>6</v>
      </c>
      <c r="B250" s="33">
        <v>3.6110000000000001E-3</v>
      </c>
      <c r="C250" s="33">
        <v>0.45532399999999995</v>
      </c>
      <c r="D250" t="s">
        <v>22</v>
      </c>
      <c r="E250" s="36">
        <v>42612.451713000002</v>
      </c>
      <c r="F250" s="35">
        <f>E250+B250</f>
        <v>42612.455324000002</v>
      </c>
      <c r="G250" t="str">
        <f t="shared" si="6"/>
        <v/>
      </c>
      <c r="H250" t="str">
        <f t="shared" si="7"/>
        <v/>
      </c>
    </row>
    <row r="251" spans="1:8" x14ac:dyDescent="0.2">
      <c r="A251" t="s">
        <v>6</v>
      </c>
      <c r="B251" s="33">
        <v>2.2109999999999999E-3</v>
      </c>
      <c r="C251" s="33">
        <v>0.45287100000000002</v>
      </c>
      <c r="D251" t="s">
        <v>22</v>
      </c>
      <c r="E251" s="36">
        <v>42612.450660000002</v>
      </c>
      <c r="F251" s="35">
        <f>E251+B251</f>
        <v>42612.452871000001</v>
      </c>
      <c r="G251" t="str">
        <f t="shared" si="6"/>
        <v/>
      </c>
      <c r="H251" t="str">
        <f t="shared" si="7"/>
        <v/>
      </c>
    </row>
    <row r="252" spans="1:8" x14ac:dyDescent="0.2">
      <c r="A252" t="s">
        <v>5</v>
      </c>
      <c r="B252" s="33"/>
      <c r="C252" s="33"/>
      <c r="D252" t="s">
        <v>20</v>
      </c>
      <c r="E252" s="36">
        <v>42612.449051000003</v>
      </c>
      <c r="F252" s="35">
        <f>E252+B252</f>
        <v>42612.449051000003</v>
      </c>
      <c r="G252" t="str">
        <f t="shared" si="6"/>
        <v>Non décroché</v>
      </c>
      <c r="H252" t="str">
        <f t="shared" si="7"/>
        <v>Disponible</v>
      </c>
    </row>
    <row r="253" spans="1:8" x14ac:dyDescent="0.2">
      <c r="A253" t="s">
        <v>6</v>
      </c>
      <c r="B253" s="33">
        <v>2.7889999999999998E-3</v>
      </c>
      <c r="C253" s="33">
        <v>0.45126099999999997</v>
      </c>
      <c r="D253" t="s">
        <v>21</v>
      </c>
      <c r="E253" s="36">
        <v>42612.448471999996</v>
      </c>
      <c r="F253" s="35">
        <f>E253+B253</f>
        <v>42612.451260999995</v>
      </c>
      <c r="G253" t="str">
        <f t="shared" si="6"/>
        <v/>
      </c>
      <c r="H253" t="str">
        <f t="shared" si="7"/>
        <v/>
      </c>
    </row>
    <row r="254" spans="1:8" x14ac:dyDescent="0.2">
      <c r="A254" t="s">
        <v>14</v>
      </c>
      <c r="B254" s="33">
        <v>0</v>
      </c>
      <c r="C254" s="33">
        <v>0.44690999999999997</v>
      </c>
      <c r="D254" t="s">
        <v>21</v>
      </c>
      <c r="E254" s="36">
        <v>42612.446909999999</v>
      </c>
      <c r="F254" s="35">
        <f>E254+B254</f>
        <v>42612.446909999999</v>
      </c>
      <c r="G254" t="str">
        <f t="shared" si="6"/>
        <v/>
      </c>
      <c r="H254" t="str">
        <f t="shared" si="7"/>
        <v/>
      </c>
    </row>
    <row r="255" spans="1:8" x14ac:dyDescent="0.2">
      <c r="A255" t="s">
        <v>5</v>
      </c>
      <c r="B255" s="33">
        <v>1.3190000000000001E-3</v>
      </c>
      <c r="C255" s="33">
        <v>0.44241900000000001</v>
      </c>
      <c r="D255" t="s">
        <v>22</v>
      </c>
      <c r="E255" s="36">
        <v>42612.441099999996</v>
      </c>
      <c r="F255" s="35">
        <f>E255+B255</f>
        <v>42612.442418999999</v>
      </c>
      <c r="G255" t="str">
        <f t="shared" si="6"/>
        <v/>
      </c>
      <c r="H255" t="str">
        <f t="shared" si="7"/>
        <v/>
      </c>
    </row>
    <row r="256" spans="1:8" x14ac:dyDescent="0.2">
      <c r="A256" t="s">
        <v>5</v>
      </c>
      <c r="B256" s="33">
        <v>2.6619999999999999E-3</v>
      </c>
      <c r="C256" s="33">
        <v>0.44300899999999999</v>
      </c>
      <c r="D256" t="s">
        <v>22</v>
      </c>
      <c r="E256" s="36">
        <v>42612.440347000003</v>
      </c>
      <c r="F256" s="35">
        <f>E256+B256</f>
        <v>42612.443009000002</v>
      </c>
      <c r="G256" t="str">
        <f t="shared" si="6"/>
        <v/>
      </c>
      <c r="H256" t="str">
        <f t="shared" si="7"/>
        <v/>
      </c>
    </row>
    <row r="257" spans="1:8" x14ac:dyDescent="0.2">
      <c r="A257" t="s">
        <v>14</v>
      </c>
      <c r="B257" s="33">
        <v>2.6619999999999999E-3</v>
      </c>
      <c r="C257" s="33">
        <v>0.44157400000000002</v>
      </c>
      <c r="D257" t="s">
        <v>22</v>
      </c>
      <c r="E257" s="36">
        <v>42612.438911999998</v>
      </c>
      <c r="F257" s="35">
        <f>E257+B257</f>
        <v>42612.441573999997</v>
      </c>
      <c r="G257" t="str">
        <f t="shared" si="6"/>
        <v/>
      </c>
      <c r="H257" t="str">
        <f t="shared" si="7"/>
        <v/>
      </c>
    </row>
    <row r="258" spans="1:8" x14ac:dyDescent="0.2">
      <c r="A258" t="s">
        <v>6</v>
      </c>
      <c r="B258" s="33">
        <v>1.8630000000000001E-3</v>
      </c>
      <c r="C258" s="33">
        <v>0.44063600000000003</v>
      </c>
      <c r="D258" t="s">
        <v>22</v>
      </c>
      <c r="E258" s="36">
        <v>42612.438773000002</v>
      </c>
      <c r="F258" s="35">
        <f>E258+B258</f>
        <v>42612.440635999999</v>
      </c>
      <c r="G258" t="str">
        <f t="shared" si="6"/>
        <v/>
      </c>
      <c r="H258" t="str">
        <f t="shared" si="7"/>
        <v/>
      </c>
    </row>
    <row r="259" spans="1:8" x14ac:dyDescent="0.2">
      <c r="A259" t="s">
        <v>5</v>
      </c>
      <c r="B259" s="33">
        <v>1.944E-3</v>
      </c>
      <c r="C259" s="33">
        <v>0.43987199999999999</v>
      </c>
      <c r="D259" t="s">
        <v>22</v>
      </c>
      <c r="E259" s="36">
        <v>42612.437927999999</v>
      </c>
      <c r="F259" s="35">
        <f>E259+B259</f>
        <v>42612.439872000003</v>
      </c>
      <c r="G259" t="str">
        <f t="shared" ref="G259:G322" si="8">IF(D259="Perdu",IF(AND(E259&lt;F260,E259&gt;E260,E259&lt;F261,E259&gt;E261,E259&lt;F262,E259&gt;E262,E259&lt;F263,E259&gt;E263),"Table occupé","Non décroché"),"")</f>
        <v/>
      </c>
      <c r="H259" t="str">
        <f t="shared" ref="H259:H322" si="9">IF(G259="Non décroché",IF(OR(AND(E260&lt;E259,F260&gt;E259,A260=A259),AND(E261&lt;E259,F261&gt;E259,A261=A259),AND(E262&lt;E259,F262&gt;E259,A262=A259),AND(E263&lt;E259,F263&gt;E259,A263=A259)),"Occupé","Disponible"),"")</f>
        <v/>
      </c>
    </row>
    <row r="260" spans="1:8" x14ac:dyDescent="0.2">
      <c r="A260" t="s">
        <v>6</v>
      </c>
      <c r="B260" s="33"/>
      <c r="C260" s="33"/>
      <c r="D260" t="s">
        <v>20</v>
      </c>
      <c r="E260" s="36">
        <v>42612.436968000002</v>
      </c>
      <c r="F260" s="35">
        <f>E260+B260</f>
        <v>42612.436968000002</v>
      </c>
      <c r="G260" t="str">
        <f t="shared" si="8"/>
        <v>Non décroché</v>
      </c>
      <c r="H260" t="str">
        <f t="shared" si="9"/>
        <v>Disponible</v>
      </c>
    </row>
    <row r="261" spans="1:8" x14ac:dyDescent="0.2">
      <c r="A261" t="s">
        <v>5</v>
      </c>
      <c r="B261" s="33">
        <v>2.7550000000000001E-3</v>
      </c>
      <c r="C261" s="33">
        <v>0.43810199999999999</v>
      </c>
      <c r="D261" t="s">
        <v>22</v>
      </c>
      <c r="E261" s="36">
        <v>42612.435346999999</v>
      </c>
      <c r="F261" s="35">
        <f>E261+B261</f>
        <v>42612.438102</v>
      </c>
      <c r="G261" t="str">
        <f t="shared" si="8"/>
        <v/>
      </c>
      <c r="H261" t="str">
        <f t="shared" si="9"/>
        <v/>
      </c>
    </row>
    <row r="262" spans="1:8" x14ac:dyDescent="0.2">
      <c r="A262" t="s">
        <v>6</v>
      </c>
      <c r="B262" s="33">
        <v>3.59E-4</v>
      </c>
      <c r="C262" s="33">
        <v>0.43408599999999997</v>
      </c>
      <c r="D262" t="s">
        <v>22</v>
      </c>
      <c r="E262" s="36">
        <v>42612.433727000003</v>
      </c>
      <c r="F262" s="35">
        <f>E262+B262</f>
        <v>42612.434086000001</v>
      </c>
      <c r="G262" t="str">
        <f t="shared" si="8"/>
        <v/>
      </c>
      <c r="H262" t="str">
        <f t="shared" si="9"/>
        <v/>
      </c>
    </row>
    <row r="263" spans="1:8" x14ac:dyDescent="0.2">
      <c r="A263" t="s">
        <v>6</v>
      </c>
      <c r="B263" s="33">
        <v>3.1020000000000002E-3</v>
      </c>
      <c r="C263" s="33">
        <v>0.43262699999999998</v>
      </c>
      <c r="D263" t="s">
        <v>21</v>
      </c>
      <c r="E263" s="36">
        <v>42612.429525</v>
      </c>
      <c r="F263" s="35">
        <f>E263+B263</f>
        <v>42612.432627000002</v>
      </c>
      <c r="G263" t="str">
        <f t="shared" si="8"/>
        <v/>
      </c>
      <c r="H263" t="str">
        <f t="shared" si="9"/>
        <v/>
      </c>
    </row>
    <row r="264" spans="1:8" x14ac:dyDescent="0.2">
      <c r="A264" t="s">
        <v>5</v>
      </c>
      <c r="B264" s="33">
        <v>9.2599999999999996E-4</v>
      </c>
      <c r="C264" s="33">
        <v>0.429757</v>
      </c>
      <c r="D264" t="s">
        <v>21</v>
      </c>
      <c r="E264" s="36">
        <v>42612.428830999997</v>
      </c>
      <c r="F264" s="35">
        <f>E264+B264</f>
        <v>42612.429756999998</v>
      </c>
      <c r="G264" t="str">
        <f t="shared" si="8"/>
        <v/>
      </c>
      <c r="H264" t="str">
        <f t="shared" si="9"/>
        <v/>
      </c>
    </row>
    <row r="265" spans="1:8" x14ac:dyDescent="0.2">
      <c r="A265" t="s">
        <v>14</v>
      </c>
      <c r="B265" s="33">
        <v>2.0140000000000002E-3</v>
      </c>
      <c r="C265" s="33">
        <v>0.42486099999999999</v>
      </c>
      <c r="D265" t="s">
        <v>22</v>
      </c>
      <c r="E265" s="36">
        <v>42612.422847000002</v>
      </c>
      <c r="F265" s="35">
        <f>E265+B265</f>
        <v>42612.424861</v>
      </c>
      <c r="G265" t="str">
        <f t="shared" si="8"/>
        <v/>
      </c>
      <c r="H265" t="str">
        <f t="shared" si="9"/>
        <v/>
      </c>
    </row>
    <row r="266" spans="1:8" x14ac:dyDescent="0.2">
      <c r="A266" t="s">
        <v>6</v>
      </c>
      <c r="B266" s="33">
        <v>9.3700000000000001E-4</v>
      </c>
      <c r="C266" s="33">
        <v>0.41444400000000003</v>
      </c>
      <c r="D266" t="s">
        <v>21</v>
      </c>
      <c r="E266" s="36">
        <v>42612.413506999997</v>
      </c>
      <c r="F266" s="35">
        <f>E266+B266</f>
        <v>42612.414443999995</v>
      </c>
      <c r="G266" t="str">
        <f t="shared" si="8"/>
        <v/>
      </c>
      <c r="H266" t="str">
        <f t="shared" si="9"/>
        <v/>
      </c>
    </row>
    <row r="267" spans="1:8" x14ac:dyDescent="0.2">
      <c r="A267" t="s">
        <v>6</v>
      </c>
      <c r="B267" s="33">
        <v>0</v>
      </c>
      <c r="C267" s="33">
        <v>0.41218700000000003</v>
      </c>
      <c r="D267" t="s">
        <v>21</v>
      </c>
      <c r="E267" s="36">
        <v>42612.412187000002</v>
      </c>
      <c r="F267" s="35">
        <f>E267+B267</f>
        <v>42612.412187000002</v>
      </c>
      <c r="G267" t="str">
        <f t="shared" si="8"/>
        <v/>
      </c>
      <c r="H267" t="str">
        <f t="shared" si="9"/>
        <v/>
      </c>
    </row>
    <row r="268" spans="1:8" x14ac:dyDescent="0.2">
      <c r="A268" t="s">
        <v>6</v>
      </c>
      <c r="B268" s="33">
        <v>1.134E-3</v>
      </c>
      <c r="C268" s="33">
        <v>0.40884200000000004</v>
      </c>
      <c r="D268" t="s">
        <v>22</v>
      </c>
      <c r="E268" s="36">
        <v>42612.407707999999</v>
      </c>
      <c r="F268" s="35">
        <f>E268+B268</f>
        <v>42612.408841999997</v>
      </c>
      <c r="G268" t="str">
        <f t="shared" si="8"/>
        <v/>
      </c>
      <c r="H268" t="str">
        <f t="shared" si="9"/>
        <v/>
      </c>
    </row>
    <row r="269" spans="1:8" x14ac:dyDescent="0.2">
      <c r="A269" t="s">
        <v>5</v>
      </c>
      <c r="B269" s="33">
        <v>7.18E-4</v>
      </c>
      <c r="C269" s="33">
        <v>0.402362</v>
      </c>
      <c r="D269" t="s">
        <v>22</v>
      </c>
      <c r="E269" s="36">
        <v>42612.401643999998</v>
      </c>
      <c r="F269" s="35">
        <f>E269+B269</f>
        <v>42612.402362000001</v>
      </c>
      <c r="G269" t="str">
        <f t="shared" si="8"/>
        <v/>
      </c>
      <c r="H269" t="str">
        <f t="shared" si="9"/>
        <v/>
      </c>
    </row>
    <row r="270" spans="1:8" x14ac:dyDescent="0.2">
      <c r="A270" t="s">
        <v>6</v>
      </c>
      <c r="B270" s="33">
        <v>9.7199999999999999E-4</v>
      </c>
      <c r="C270" s="33">
        <v>0.39760399999999996</v>
      </c>
      <c r="D270" t="s">
        <v>22</v>
      </c>
      <c r="E270" s="36">
        <v>42612.396632000004</v>
      </c>
      <c r="F270" s="35">
        <f>E270+B270</f>
        <v>42612.397604000005</v>
      </c>
      <c r="G270" t="str">
        <f t="shared" si="8"/>
        <v/>
      </c>
      <c r="H270" t="str">
        <f t="shared" si="9"/>
        <v/>
      </c>
    </row>
    <row r="271" spans="1:8" x14ac:dyDescent="0.2">
      <c r="A271" t="s">
        <v>5</v>
      </c>
      <c r="B271" s="33">
        <v>3.4699999999999998E-4</v>
      </c>
      <c r="C271" s="33">
        <v>0.39637699999999998</v>
      </c>
      <c r="D271" t="s">
        <v>22</v>
      </c>
      <c r="E271" s="36">
        <v>42612.396030000004</v>
      </c>
      <c r="F271" s="35">
        <f>E271+B271</f>
        <v>42612.396377000005</v>
      </c>
      <c r="G271" t="str">
        <f t="shared" si="8"/>
        <v/>
      </c>
      <c r="H271" t="str">
        <f t="shared" si="9"/>
        <v/>
      </c>
    </row>
    <row r="272" spans="1:8" x14ac:dyDescent="0.2">
      <c r="A272" t="s">
        <v>6</v>
      </c>
      <c r="B272" s="33">
        <v>5.5599999999999996E-4</v>
      </c>
      <c r="C272" s="33">
        <v>0.39172499999999999</v>
      </c>
      <c r="D272" t="s">
        <v>21</v>
      </c>
      <c r="E272" s="36">
        <v>42612.391169000002</v>
      </c>
      <c r="F272" s="35">
        <f>E272+B272</f>
        <v>42612.391725000001</v>
      </c>
      <c r="G272" t="str">
        <f t="shared" si="8"/>
        <v/>
      </c>
      <c r="H272" t="str">
        <f t="shared" si="9"/>
        <v/>
      </c>
    </row>
    <row r="273" spans="1:8" x14ac:dyDescent="0.2">
      <c r="A273" t="s">
        <v>14</v>
      </c>
      <c r="B273" s="33">
        <v>1.47E-3</v>
      </c>
      <c r="C273" s="33">
        <v>0.38542800000000005</v>
      </c>
      <c r="D273" t="s">
        <v>22</v>
      </c>
      <c r="E273" s="36">
        <v>42612.383957999999</v>
      </c>
      <c r="F273" s="35">
        <f>E273+B273</f>
        <v>42612.385428000001</v>
      </c>
      <c r="G273" t="str">
        <f t="shared" si="8"/>
        <v/>
      </c>
      <c r="H273" t="str">
        <f t="shared" si="9"/>
        <v/>
      </c>
    </row>
    <row r="274" spans="1:8" x14ac:dyDescent="0.2">
      <c r="A274" t="s">
        <v>14</v>
      </c>
      <c r="B274" s="33">
        <v>5.8E-5</v>
      </c>
      <c r="C274" s="33">
        <v>0.73007</v>
      </c>
      <c r="D274" t="s">
        <v>21</v>
      </c>
      <c r="E274" s="36">
        <v>42611.730012</v>
      </c>
      <c r="F274" s="35">
        <f>E274+B274</f>
        <v>42611.730069999998</v>
      </c>
      <c r="G274" t="str">
        <f t="shared" si="8"/>
        <v/>
      </c>
      <c r="H274" t="str">
        <f t="shared" si="9"/>
        <v/>
      </c>
    </row>
    <row r="275" spans="1:8" x14ac:dyDescent="0.2">
      <c r="A275" t="s">
        <v>14</v>
      </c>
      <c r="B275" s="33">
        <v>1.6199999999999999E-3</v>
      </c>
      <c r="C275" s="33">
        <v>0.72936299999999998</v>
      </c>
      <c r="D275" t="s">
        <v>21</v>
      </c>
      <c r="E275" s="36">
        <v>42611.727743000003</v>
      </c>
      <c r="F275" s="35">
        <f>E275+B275</f>
        <v>42611.729363000006</v>
      </c>
      <c r="G275" t="str">
        <f t="shared" si="8"/>
        <v/>
      </c>
      <c r="H275" t="str">
        <f t="shared" si="9"/>
        <v/>
      </c>
    </row>
    <row r="276" spans="1:8" x14ac:dyDescent="0.2">
      <c r="A276" t="s">
        <v>6</v>
      </c>
      <c r="B276" s="33">
        <v>8.2200000000000003E-4</v>
      </c>
      <c r="C276" s="33">
        <v>0.72809100000000004</v>
      </c>
      <c r="D276" t="s">
        <v>21</v>
      </c>
      <c r="E276" s="36">
        <v>42611.727269000003</v>
      </c>
      <c r="F276" s="35">
        <f>E276+B276</f>
        <v>42611.728091000004</v>
      </c>
      <c r="G276" t="str">
        <f t="shared" si="8"/>
        <v/>
      </c>
      <c r="H276" t="str">
        <f t="shared" si="9"/>
        <v/>
      </c>
    </row>
    <row r="277" spans="1:8" x14ac:dyDescent="0.2">
      <c r="A277" t="s">
        <v>14</v>
      </c>
      <c r="B277" s="33">
        <v>2.6849999999999999E-3</v>
      </c>
      <c r="C277" s="33">
        <v>0.72450200000000009</v>
      </c>
      <c r="D277" t="s">
        <v>22</v>
      </c>
      <c r="E277" s="36">
        <v>42611.721816999998</v>
      </c>
      <c r="F277" s="35">
        <f>E277+B277</f>
        <v>42611.724501999997</v>
      </c>
      <c r="G277" t="str">
        <f t="shared" si="8"/>
        <v/>
      </c>
      <c r="H277" t="str">
        <f t="shared" si="9"/>
        <v/>
      </c>
    </row>
    <row r="278" spans="1:8" x14ac:dyDescent="0.2">
      <c r="A278" t="s">
        <v>6</v>
      </c>
      <c r="B278" s="33">
        <v>4.86E-4</v>
      </c>
      <c r="C278" s="33">
        <v>0.72214100000000003</v>
      </c>
      <c r="D278" t="s">
        <v>22</v>
      </c>
      <c r="E278" s="36">
        <v>42611.721655000001</v>
      </c>
      <c r="F278" s="35">
        <f>E278+B278</f>
        <v>42611.722140999998</v>
      </c>
      <c r="G278" t="str">
        <f t="shared" si="8"/>
        <v/>
      </c>
      <c r="H278" t="str">
        <f t="shared" si="9"/>
        <v/>
      </c>
    </row>
    <row r="279" spans="1:8" x14ac:dyDescent="0.2">
      <c r="A279" t="s">
        <v>6</v>
      </c>
      <c r="B279" s="33">
        <v>2.3500000000000001E-3</v>
      </c>
      <c r="C279" s="33">
        <v>0.72274399999999994</v>
      </c>
      <c r="D279" t="s">
        <v>21</v>
      </c>
      <c r="E279" s="36">
        <v>42611.720394000004</v>
      </c>
      <c r="F279" s="35">
        <f>E279+B279</f>
        <v>42611.722744000006</v>
      </c>
      <c r="G279" t="str">
        <f t="shared" si="8"/>
        <v/>
      </c>
      <c r="H279" t="str">
        <f t="shared" si="9"/>
        <v/>
      </c>
    </row>
    <row r="280" spans="1:8" x14ac:dyDescent="0.2">
      <c r="A280" t="s">
        <v>5</v>
      </c>
      <c r="B280" s="33">
        <v>5.5599999999999996E-4</v>
      </c>
      <c r="C280" s="33">
        <v>0.71860000000000002</v>
      </c>
      <c r="D280" t="s">
        <v>21</v>
      </c>
      <c r="E280" s="36">
        <v>42611.718044000001</v>
      </c>
      <c r="F280" s="35">
        <f>E280+B280</f>
        <v>42611.7186</v>
      </c>
      <c r="G280" t="str">
        <f t="shared" si="8"/>
        <v/>
      </c>
      <c r="H280" t="str">
        <f t="shared" si="9"/>
        <v/>
      </c>
    </row>
    <row r="281" spans="1:8" x14ac:dyDescent="0.2">
      <c r="A281" t="s">
        <v>14</v>
      </c>
      <c r="B281" s="33">
        <v>3.519E-3</v>
      </c>
      <c r="C281" s="33">
        <v>0.72134300000000007</v>
      </c>
      <c r="D281" t="s">
        <v>22</v>
      </c>
      <c r="E281" s="36">
        <v>42611.717823999999</v>
      </c>
      <c r="F281" s="35">
        <f>E281+B281</f>
        <v>42611.721342999997</v>
      </c>
      <c r="G281" t="str">
        <f t="shared" si="8"/>
        <v/>
      </c>
      <c r="H281" t="str">
        <f t="shared" si="9"/>
        <v/>
      </c>
    </row>
    <row r="282" spans="1:8" x14ac:dyDescent="0.2">
      <c r="A282" t="s">
        <v>5</v>
      </c>
      <c r="B282" s="33">
        <v>6.7100000000000005E-4</v>
      </c>
      <c r="C282" s="33">
        <v>0.71497699999999997</v>
      </c>
      <c r="D282" t="s">
        <v>22</v>
      </c>
      <c r="E282" s="36">
        <v>42611.714306000002</v>
      </c>
      <c r="F282" s="35">
        <f>E282+B282</f>
        <v>42611.714977000003</v>
      </c>
      <c r="G282" t="str">
        <f t="shared" si="8"/>
        <v/>
      </c>
      <c r="H282" t="str">
        <f t="shared" si="9"/>
        <v/>
      </c>
    </row>
    <row r="283" spans="1:8" x14ac:dyDescent="0.2">
      <c r="A283" t="s">
        <v>6</v>
      </c>
      <c r="B283" s="33">
        <v>8.5599999999999999E-4</v>
      </c>
      <c r="C283" s="33">
        <v>0.70461799999999997</v>
      </c>
      <c r="D283" t="s">
        <v>21</v>
      </c>
      <c r="E283" s="36">
        <v>42611.703761999997</v>
      </c>
      <c r="F283" s="35">
        <f>E283+B283</f>
        <v>42611.704617999996</v>
      </c>
      <c r="G283" t="str">
        <f t="shared" si="8"/>
        <v/>
      </c>
      <c r="H283" t="str">
        <f t="shared" si="9"/>
        <v/>
      </c>
    </row>
    <row r="284" spans="1:8" x14ac:dyDescent="0.2">
      <c r="A284" t="s">
        <v>6</v>
      </c>
      <c r="B284" s="33">
        <v>9.4899999999999997E-4</v>
      </c>
      <c r="C284" s="33">
        <v>0.702963</v>
      </c>
      <c r="D284" t="s">
        <v>22</v>
      </c>
      <c r="E284" s="36">
        <v>42611.702014000002</v>
      </c>
      <c r="F284" s="35">
        <f>E284+B284</f>
        <v>42611.702963000003</v>
      </c>
      <c r="G284" t="str">
        <f t="shared" si="8"/>
        <v/>
      </c>
      <c r="H284" t="str">
        <f t="shared" si="9"/>
        <v/>
      </c>
    </row>
    <row r="285" spans="1:8" x14ac:dyDescent="0.2">
      <c r="A285" t="s">
        <v>6</v>
      </c>
      <c r="B285" s="33">
        <v>6.4800000000000003E-4</v>
      </c>
      <c r="C285" s="33">
        <v>0.70074099999999995</v>
      </c>
      <c r="D285" t="s">
        <v>22</v>
      </c>
      <c r="E285" s="36">
        <v>42611.700092999999</v>
      </c>
      <c r="F285" s="35">
        <f>E285+B285</f>
        <v>42611.700741000001</v>
      </c>
      <c r="G285" t="str">
        <f t="shared" si="8"/>
        <v/>
      </c>
      <c r="H285" t="str">
        <f t="shared" si="9"/>
        <v/>
      </c>
    </row>
    <row r="286" spans="1:8" x14ac:dyDescent="0.2">
      <c r="A286" t="s">
        <v>5</v>
      </c>
      <c r="B286" s="33">
        <v>6.3699999999999998E-4</v>
      </c>
      <c r="C286" s="33">
        <v>0.69972299999999998</v>
      </c>
      <c r="D286" t="s">
        <v>22</v>
      </c>
      <c r="E286" s="36">
        <v>42611.699086000001</v>
      </c>
      <c r="F286" s="35">
        <f>E286+B286</f>
        <v>42611.699722999998</v>
      </c>
      <c r="G286" t="str">
        <f t="shared" si="8"/>
        <v/>
      </c>
      <c r="H286" t="str">
        <f t="shared" si="9"/>
        <v/>
      </c>
    </row>
    <row r="287" spans="1:8" x14ac:dyDescent="0.2">
      <c r="A287" t="s">
        <v>5</v>
      </c>
      <c r="B287" s="33">
        <v>5.44E-4</v>
      </c>
      <c r="C287" s="33">
        <v>0.697465</v>
      </c>
      <c r="D287" t="s">
        <v>22</v>
      </c>
      <c r="E287" s="36">
        <v>42611.696921000002</v>
      </c>
      <c r="F287" s="35">
        <f>E287+B287</f>
        <v>42611.697465000005</v>
      </c>
      <c r="G287" t="str">
        <f t="shared" si="8"/>
        <v/>
      </c>
      <c r="H287" t="str">
        <f t="shared" si="9"/>
        <v/>
      </c>
    </row>
    <row r="288" spans="1:8" x14ac:dyDescent="0.2">
      <c r="A288" t="s">
        <v>6</v>
      </c>
      <c r="B288" s="33">
        <v>1.1000000000000001E-3</v>
      </c>
      <c r="C288" s="33">
        <v>0.69471099999999997</v>
      </c>
      <c r="D288" t="s">
        <v>21</v>
      </c>
      <c r="E288" s="36">
        <v>42611.693611000002</v>
      </c>
      <c r="F288" s="35">
        <f>E288+B288</f>
        <v>42611.694711000004</v>
      </c>
      <c r="G288" t="str">
        <f t="shared" si="8"/>
        <v/>
      </c>
      <c r="H288" t="str">
        <f t="shared" si="9"/>
        <v/>
      </c>
    </row>
    <row r="289" spans="1:8" x14ac:dyDescent="0.2">
      <c r="A289" t="s">
        <v>14</v>
      </c>
      <c r="B289" s="33">
        <v>1.2960000000000001E-3</v>
      </c>
      <c r="C289" s="33">
        <v>0.69343699999999997</v>
      </c>
      <c r="D289" t="s">
        <v>22</v>
      </c>
      <c r="E289" s="36">
        <v>42611.692141</v>
      </c>
      <c r="F289" s="35">
        <f>E289+B289</f>
        <v>42611.693437000002</v>
      </c>
      <c r="G289" t="str">
        <f t="shared" si="8"/>
        <v/>
      </c>
      <c r="H289" t="str">
        <f t="shared" si="9"/>
        <v/>
      </c>
    </row>
    <row r="290" spans="1:8" x14ac:dyDescent="0.2">
      <c r="A290" t="s">
        <v>5</v>
      </c>
      <c r="B290" s="33">
        <v>5.3200000000000003E-4</v>
      </c>
      <c r="C290" s="33">
        <v>0.69247599999999998</v>
      </c>
      <c r="D290" t="s">
        <v>22</v>
      </c>
      <c r="E290" s="36">
        <v>42611.691943999998</v>
      </c>
      <c r="F290" s="35">
        <f>E290+B290</f>
        <v>42611.692475999997</v>
      </c>
      <c r="G290" t="str">
        <f t="shared" si="8"/>
        <v/>
      </c>
      <c r="H290" t="str">
        <f t="shared" si="9"/>
        <v/>
      </c>
    </row>
    <row r="291" spans="1:8" x14ac:dyDescent="0.2">
      <c r="A291" t="s">
        <v>6</v>
      </c>
      <c r="B291" s="33">
        <v>4.4790000000000003E-3</v>
      </c>
      <c r="C291" s="33">
        <v>0.69635400000000003</v>
      </c>
      <c r="D291" t="s">
        <v>21</v>
      </c>
      <c r="E291" s="36">
        <v>42611.691874999997</v>
      </c>
      <c r="F291" s="35">
        <f>E291+B291</f>
        <v>42611.696354</v>
      </c>
      <c r="G291" t="str">
        <f t="shared" si="8"/>
        <v/>
      </c>
      <c r="H291" t="str">
        <f t="shared" si="9"/>
        <v/>
      </c>
    </row>
    <row r="292" spans="1:8" x14ac:dyDescent="0.2">
      <c r="A292" t="s">
        <v>14</v>
      </c>
      <c r="B292" s="33">
        <v>0</v>
      </c>
      <c r="C292" s="33">
        <v>0.687442</v>
      </c>
      <c r="D292" t="s">
        <v>21</v>
      </c>
      <c r="E292" s="36">
        <v>42611.687442000002</v>
      </c>
      <c r="F292" s="35">
        <f>E292+B292</f>
        <v>42611.687442000002</v>
      </c>
      <c r="G292" t="str">
        <f t="shared" si="8"/>
        <v/>
      </c>
      <c r="H292" t="str">
        <f t="shared" si="9"/>
        <v/>
      </c>
    </row>
    <row r="293" spans="1:8" x14ac:dyDescent="0.2">
      <c r="A293" t="s">
        <v>6</v>
      </c>
      <c r="B293" s="33">
        <v>3.4999999999999997E-5</v>
      </c>
      <c r="C293" s="33">
        <v>0.68726900000000002</v>
      </c>
      <c r="D293" t="s">
        <v>21</v>
      </c>
      <c r="E293" s="36">
        <v>42611.687233999997</v>
      </c>
      <c r="F293" s="35">
        <f>E293+B293</f>
        <v>42611.687268999995</v>
      </c>
      <c r="G293" t="str">
        <f t="shared" si="8"/>
        <v/>
      </c>
      <c r="H293" t="str">
        <f t="shared" si="9"/>
        <v/>
      </c>
    </row>
    <row r="294" spans="1:8" x14ac:dyDescent="0.2">
      <c r="A294" t="s">
        <v>6</v>
      </c>
      <c r="B294" s="33">
        <v>1.389E-3</v>
      </c>
      <c r="C294" s="33">
        <v>0.68820599999999998</v>
      </c>
      <c r="D294" t="s">
        <v>21</v>
      </c>
      <c r="E294" s="36">
        <v>42611.686817000002</v>
      </c>
      <c r="F294" s="35">
        <f>E294+B294</f>
        <v>42611.688205999999</v>
      </c>
      <c r="G294" t="str">
        <f t="shared" si="8"/>
        <v/>
      </c>
      <c r="H294" t="str">
        <f t="shared" si="9"/>
        <v/>
      </c>
    </row>
    <row r="295" spans="1:8" x14ac:dyDescent="0.2">
      <c r="A295" t="s">
        <v>6</v>
      </c>
      <c r="B295" s="33">
        <v>4.6E-5</v>
      </c>
      <c r="C295" s="33">
        <v>0.68523100000000003</v>
      </c>
      <c r="D295" t="s">
        <v>21</v>
      </c>
      <c r="E295" s="36">
        <v>42611.685185000002</v>
      </c>
      <c r="F295" s="35">
        <f>E295+B295</f>
        <v>42611.685231000003</v>
      </c>
      <c r="G295" t="str">
        <f t="shared" si="8"/>
        <v/>
      </c>
      <c r="H295" t="str">
        <f t="shared" si="9"/>
        <v/>
      </c>
    </row>
    <row r="296" spans="1:8" x14ac:dyDescent="0.2">
      <c r="A296" t="s">
        <v>6</v>
      </c>
      <c r="B296" s="33">
        <v>3.4999999999999997E-5</v>
      </c>
      <c r="C296" s="33">
        <v>0.68479199999999996</v>
      </c>
      <c r="D296" t="s">
        <v>21</v>
      </c>
      <c r="E296" s="36">
        <v>42611.684757000003</v>
      </c>
      <c r="F296" s="35">
        <f>E296+B296</f>
        <v>42611.684792</v>
      </c>
      <c r="G296" t="str">
        <f t="shared" si="8"/>
        <v/>
      </c>
      <c r="H296" t="str">
        <f t="shared" si="9"/>
        <v/>
      </c>
    </row>
    <row r="297" spans="1:8" x14ac:dyDescent="0.2">
      <c r="A297" t="s">
        <v>5</v>
      </c>
      <c r="B297" s="33">
        <v>5.3239999999999997E-3</v>
      </c>
      <c r="C297" s="33">
        <v>0.68968700000000005</v>
      </c>
      <c r="D297" t="s">
        <v>21</v>
      </c>
      <c r="E297" s="36">
        <v>42611.684363</v>
      </c>
      <c r="F297" s="35">
        <f>E297+B297</f>
        <v>42611.689686999998</v>
      </c>
      <c r="G297" t="str">
        <f t="shared" si="8"/>
        <v/>
      </c>
      <c r="H297" t="str">
        <f t="shared" si="9"/>
        <v/>
      </c>
    </row>
    <row r="298" spans="1:8" x14ac:dyDescent="0.2">
      <c r="A298" t="s">
        <v>14</v>
      </c>
      <c r="B298" s="33"/>
      <c r="C298" s="33"/>
      <c r="D298" t="s">
        <v>20</v>
      </c>
      <c r="E298" s="36">
        <v>42611.684282000002</v>
      </c>
      <c r="F298" s="35">
        <f>E298+B298</f>
        <v>42611.684282000002</v>
      </c>
      <c r="G298" t="str">
        <f t="shared" si="8"/>
        <v>Non décroché</v>
      </c>
      <c r="H298" t="str">
        <f t="shared" si="9"/>
        <v>Occupé</v>
      </c>
    </row>
    <row r="299" spans="1:8" x14ac:dyDescent="0.2">
      <c r="A299" t="s">
        <v>14</v>
      </c>
      <c r="B299" s="33">
        <v>1.5510000000000001E-3</v>
      </c>
      <c r="C299" s="33">
        <v>0.68517399999999995</v>
      </c>
      <c r="D299" t="s">
        <v>22</v>
      </c>
      <c r="E299" s="36">
        <v>42611.683622999997</v>
      </c>
      <c r="F299" s="35">
        <f>E299+B299</f>
        <v>42611.685173999998</v>
      </c>
      <c r="G299" t="str">
        <f t="shared" si="8"/>
        <v/>
      </c>
      <c r="H299" t="str">
        <f t="shared" si="9"/>
        <v/>
      </c>
    </row>
    <row r="300" spans="1:8" x14ac:dyDescent="0.2">
      <c r="A300" t="s">
        <v>6</v>
      </c>
      <c r="B300" s="33">
        <v>2.1870000000000001E-3</v>
      </c>
      <c r="C300" s="33">
        <v>0.68571700000000002</v>
      </c>
      <c r="D300" t="s">
        <v>22</v>
      </c>
      <c r="E300" s="36">
        <v>42611.683530000002</v>
      </c>
      <c r="F300" s="35">
        <f>E300+B300</f>
        <v>42611.685717</v>
      </c>
      <c r="G300" t="str">
        <f t="shared" si="8"/>
        <v/>
      </c>
      <c r="H300" t="str">
        <f t="shared" si="9"/>
        <v/>
      </c>
    </row>
    <row r="301" spans="1:8" x14ac:dyDescent="0.2">
      <c r="A301" t="s">
        <v>14</v>
      </c>
      <c r="B301" s="33">
        <v>4.6E-5</v>
      </c>
      <c r="C301" s="33">
        <v>0.68006900000000003</v>
      </c>
      <c r="D301" t="s">
        <v>21</v>
      </c>
      <c r="E301" s="36">
        <v>42611.680023000001</v>
      </c>
      <c r="F301" s="35">
        <f>E301+B301</f>
        <v>42611.680069000002</v>
      </c>
      <c r="G301" t="str">
        <f t="shared" si="8"/>
        <v/>
      </c>
      <c r="H301" t="str">
        <f t="shared" si="9"/>
        <v/>
      </c>
    </row>
    <row r="302" spans="1:8" x14ac:dyDescent="0.2">
      <c r="A302" t="s">
        <v>5</v>
      </c>
      <c r="B302" s="33">
        <v>1.1919999999999999E-3</v>
      </c>
      <c r="C302" s="33">
        <v>0.67958299999999994</v>
      </c>
      <c r="D302" t="s">
        <v>22</v>
      </c>
      <c r="E302" s="36">
        <v>42611.678391000001</v>
      </c>
      <c r="F302" s="35">
        <f>E302+B302</f>
        <v>42611.679583000005</v>
      </c>
      <c r="G302" t="str">
        <f t="shared" si="8"/>
        <v/>
      </c>
      <c r="H302" t="str">
        <f t="shared" si="9"/>
        <v/>
      </c>
    </row>
    <row r="303" spans="1:8" x14ac:dyDescent="0.2">
      <c r="A303" t="s">
        <v>14</v>
      </c>
      <c r="B303" s="33">
        <v>5.7289999999999997E-3</v>
      </c>
      <c r="C303" s="33">
        <v>0.68083300000000002</v>
      </c>
      <c r="D303" t="s">
        <v>22</v>
      </c>
      <c r="E303" s="36">
        <v>42611.675104000002</v>
      </c>
      <c r="F303" s="35">
        <f>E303+B303</f>
        <v>42611.680832999999</v>
      </c>
      <c r="G303" t="str">
        <f t="shared" si="8"/>
        <v/>
      </c>
      <c r="H303" t="str">
        <f t="shared" si="9"/>
        <v/>
      </c>
    </row>
    <row r="304" spans="1:8" x14ac:dyDescent="0.2">
      <c r="A304" t="s">
        <v>6</v>
      </c>
      <c r="B304" s="33">
        <v>3.16E-3</v>
      </c>
      <c r="C304" s="33">
        <v>0.6777200000000001</v>
      </c>
      <c r="D304" t="s">
        <v>22</v>
      </c>
      <c r="E304" s="36">
        <v>42611.674559999999</v>
      </c>
      <c r="F304" s="35">
        <f>E304+B304</f>
        <v>42611.67772</v>
      </c>
      <c r="G304" t="str">
        <f t="shared" si="8"/>
        <v/>
      </c>
      <c r="H304" t="str">
        <f t="shared" si="9"/>
        <v/>
      </c>
    </row>
    <row r="305" spans="1:8" x14ac:dyDescent="0.2">
      <c r="A305" t="s">
        <v>6</v>
      </c>
      <c r="B305" s="33">
        <v>1.586E-3</v>
      </c>
      <c r="C305" s="33">
        <v>0.67134300000000002</v>
      </c>
      <c r="D305" t="s">
        <v>22</v>
      </c>
      <c r="E305" s="36">
        <v>42611.669757000003</v>
      </c>
      <c r="F305" s="35">
        <f>E305+B305</f>
        <v>42611.671343000002</v>
      </c>
      <c r="G305" t="str">
        <f t="shared" si="8"/>
        <v/>
      </c>
      <c r="H305" t="str">
        <f t="shared" si="9"/>
        <v/>
      </c>
    </row>
    <row r="306" spans="1:8" x14ac:dyDescent="0.2">
      <c r="A306" t="s">
        <v>6</v>
      </c>
      <c r="B306" s="33">
        <v>1.204E-3</v>
      </c>
      <c r="C306" s="33">
        <v>0.66556700000000002</v>
      </c>
      <c r="D306" t="s">
        <v>22</v>
      </c>
      <c r="E306" s="36">
        <v>42611.664363000004</v>
      </c>
      <c r="F306" s="35">
        <f>E306+B306</f>
        <v>42611.665567000004</v>
      </c>
      <c r="G306" t="str">
        <f t="shared" si="8"/>
        <v/>
      </c>
      <c r="H306" t="str">
        <f t="shared" si="9"/>
        <v/>
      </c>
    </row>
    <row r="307" spans="1:8" x14ac:dyDescent="0.2">
      <c r="A307" t="s">
        <v>14</v>
      </c>
      <c r="B307" s="33">
        <v>2.5460000000000001E-3</v>
      </c>
      <c r="C307" s="33">
        <v>0.66420100000000004</v>
      </c>
      <c r="D307" t="s">
        <v>22</v>
      </c>
      <c r="E307" s="36">
        <v>42611.661655000004</v>
      </c>
      <c r="F307" s="35">
        <f>E307+B307</f>
        <v>42611.664201000007</v>
      </c>
      <c r="G307" t="str">
        <f t="shared" si="8"/>
        <v/>
      </c>
      <c r="H307" t="str">
        <f t="shared" si="9"/>
        <v/>
      </c>
    </row>
    <row r="308" spans="1:8" x14ac:dyDescent="0.2">
      <c r="A308" t="s">
        <v>5</v>
      </c>
      <c r="B308" s="33">
        <v>1.1000000000000001E-3</v>
      </c>
      <c r="C308" s="33">
        <v>0.65978099999999995</v>
      </c>
      <c r="D308" t="s">
        <v>22</v>
      </c>
      <c r="E308" s="36">
        <v>42611.658681000001</v>
      </c>
      <c r="F308" s="35">
        <f>E308+B308</f>
        <v>42611.659781000002</v>
      </c>
      <c r="G308" t="str">
        <f t="shared" si="8"/>
        <v/>
      </c>
      <c r="H308" t="str">
        <f t="shared" si="9"/>
        <v/>
      </c>
    </row>
    <row r="309" spans="1:8" x14ac:dyDescent="0.2">
      <c r="A309" t="s">
        <v>6</v>
      </c>
      <c r="B309" s="33">
        <v>1.7359999999999999E-3</v>
      </c>
      <c r="C309" s="33">
        <v>0.656586</v>
      </c>
      <c r="D309" t="s">
        <v>22</v>
      </c>
      <c r="E309" s="36">
        <v>42611.654849999999</v>
      </c>
      <c r="F309" s="35">
        <f>E309+B309</f>
        <v>42611.656585999997</v>
      </c>
      <c r="G309" t="str">
        <f t="shared" si="8"/>
        <v/>
      </c>
      <c r="H309" t="str">
        <f t="shared" si="9"/>
        <v/>
      </c>
    </row>
    <row r="310" spans="1:8" x14ac:dyDescent="0.2">
      <c r="A310" t="s">
        <v>5</v>
      </c>
      <c r="B310" s="33"/>
      <c r="C310" s="33"/>
      <c r="D310" t="s">
        <v>20</v>
      </c>
      <c r="E310" s="36">
        <v>42611.651331000001</v>
      </c>
      <c r="F310" s="35">
        <f>E310+B310</f>
        <v>42611.651331000001</v>
      </c>
      <c r="G310" t="str">
        <f t="shared" si="8"/>
        <v>Non décroché</v>
      </c>
      <c r="H310" t="str">
        <f t="shared" si="9"/>
        <v>Disponible</v>
      </c>
    </row>
    <row r="311" spans="1:8" x14ac:dyDescent="0.2">
      <c r="A311" t="s">
        <v>6</v>
      </c>
      <c r="B311" s="33">
        <v>1.088E-3</v>
      </c>
      <c r="C311" s="33">
        <v>0.64791699999999997</v>
      </c>
      <c r="D311" t="s">
        <v>22</v>
      </c>
      <c r="E311" s="36">
        <v>42611.646828999998</v>
      </c>
      <c r="F311" s="35">
        <f>E311+B311</f>
        <v>42611.647916999995</v>
      </c>
      <c r="G311" t="str">
        <f t="shared" si="8"/>
        <v/>
      </c>
      <c r="H311" t="str">
        <f t="shared" si="9"/>
        <v/>
      </c>
    </row>
    <row r="312" spans="1:8" x14ac:dyDescent="0.2">
      <c r="A312" t="s">
        <v>5</v>
      </c>
      <c r="B312" s="33">
        <v>2.8470000000000001E-3</v>
      </c>
      <c r="C312" s="33">
        <v>0.63709500000000008</v>
      </c>
      <c r="D312" t="s">
        <v>22</v>
      </c>
      <c r="E312" s="36">
        <v>42611.634248000002</v>
      </c>
      <c r="F312" s="35">
        <f>E312+B312</f>
        <v>42611.637095000006</v>
      </c>
      <c r="G312" t="str">
        <f t="shared" si="8"/>
        <v/>
      </c>
      <c r="H312" t="str">
        <f t="shared" si="9"/>
        <v/>
      </c>
    </row>
    <row r="313" spans="1:8" x14ac:dyDescent="0.2">
      <c r="A313" t="s">
        <v>14</v>
      </c>
      <c r="B313" s="33">
        <v>9.6100000000000005E-4</v>
      </c>
      <c r="C313" s="33">
        <v>0.62959500000000002</v>
      </c>
      <c r="D313" t="s">
        <v>22</v>
      </c>
      <c r="E313" s="36">
        <v>42611.628634000001</v>
      </c>
      <c r="F313" s="35">
        <f>E313+B313</f>
        <v>42611.629594999999</v>
      </c>
      <c r="G313" t="str">
        <f t="shared" si="8"/>
        <v/>
      </c>
      <c r="H313" t="str">
        <f t="shared" si="9"/>
        <v/>
      </c>
    </row>
    <row r="314" spans="1:8" x14ac:dyDescent="0.2">
      <c r="A314" t="s">
        <v>5</v>
      </c>
      <c r="B314" s="33">
        <v>3.241E-3</v>
      </c>
      <c r="C314" s="33">
        <v>0.6311460000000001</v>
      </c>
      <c r="D314" t="s">
        <v>22</v>
      </c>
      <c r="E314" s="36">
        <v>42611.627905000001</v>
      </c>
      <c r="F314" s="35">
        <f>E314+B314</f>
        <v>42611.631146</v>
      </c>
      <c r="G314" t="str">
        <f t="shared" si="8"/>
        <v/>
      </c>
      <c r="H314" t="str">
        <f t="shared" si="9"/>
        <v/>
      </c>
    </row>
    <row r="315" spans="1:8" x14ac:dyDescent="0.2">
      <c r="A315" t="s">
        <v>5</v>
      </c>
      <c r="B315" s="33">
        <v>0</v>
      </c>
      <c r="C315" s="33">
        <v>0.62711799999999995</v>
      </c>
      <c r="D315" t="s">
        <v>21</v>
      </c>
      <c r="E315" s="36">
        <v>42611.627117999997</v>
      </c>
      <c r="F315" s="35">
        <f>E315+B315</f>
        <v>42611.627117999997</v>
      </c>
      <c r="G315" t="str">
        <f t="shared" si="8"/>
        <v/>
      </c>
      <c r="H315" t="str">
        <f t="shared" si="9"/>
        <v/>
      </c>
    </row>
    <row r="316" spans="1:8" x14ac:dyDescent="0.2">
      <c r="A316" t="s">
        <v>5</v>
      </c>
      <c r="B316" s="33">
        <v>0</v>
      </c>
      <c r="C316" s="33">
        <v>0.62677099999999997</v>
      </c>
      <c r="D316" t="s">
        <v>21</v>
      </c>
      <c r="E316" s="36">
        <v>42611.626771000003</v>
      </c>
      <c r="F316" s="35">
        <f>E316+B316</f>
        <v>42611.626771000003</v>
      </c>
      <c r="G316" t="str">
        <f t="shared" si="8"/>
        <v/>
      </c>
      <c r="H316" t="str">
        <f t="shared" si="9"/>
        <v/>
      </c>
    </row>
    <row r="317" spans="1:8" x14ac:dyDescent="0.2">
      <c r="A317" t="s">
        <v>5</v>
      </c>
      <c r="B317" s="33">
        <v>0</v>
      </c>
      <c r="C317" s="33">
        <v>0.62628499999999998</v>
      </c>
      <c r="D317" t="s">
        <v>21</v>
      </c>
      <c r="E317" s="36">
        <v>42611.626284999998</v>
      </c>
      <c r="F317" s="35">
        <f>E317+B317</f>
        <v>42611.626284999998</v>
      </c>
      <c r="G317" t="str">
        <f t="shared" si="8"/>
        <v/>
      </c>
      <c r="H317" t="str">
        <f t="shared" si="9"/>
        <v/>
      </c>
    </row>
    <row r="318" spans="1:8" x14ac:dyDescent="0.2">
      <c r="A318" t="s">
        <v>5</v>
      </c>
      <c r="B318" s="33">
        <v>1.5740000000000001E-3</v>
      </c>
      <c r="C318" s="33">
        <v>0.62558999999999998</v>
      </c>
      <c r="D318" t="s">
        <v>22</v>
      </c>
      <c r="E318" s="36">
        <v>42611.624016000002</v>
      </c>
      <c r="F318" s="35">
        <f>E318+B318</f>
        <v>42611.625590000003</v>
      </c>
      <c r="G318" t="str">
        <f t="shared" si="8"/>
        <v/>
      </c>
      <c r="H318" t="str">
        <f t="shared" si="9"/>
        <v/>
      </c>
    </row>
    <row r="319" spans="1:8" x14ac:dyDescent="0.2">
      <c r="A319" t="s">
        <v>14</v>
      </c>
      <c r="B319" s="33">
        <v>3.9350000000000001E-3</v>
      </c>
      <c r="C319" s="33">
        <v>0.62567099999999998</v>
      </c>
      <c r="D319" t="s">
        <v>22</v>
      </c>
      <c r="E319" s="36">
        <v>42611.621736000001</v>
      </c>
      <c r="F319" s="35">
        <f>E319+B319</f>
        <v>42611.625671000002</v>
      </c>
      <c r="G319" t="str">
        <f t="shared" si="8"/>
        <v/>
      </c>
      <c r="H319" t="str">
        <f t="shared" si="9"/>
        <v/>
      </c>
    </row>
    <row r="320" spans="1:8" x14ac:dyDescent="0.2">
      <c r="A320" t="s">
        <v>5</v>
      </c>
      <c r="B320" s="33">
        <v>4.5100000000000001E-4</v>
      </c>
      <c r="C320" s="33">
        <v>0.62192099999999995</v>
      </c>
      <c r="D320" t="s">
        <v>22</v>
      </c>
      <c r="E320" s="36">
        <v>42611.621469999998</v>
      </c>
      <c r="F320" s="35">
        <f>E320+B320</f>
        <v>42611.621920999998</v>
      </c>
      <c r="G320" t="str">
        <f t="shared" si="8"/>
        <v/>
      </c>
      <c r="H320" t="str">
        <f t="shared" si="9"/>
        <v/>
      </c>
    </row>
    <row r="321" spans="1:8" x14ac:dyDescent="0.2">
      <c r="A321" t="s">
        <v>5</v>
      </c>
      <c r="B321" s="33">
        <v>2.8240000000000001E-3</v>
      </c>
      <c r="C321" s="33">
        <v>0.62344900000000003</v>
      </c>
      <c r="D321" t="s">
        <v>22</v>
      </c>
      <c r="E321" s="36">
        <v>42611.620625000003</v>
      </c>
      <c r="F321" s="35">
        <f>E321+B321</f>
        <v>42611.623449000006</v>
      </c>
      <c r="G321" t="str">
        <f t="shared" si="8"/>
        <v/>
      </c>
      <c r="H321" t="str">
        <f t="shared" si="9"/>
        <v/>
      </c>
    </row>
    <row r="322" spans="1:8" x14ac:dyDescent="0.2">
      <c r="A322" t="s">
        <v>5</v>
      </c>
      <c r="B322" s="33">
        <v>2.31E-4</v>
      </c>
      <c r="C322" s="33">
        <v>0.61803200000000003</v>
      </c>
      <c r="D322" t="s">
        <v>22</v>
      </c>
      <c r="E322" s="36">
        <v>42611.617801</v>
      </c>
      <c r="F322" s="35">
        <f>E322+B322</f>
        <v>42611.618031999998</v>
      </c>
      <c r="G322" t="str">
        <f t="shared" si="8"/>
        <v/>
      </c>
      <c r="H322" t="str">
        <f t="shared" si="9"/>
        <v/>
      </c>
    </row>
    <row r="323" spans="1:8" x14ac:dyDescent="0.2">
      <c r="A323" t="s">
        <v>6</v>
      </c>
      <c r="B323" s="33">
        <v>5.9379999999999997E-3</v>
      </c>
      <c r="C323" s="33">
        <v>0.62334500000000004</v>
      </c>
      <c r="D323" t="s">
        <v>22</v>
      </c>
      <c r="E323" s="36">
        <v>42611.617406999998</v>
      </c>
      <c r="F323" s="35">
        <f>E323+B323</f>
        <v>42611.623345</v>
      </c>
      <c r="G323" t="str">
        <f t="shared" ref="G323:G386" si="10">IF(D323="Perdu",IF(AND(E323&lt;F324,E323&gt;E324,E323&lt;F325,E323&gt;E325,E323&lt;F326,E323&gt;E326,E323&lt;F327,E323&gt;E327),"Table occupé","Non décroché"),"")</f>
        <v/>
      </c>
      <c r="H323" t="str">
        <f t="shared" ref="H323:H386" si="11">IF(G323="Non décroché",IF(OR(AND(E324&lt;E323,F324&gt;E323,A324=A323),AND(E325&lt;E323,F325&gt;E323,A325=A323),AND(E326&lt;E323,F326&gt;E323,A326=A323),AND(E327&lt;E323,F327&gt;E323,A327=A323)),"Occupé","Disponible"),"")</f>
        <v/>
      </c>
    </row>
    <row r="324" spans="1:8" x14ac:dyDescent="0.2">
      <c r="A324" t="s">
        <v>5</v>
      </c>
      <c r="B324" s="33">
        <v>3.692E-3</v>
      </c>
      <c r="C324" s="33">
        <v>0.61789300000000003</v>
      </c>
      <c r="D324" t="s">
        <v>22</v>
      </c>
      <c r="E324" s="36">
        <v>42611.614200999997</v>
      </c>
      <c r="F324" s="35">
        <f>E324+B324</f>
        <v>42611.617892999995</v>
      </c>
      <c r="G324" t="str">
        <f t="shared" si="10"/>
        <v/>
      </c>
      <c r="H324" t="str">
        <f t="shared" si="11"/>
        <v/>
      </c>
    </row>
    <row r="325" spans="1:8" x14ac:dyDescent="0.2">
      <c r="A325" t="s">
        <v>14</v>
      </c>
      <c r="B325" s="33">
        <v>8.2200000000000003E-4</v>
      </c>
      <c r="C325" s="33">
        <v>0.61464099999999999</v>
      </c>
      <c r="D325" t="s">
        <v>22</v>
      </c>
      <c r="E325" s="36">
        <v>42611.613818999998</v>
      </c>
      <c r="F325" s="35">
        <f>E325+B325</f>
        <v>42611.614641</v>
      </c>
      <c r="G325" t="str">
        <f t="shared" si="10"/>
        <v/>
      </c>
      <c r="H325" t="str">
        <f t="shared" si="11"/>
        <v/>
      </c>
    </row>
    <row r="326" spans="1:8" x14ac:dyDescent="0.2">
      <c r="A326" t="s">
        <v>14</v>
      </c>
      <c r="B326" s="33">
        <v>1.701E-3</v>
      </c>
      <c r="C326" s="33">
        <v>0.61308999999999991</v>
      </c>
      <c r="D326" t="s">
        <v>22</v>
      </c>
      <c r="E326" s="36">
        <v>42611.611388999998</v>
      </c>
      <c r="F326" s="35">
        <f>E326+B326</f>
        <v>42611.613089999999</v>
      </c>
      <c r="G326" t="str">
        <f t="shared" si="10"/>
        <v/>
      </c>
      <c r="H326" t="str">
        <f t="shared" si="11"/>
        <v/>
      </c>
    </row>
    <row r="327" spans="1:8" x14ac:dyDescent="0.2">
      <c r="A327" t="s">
        <v>5</v>
      </c>
      <c r="B327" s="33">
        <v>9.6100000000000005E-4</v>
      </c>
      <c r="C327" s="33">
        <v>0.60678299999999996</v>
      </c>
      <c r="D327" t="s">
        <v>21</v>
      </c>
      <c r="E327" s="36">
        <v>42611.605821999998</v>
      </c>
      <c r="F327" s="35">
        <f>E327+B327</f>
        <v>42611.606782999996</v>
      </c>
      <c r="G327" t="str">
        <f t="shared" si="10"/>
        <v/>
      </c>
      <c r="H327" t="str">
        <f t="shared" si="11"/>
        <v/>
      </c>
    </row>
    <row r="328" spans="1:8" x14ac:dyDescent="0.2">
      <c r="A328" t="s">
        <v>14</v>
      </c>
      <c r="B328" s="33">
        <v>2.5349999999999999E-3</v>
      </c>
      <c r="C328" s="33">
        <v>0.60791699999999993</v>
      </c>
      <c r="D328" t="s">
        <v>22</v>
      </c>
      <c r="E328" s="36">
        <v>42611.605382000002</v>
      </c>
      <c r="F328" s="35">
        <f>E328+B328</f>
        <v>42611.607917000001</v>
      </c>
      <c r="G328" t="str">
        <f t="shared" si="10"/>
        <v/>
      </c>
      <c r="H328" t="str">
        <f t="shared" si="11"/>
        <v/>
      </c>
    </row>
    <row r="329" spans="1:8" x14ac:dyDescent="0.2">
      <c r="A329" t="s">
        <v>6</v>
      </c>
      <c r="B329" s="33">
        <v>2.3500000000000001E-3</v>
      </c>
      <c r="C329" s="33">
        <v>0.60672499999999996</v>
      </c>
      <c r="D329" t="s">
        <v>21</v>
      </c>
      <c r="E329" s="36">
        <v>42611.604375000003</v>
      </c>
      <c r="F329" s="35">
        <f>E329+B329</f>
        <v>42611.606725000005</v>
      </c>
      <c r="G329" t="str">
        <f t="shared" si="10"/>
        <v/>
      </c>
      <c r="H329" t="str">
        <f t="shared" si="11"/>
        <v/>
      </c>
    </row>
    <row r="330" spans="1:8" x14ac:dyDescent="0.2">
      <c r="A330" t="s">
        <v>5</v>
      </c>
      <c r="B330" s="33">
        <v>1.7819999999999999E-3</v>
      </c>
      <c r="C330" s="33">
        <v>0.60470999999999997</v>
      </c>
      <c r="D330" t="s">
        <v>21</v>
      </c>
      <c r="E330" s="36">
        <v>42611.602928</v>
      </c>
      <c r="F330" s="35">
        <f>E330+B330</f>
        <v>42611.60471</v>
      </c>
      <c r="G330" t="str">
        <f t="shared" si="10"/>
        <v/>
      </c>
      <c r="H330" t="str">
        <f t="shared" si="11"/>
        <v/>
      </c>
    </row>
    <row r="331" spans="1:8" x14ac:dyDescent="0.2">
      <c r="A331" t="s">
        <v>6</v>
      </c>
      <c r="B331" s="33">
        <v>5.2550000000000001E-3</v>
      </c>
      <c r="C331" s="33">
        <v>0.60487299999999999</v>
      </c>
      <c r="D331" t="s">
        <v>21</v>
      </c>
      <c r="E331" s="36">
        <v>42611.599618</v>
      </c>
      <c r="F331" s="35">
        <f>E331+B331</f>
        <v>42611.604872999997</v>
      </c>
      <c r="G331" t="str">
        <f t="shared" si="10"/>
        <v/>
      </c>
      <c r="H331" t="str">
        <f t="shared" si="11"/>
        <v/>
      </c>
    </row>
    <row r="332" spans="1:8" x14ac:dyDescent="0.2">
      <c r="A332" t="s">
        <v>14</v>
      </c>
      <c r="B332" s="33">
        <v>1.74E-4</v>
      </c>
      <c r="C332" s="33">
        <v>0.59681799999999996</v>
      </c>
      <c r="D332" t="s">
        <v>22</v>
      </c>
      <c r="E332" s="36">
        <v>42611.596643999997</v>
      </c>
      <c r="F332" s="35">
        <f>E332+B332</f>
        <v>42611.596817999998</v>
      </c>
      <c r="G332" t="str">
        <f t="shared" si="10"/>
        <v/>
      </c>
      <c r="H332" t="str">
        <f t="shared" si="11"/>
        <v/>
      </c>
    </row>
    <row r="333" spans="1:8" x14ac:dyDescent="0.2">
      <c r="A333" t="s">
        <v>14</v>
      </c>
      <c r="B333" s="33">
        <v>2.3379999999999998E-3</v>
      </c>
      <c r="C333" s="33">
        <v>0.59722199999999992</v>
      </c>
      <c r="D333" t="s">
        <v>22</v>
      </c>
      <c r="E333" s="36">
        <v>42611.594883999998</v>
      </c>
      <c r="F333" s="35">
        <f>E333+B333</f>
        <v>42611.597221999997</v>
      </c>
      <c r="G333" t="str">
        <f t="shared" si="10"/>
        <v/>
      </c>
      <c r="H333" t="str">
        <f t="shared" si="11"/>
        <v/>
      </c>
    </row>
    <row r="334" spans="1:8" x14ac:dyDescent="0.2">
      <c r="A334" t="s">
        <v>6</v>
      </c>
      <c r="B334" s="33">
        <v>0</v>
      </c>
      <c r="C334" s="33">
        <v>0.59417799999999998</v>
      </c>
      <c r="D334" t="s">
        <v>21</v>
      </c>
      <c r="E334" s="36">
        <v>42611.594177999999</v>
      </c>
      <c r="F334" s="35">
        <f>E334+B334</f>
        <v>42611.594177999999</v>
      </c>
      <c r="G334" t="str">
        <f t="shared" si="10"/>
        <v/>
      </c>
      <c r="H334" t="str">
        <f t="shared" si="11"/>
        <v/>
      </c>
    </row>
    <row r="335" spans="1:8" x14ac:dyDescent="0.2">
      <c r="A335" t="s">
        <v>6</v>
      </c>
      <c r="B335" s="33">
        <v>1.9559999999999998E-3</v>
      </c>
      <c r="C335" s="33">
        <v>0.59597199999999995</v>
      </c>
      <c r="D335" t="s">
        <v>22</v>
      </c>
      <c r="E335" s="36">
        <v>42611.594016000003</v>
      </c>
      <c r="F335" s="35">
        <f>E335+B335</f>
        <v>42611.595972000003</v>
      </c>
      <c r="G335" t="str">
        <f t="shared" si="10"/>
        <v/>
      </c>
      <c r="H335" t="str">
        <f t="shared" si="11"/>
        <v/>
      </c>
    </row>
    <row r="336" spans="1:8" x14ac:dyDescent="0.2">
      <c r="A336" t="s">
        <v>6</v>
      </c>
      <c r="B336" s="33">
        <v>2.0019999999999999E-3</v>
      </c>
      <c r="C336" s="33">
        <v>0.59315899999999999</v>
      </c>
      <c r="D336" t="s">
        <v>21</v>
      </c>
      <c r="E336" s="36">
        <v>42611.591157000003</v>
      </c>
      <c r="F336" s="35">
        <f>E336+B336</f>
        <v>42611.593159000004</v>
      </c>
      <c r="G336" t="str">
        <f t="shared" si="10"/>
        <v/>
      </c>
      <c r="H336" t="str">
        <f t="shared" si="11"/>
        <v/>
      </c>
    </row>
    <row r="337" spans="1:8" x14ac:dyDescent="0.2">
      <c r="A337" t="s">
        <v>14</v>
      </c>
      <c r="B337" s="33">
        <v>5.7899999999999998E-4</v>
      </c>
      <c r="C337" s="33">
        <v>0.58788200000000002</v>
      </c>
      <c r="D337" t="s">
        <v>22</v>
      </c>
      <c r="E337" s="36">
        <v>42611.587303</v>
      </c>
      <c r="F337" s="35">
        <f>E337+B337</f>
        <v>42611.587882</v>
      </c>
      <c r="G337" t="str">
        <f t="shared" si="10"/>
        <v/>
      </c>
      <c r="H337" t="str">
        <f t="shared" si="11"/>
        <v/>
      </c>
    </row>
    <row r="338" spans="1:8" x14ac:dyDescent="0.2">
      <c r="A338" t="s">
        <v>6</v>
      </c>
      <c r="B338" s="33">
        <v>2.7799999999999998E-4</v>
      </c>
      <c r="C338" s="33">
        <v>0.57637799999999995</v>
      </c>
      <c r="D338" t="s">
        <v>22</v>
      </c>
      <c r="E338" s="36">
        <v>42611.576099999998</v>
      </c>
      <c r="F338" s="35">
        <f>E338+B338</f>
        <v>42611.576377999998</v>
      </c>
      <c r="G338" t="str">
        <f t="shared" si="10"/>
        <v/>
      </c>
      <c r="H338" t="str">
        <f t="shared" si="11"/>
        <v/>
      </c>
    </row>
    <row r="339" spans="1:8" x14ac:dyDescent="0.2">
      <c r="A339" t="s">
        <v>6</v>
      </c>
      <c r="B339" s="33">
        <v>0</v>
      </c>
      <c r="C339" s="33">
        <v>0.57532399999999995</v>
      </c>
      <c r="D339" t="s">
        <v>21</v>
      </c>
      <c r="E339" s="36">
        <v>42611.575323999998</v>
      </c>
      <c r="F339" s="35">
        <f>E339+B339</f>
        <v>42611.575323999998</v>
      </c>
      <c r="G339" t="str">
        <f t="shared" si="10"/>
        <v/>
      </c>
      <c r="H339" t="str">
        <f t="shared" si="11"/>
        <v/>
      </c>
    </row>
    <row r="340" spans="1:8" x14ac:dyDescent="0.2">
      <c r="A340" t="s">
        <v>6</v>
      </c>
      <c r="B340" s="33">
        <v>0</v>
      </c>
      <c r="C340" s="33">
        <v>0.57461799999999996</v>
      </c>
      <c r="D340" t="s">
        <v>21</v>
      </c>
      <c r="E340" s="36">
        <v>42611.574617999999</v>
      </c>
      <c r="F340" s="35">
        <f>E340+B340</f>
        <v>42611.574617999999</v>
      </c>
      <c r="G340" t="str">
        <f t="shared" si="10"/>
        <v/>
      </c>
      <c r="H340" t="str">
        <f t="shared" si="11"/>
        <v/>
      </c>
    </row>
    <row r="341" spans="1:8" x14ac:dyDescent="0.2">
      <c r="A341" t="s">
        <v>6</v>
      </c>
      <c r="B341" s="33">
        <v>4.6E-5</v>
      </c>
      <c r="C341" s="33">
        <v>0.57378399999999996</v>
      </c>
      <c r="D341" t="s">
        <v>21</v>
      </c>
      <c r="E341" s="36">
        <v>42611.573737999999</v>
      </c>
      <c r="F341" s="35">
        <f>E341+B341</f>
        <v>42611.573784</v>
      </c>
      <c r="G341" t="str">
        <f t="shared" si="10"/>
        <v/>
      </c>
      <c r="H341" t="str">
        <f t="shared" si="11"/>
        <v/>
      </c>
    </row>
    <row r="342" spans="1:8" x14ac:dyDescent="0.2">
      <c r="A342" t="s">
        <v>6</v>
      </c>
      <c r="B342" s="33">
        <v>4.398E-3</v>
      </c>
      <c r="C342" s="33">
        <v>0.50423600000000002</v>
      </c>
      <c r="D342" t="s">
        <v>22</v>
      </c>
      <c r="E342" s="36">
        <v>42611.499838000003</v>
      </c>
      <c r="F342" s="35">
        <f>E342+B342</f>
        <v>42611.504236000001</v>
      </c>
      <c r="G342" t="str">
        <f t="shared" si="10"/>
        <v/>
      </c>
      <c r="H342" t="str">
        <f t="shared" si="11"/>
        <v/>
      </c>
    </row>
    <row r="343" spans="1:8" x14ac:dyDescent="0.2">
      <c r="A343" t="s">
        <v>5</v>
      </c>
      <c r="B343" s="33">
        <v>2.3609999999999998E-3</v>
      </c>
      <c r="C343" s="33">
        <v>0.50061299999999997</v>
      </c>
      <c r="D343" t="s">
        <v>22</v>
      </c>
      <c r="E343" s="36">
        <v>42611.498251999998</v>
      </c>
      <c r="F343" s="35">
        <f>E343+B343</f>
        <v>42611.500612999997</v>
      </c>
      <c r="G343" t="str">
        <f t="shared" si="10"/>
        <v/>
      </c>
      <c r="H343" t="str">
        <f t="shared" si="11"/>
        <v/>
      </c>
    </row>
    <row r="344" spans="1:8" x14ac:dyDescent="0.2">
      <c r="A344" t="s">
        <v>5</v>
      </c>
      <c r="B344" s="33"/>
      <c r="C344" s="33"/>
      <c r="D344" t="s">
        <v>20</v>
      </c>
      <c r="E344" s="36">
        <v>42611.496238</v>
      </c>
      <c r="F344" s="35">
        <f>E344+B344</f>
        <v>42611.496238</v>
      </c>
      <c r="G344" t="str">
        <f t="shared" si="10"/>
        <v>Non décroché</v>
      </c>
      <c r="H344" t="str">
        <f t="shared" si="11"/>
        <v>Occupé</v>
      </c>
    </row>
    <row r="345" spans="1:8" x14ac:dyDescent="0.2">
      <c r="A345" t="s">
        <v>5</v>
      </c>
      <c r="B345" s="33">
        <v>2.3960000000000001E-3</v>
      </c>
      <c r="C345" s="33">
        <v>0.49760399999999999</v>
      </c>
      <c r="D345" t="s">
        <v>22</v>
      </c>
      <c r="E345" s="36">
        <v>42611.495208</v>
      </c>
      <c r="F345" s="35">
        <f>E345+B345</f>
        <v>42611.497604000004</v>
      </c>
      <c r="G345" t="str">
        <f t="shared" si="10"/>
        <v/>
      </c>
      <c r="H345" t="str">
        <f t="shared" si="11"/>
        <v/>
      </c>
    </row>
    <row r="346" spans="1:8" x14ac:dyDescent="0.2">
      <c r="A346" t="s">
        <v>5</v>
      </c>
      <c r="B346" s="33">
        <v>2.6600000000000001E-4</v>
      </c>
      <c r="C346" s="33">
        <v>0.48464099999999999</v>
      </c>
      <c r="D346" t="s">
        <v>22</v>
      </c>
      <c r="E346" s="36">
        <v>42611.484375</v>
      </c>
      <c r="F346" s="35">
        <f>E346+B346</f>
        <v>42611.484641000003</v>
      </c>
      <c r="G346" t="str">
        <f t="shared" si="10"/>
        <v/>
      </c>
      <c r="H346" t="str">
        <f t="shared" si="11"/>
        <v/>
      </c>
    </row>
    <row r="347" spans="1:8" x14ac:dyDescent="0.2">
      <c r="A347" t="s">
        <v>5</v>
      </c>
      <c r="B347" s="33">
        <v>3.8660000000000001E-3</v>
      </c>
      <c r="C347" s="33">
        <v>0.48482700000000001</v>
      </c>
      <c r="D347" t="s">
        <v>22</v>
      </c>
      <c r="E347" s="36">
        <v>42611.480961000001</v>
      </c>
      <c r="F347" s="35">
        <f>E347+B347</f>
        <v>42611.484827</v>
      </c>
      <c r="G347" t="str">
        <f t="shared" si="10"/>
        <v/>
      </c>
      <c r="H347" t="str">
        <f t="shared" si="11"/>
        <v/>
      </c>
    </row>
    <row r="348" spans="1:8" x14ac:dyDescent="0.2">
      <c r="A348" t="s">
        <v>5</v>
      </c>
      <c r="B348" s="33">
        <v>4.28E-4</v>
      </c>
      <c r="C348" s="33">
        <v>0.47895799999999999</v>
      </c>
      <c r="D348" t="s">
        <v>21</v>
      </c>
      <c r="E348" s="36">
        <v>42611.47853</v>
      </c>
      <c r="F348" s="35">
        <f>E348+B348</f>
        <v>42611.478958</v>
      </c>
      <c r="G348" t="str">
        <f t="shared" si="10"/>
        <v/>
      </c>
      <c r="H348" t="str">
        <f t="shared" si="11"/>
        <v/>
      </c>
    </row>
    <row r="349" spans="1:8" x14ac:dyDescent="0.2">
      <c r="A349" t="s">
        <v>6</v>
      </c>
      <c r="B349" s="33">
        <v>2.31E-4</v>
      </c>
      <c r="C349" s="33">
        <v>0.478738</v>
      </c>
      <c r="D349" t="s">
        <v>22</v>
      </c>
      <c r="E349" s="36">
        <v>42611.478507</v>
      </c>
      <c r="F349" s="35">
        <f>E349+B349</f>
        <v>42611.478737999998</v>
      </c>
      <c r="G349" t="str">
        <f t="shared" si="10"/>
        <v/>
      </c>
      <c r="H349" t="str">
        <f t="shared" si="11"/>
        <v/>
      </c>
    </row>
    <row r="350" spans="1:8" x14ac:dyDescent="0.2">
      <c r="A350" t="s">
        <v>6</v>
      </c>
      <c r="B350" s="33">
        <v>1.4120000000000001E-3</v>
      </c>
      <c r="C350" s="33">
        <v>0.47965300000000005</v>
      </c>
      <c r="D350" t="s">
        <v>22</v>
      </c>
      <c r="E350" s="36">
        <v>42611.478240999997</v>
      </c>
      <c r="F350" s="35">
        <f>E350+B350</f>
        <v>42611.479652999995</v>
      </c>
      <c r="G350" t="str">
        <f t="shared" si="10"/>
        <v/>
      </c>
      <c r="H350" t="str">
        <f t="shared" si="11"/>
        <v/>
      </c>
    </row>
    <row r="351" spans="1:8" x14ac:dyDescent="0.2">
      <c r="A351" t="s">
        <v>5</v>
      </c>
      <c r="B351" s="33">
        <v>2.3839999999999998E-3</v>
      </c>
      <c r="C351" s="33">
        <v>0.478379</v>
      </c>
      <c r="D351" t="s">
        <v>22</v>
      </c>
      <c r="E351" s="36">
        <v>42611.475995000001</v>
      </c>
      <c r="F351" s="35">
        <f>E351+B351</f>
        <v>42611.478379</v>
      </c>
      <c r="G351" t="str">
        <f t="shared" si="10"/>
        <v/>
      </c>
      <c r="H351" t="str">
        <f t="shared" si="11"/>
        <v/>
      </c>
    </row>
    <row r="352" spans="1:8" x14ac:dyDescent="0.2">
      <c r="A352" t="s">
        <v>6</v>
      </c>
      <c r="B352" s="33">
        <v>1.0759999999999999E-3</v>
      </c>
      <c r="C352" s="33">
        <v>0.470196</v>
      </c>
      <c r="D352" t="s">
        <v>21</v>
      </c>
      <c r="E352" s="36">
        <v>42611.469120000002</v>
      </c>
      <c r="F352" s="35">
        <f>E352+B352</f>
        <v>42611.470196000002</v>
      </c>
      <c r="G352" t="str">
        <f t="shared" si="10"/>
        <v/>
      </c>
      <c r="H352" t="str">
        <f t="shared" si="11"/>
        <v/>
      </c>
    </row>
    <row r="353" spans="1:8" x14ac:dyDescent="0.2">
      <c r="A353" t="s">
        <v>6</v>
      </c>
      <c r="B353" s="33">
        <v>2.3E-5</v>
      </c>
      <c r="C353" s="33">
        <v>0.467974</v>
      </c>
      <c r="D353" t="s">
        <v>21</v>
      </c>
      <c r="E353" s="36">
        <v>42611.467950999999</v>
      </c>
      <c r="F353" s="35">
        <f>E353+B353</f>
        <v>42611.467973999999</v>
      </c>
      <c r="G353" t="str">
        <f t="shared" si="10"/>
        <v/>
      </c>
      <c r="H353" t="str">
        <f t="shared" si="11"/>
        <v/>
      </c>
    </row>
    <row r="354" spans="1:8" x14ac:dyDescent="0.2">
      <c r="A354" t="s">
        <v>6</v>
      </c>
      <c r="B354" s="33">
        <v>3.59E-4</v>
      </c>
      <c r="C354" s="33">
        <v>0.46805599999999997</v>
      </c>
      <c r="D354" t="s">
        <v>21</v>
      </c>
      <c r="E354" s="36">
        <v>42611.467697</v>
      </c>
      <c r="F354" s="35">
        <f>E354+B354</f>
        <v>42611.468055999998</v>
      </c>
      <c r="G354" t="str">
        <f t="shared" si="10"/>
        <v/>
      </c>
      <c r="H354" t="str">
        <f t="shared" si="11"/>
        <v/>
      </c>
    </row>
    <row r="355" spans="1:8" x14ac:dyDescent="0.2">
      <c r="A355" t="s">
        <v>5</v>
      </c>
      <c r="B355" s="33">
        <v>2.0950000000000001E-3</v>
      </c>
      <c r="C355" s="33">
        <v>0.46961800000000004</v>
      </c>
      <c r="D355" t="s">
        <v>22</v>
      </c>
      <c r="E355" s="36">
        <v>42611.467522999999</v>
      </c>
      <c r="F355" s="35">
        <f>E355+B355</f>
        <v>42611.469618000003</v>
      </c>
      <c r="G355" t="str">
        <f t="shared" si="10"/>
        <v/>
      </c>
      <c r="H355" t="str">
        <f t="shared" si="11"/>
        <v/>
      </c>
    </row>
    <row r="356" spans="1:8" x14ac:dyDescent="0.2">
      <c r="A356" t="s">
        <v>6</v>
      </c>
      <c r="B356" s="33">
        <v>1.6330999999999998E-2</v>
      </c>
      <c r="C356" s="33">
        <v>0.48275499999999999</v>
      </c>
      <c r="D356" t="s">
        <v>22</v>
      </c>
      <c r="E356" s="36">
        <v>42611.466423999998</v>
      </c>
      <c r="F356" s="35">
        <f>E356+B356</f>
        <v>42611.482754999997</v>
      </c>
      <c r="G356" t="str">
        <f t="shared" si="10"/>
        <v/>
      </c>
      <c r="H356" t="str">
        <f t="shared" si="11"/>
        <v/>
      </c>
    </row>
    <row r="357" spans="1:8" x14ac:dyDescent="0.2">
      <c r="A357" t="s">
        <v>14</v>
      </c>
      <c r="B357" s="33">
        <v>6.1110000000000001E-3</v>
      </c>
      <c r="C357" s="33">
        <v>0.46387699999999998</v>
      </c>
      <c r="D357" t="s">
        <v>22</v>
      </c>
      <c r="E357" s="36">
        <v>42611.457766</v>
      </c>
      <c r="F357" s="35">
        <f>E357+B357</f>
        <v>42611.463877000002</v>
      </c>
      <c r="G357" t="str">
        <f t="shared" si="10"/>
        <v/>
      </c>
      <c r="H357" t="str">
        <f t="shared" si="11"/>
        <v/>
      </c>
    </row>
    <row r="358" spans="1:8" x14ac:dyDescent="0.2">
      <c r="A358" t="s">
        <v>5</v>
      </c>
      <c r="B358" s="33">
        <v>3.3909999999999999E-3</v>
      </c>
      <c r="C358" s="33">
        <v>0.460671</v>
      </c>
      <c r="D358" t="s">
        <v>22</v>
      </c>
      <c r="E358" s="36">
        <v>42611.457280000002</v>
      </c>
      <c r="F358" s="35">
        <f>E358+B358</f>
        <v>42611.460671000001</v>
      </c>
      <c r="G358" t="str">
        <f t="shared" si="10"/>
        <v/>
      </c>
      <c r="H358" t="str">
        <f t="shared" si="11"/>
        <v/>
      </c>
    </row>
    <row r="359" spans="1:8" x14ac:dyDescent="0.2">
      <c r="A359" t="s">
        <v>15</v>
      </c>
      <c r="B359" s="33"/>
      <c r="C359" s="33"/>
      <c r="D359" t="s">
        <v>20</v>
      </c>
      <c r="E359" s="36">
        <v>42611.453773000001</v>
      </c>
      <c r="F359" s="35">
        <f>E359+B359</f>
        <v>42611.453773000001</v>
      </c>
      <c r="G359" t="str">
        <f t="shared" si="10"/>
        <v>Non décroché</v>
      </c>
      <c r="H359" t="str">
        <f t="shared" si="11"/>
        <v>Disponible</v>
      </c>
    </row>
    <row r="360" spans="1:8" x14ac:dyDescent="0.2">
      <c r="A360" t="s">
        <v>5</v>
      </c>
      <c r="B360" s="33">
        <v>8.4379999999999993E-3</v>
      </c>
      <c r="C360" s="33">
        <v>0.45893600000000001</v>
      </c>
      <c r="D360" t="s">
        <v>22</v>
      </c>
      <c r="E360" s="36">
        <v>42611.450497999998</v>
      </c>
      <c r="F360" s="35">
        <f>E360+B360</f>
        <v>42611.458935999995</v>
      </c>
      <c r="G360" t="str">
        <f t="shared" si="10"/>
        <v/>
      </c>
      <c r="H360" t="str">
        <f t="shared" si="11"/>
        <v/>
      </c>
    </row>
    <row r="361" spans="1:8" x14ac:dyDescent="0.2">
      <c r="A361" t="s">
        <v>6</v>
      </c>
      <c r="B361" s="33">
        <v>7.8700000000000005E-4</v>
      </c>
      <c r="C361" s="33">
        <v>0.44967599999999996</v>
      </c>
      <c r="D361" t="s">
        <v>22</v>
      </c>
      <c r="E361" s="36">
        <v>42611.448888999999</v>
      </c>
      <c r="F361" s="35">
        <f>E361+B361</f>
        <v>42611.449675999997</v>
      </c>
      <c r="G361" t="str">
        <f t="shared" si="10"/>
        <v/>
      </c>
      <c r="H361" t="str">
        <f t="shared" si="11"/>
        <v/>
      </c>
    </row>
    <row r="362" spans="1:8" x14ac:dyDescent="0.2">
      <c r="A362" t="s">
        <v>14</v>
      </c>
      <c r="B362" s="33">
        <v>3.3599999999999998E-4</v>
      </c>
      <c r="C362" s="33">
        <v>0.44346099999999999</v>
      </c>
      <c r="D362" t="s">
        <v>22</v>
      </c>
      <c r="E362" s="36">
        <v>42611.443124999998</v>
      </c>
      <c r="F362" s="35">
        <f>E362+B362</f>
        <v>42611.443460999995</v>
      </c>
      <c r="G362" t="str">
        <f t="shared" si="10"/>
        <v/>
      </c>
      <c r="H362" t="str">
        <f t="shared" si="11"/>
        <v/>
      </c>
    </row>
    <row r="363" spans="1:8" x14ac:dyDescent="0.2">
      <c r="A363" t="s">
        <v>14</v>
      </c>
      <c r="B363" s="33">
        <v>5.0350000000000004E-3</v>
      </c>
      <c r="C363" s="33">
        <v>0.44709500000000002</v>
      </c>
      <c r="D363" t="s">
        <v>22</v>
      </c>
      <c r="E363" s="36">
        <v>42611.442060000001</v>
      </c>
      <c r="F363" s="35">
        <f>E363+B363</f>
        <v>42611.447095000003</v>
      </c>
      <c r="G363" t="str">
        <f t="shared" si="10"/>
        <v/>
      </c>
      <c r="H363" t="str">
        <f t="shared" si="11"/>
        <v/>
      </c>
    </row>
    <row r="364" spans="1:8" x14ac:dyDescent="0.2">
      <c r="A364" t="s">
        <v>5</v>
      </c>
      <c r="B364" s="33">
        <v>2.1299999999999999E-3</v>
      </c>
      <c r="C364" s="33">
        <v>0.44159800000000005</v>
      </c>
      <c r="D364" t="s">
        <v>22</v>
      </c>
      <c r="E364" s="36">
        <v>42611.439467999997</v>
      </c>
      <c r="F364" s="35">
        <f>E364+B364</f>
        <v>42611.441597999998</v>
      </c>
      <c r="G364" t="str">
        <f t="shared" si="10"/>
        <v/>
      </c>
      <c r="H364" t="str">
        <f t="shared" si="11"/>
        <v/>
      </c>
    </row>
    <row r="365" spans="1:8" x14ac:dyDescent="0.2">
      <c r="A365" t="s">
        <v>5</v>
      </c>
      <c r="B365" s="33">
        <v>3.4259999999999998E-3</v>
      </c>
      <c r="C365" s="33">
        <v>0.44137699999999996</v>
      </c>
      <c r="D365" t="s">
        <v>22</v>
      </c>
      <c r="E365" s="36">
        <v>42611.437951</v>
      </c>
      <c r="F365" s="35">
        <f>E365+B365</f>
        <v>42611.441377000003</v>
      </c>
      <c r="G365" t="str">
        <f t="shared" si="10"/>
        <v/>
      </c>
      <c r="H365" t="str">
        <f t="shared" si="11"/>
        <v/>
      </c>
    </row>
    <row r="366" spans="1:8" x14ac:dyDescent="0.2">
      <c r="A366" t="s">
        <v>5</v>
      </c>
      <c r="B366" s="33">
        <v>0</v>
      </c>
      <c r="C366" s="33">
        <v>0.43724499999999999</v>
      </c>
      <c r="D366" t="s">
        <v>21</v>
      </c>
      <c r="E366" s="36">
        <v>42611.437245000001</v>
      </c>
      <c r="F366" s="35">
        <f>E366+B366</f>
        <v>42611.437245000001</v>
      </c>
      <c r="G366" t="str">
        <f t="shared" si="10"/>
        <v/>
      </c>
      <c r="H366" t="str">
        <f t="shared" si="11"/>
        <v/>
      </c>
    </row>
    <row r="367" spans="1:8" x14ac:dyDescent="0.2">
      <c r="A367" t="s">
        <v>5</v>
      </c>
      <c r="B367" s="33">
        <v>2.3E-5</v>
      </c>
      <c r="C367" s="33">
        <v>0.43699100000000002</v>
      </c>
      <c r="D367" t="s">
        <v>21</v>
      </c>
      <c r="E367" s="36">
        <v>42611.436968000002</v>
      </c>
      <c r="F367" s="35">
        <f>E367+B367</f>
        <v>42611.436991000002</v>
      </c>
      <c r="G367" t="str">
        <f t="shared" si="10"/>
        <v/>
      </c>
      <c r="H367" t="str">
        <f t="shared" si="11"/>
        <v/>
      </c>
    </row>
    <row r="368" spans="1:8" x14ac:dyDescent="0.2">
      <c r="A368" t="s">
        <v>5</v>
      </c>
      <c r="B368" s="33">
        <v>0</v>
      </c>
      <c r="C368" s="33">
        <v>0.43656299999999998</v>
      </c>
      <c r="D368" t="s">
        <v>21</v>
      </c>
      <c r="E368" s="36">
        <v>42611.436563000003</v>
      </c>
      <c r="F368" s="35">
        <f>E368+B368</f>
        <v>42611.436563000003</v>
      </c>
      <c r="G368" t="str">
        <f t="shared" si="10"/>
        <v/>
      </c>
      <c r="H368" t="str">
        <f t="shared" si="11"/>
        <v/>
      </c>
    </row>
    <row r="369" spans="1:8" x14ac:dyDescent="0.2">
      <c r="A369" t="s">
        <v>5</v>
      </c>
      <c r="B369" s="33">
        <v>0</v>
      </c>
      <c r="C369" s="33">
        <v>0.42710599999999999</v>
      </c>
      <c r="D369" t="s">
        <v>21</v>
      </c>
      <c r="E369" s="36">
        <v>42611.427106000003</v>
      </c>
      <c r="F369" s="35">
        <f>E369+B369</f>
        <v>42611.427106000003</v>
      </c>
      <c r="G369" t="str">
        <f t="shared" si="10"/>
        <v/>
      </c>
      <c r="H369" t="str">
        <f t="shared" si="11"/>
        <v/>
      </c>
    </row>
    <row r="370" spans="1:8" x14ac:dyDescent="0.2">
      <c r="A370" t="s">
        <v>6</v>
      </c>
      <c r="B370" s="33">
        <v>8.5599999999999999E-4</v>
      </c>
      <c r="C370" s="33">
        <v>0.42746500000000004</v>
      </c>
      <c r="D370" t="s">
        <v>22</v>
      </c>
      <c r="E370" s="36">
        <v>42611.426609000002</v>
      </c>
      <c r="F370" s="35">
        <f>E370+B370</f>
        <v>42611.427465000001</v>
      </c>
      <c r="G370" t="str">
        <f t="shared" si="10"/>
        <v/>
      </c>
      <c r="H370" t="str">
        <f t="shared" si="11"/>
        <v/>
      </c>
    </row>
    <row r="371" spans="1:8" x14ac:dyDescent="0.2">
      <c r="A371" t="s">
        <v>5</v>
      </c>
      <c r="B371" s="33">
        <v>0</v>
      </c>
      <c r="C371" s="33">
        <v>0.42571799999999999</v>
      </c>
      <c r="D371" t="s">
        <v>21</v>
      </c>
      <c r="E371" s="36">
        <v>42611.425717999999</v>
      </c>
      <c r="F371" s="35">
        <f>E371+B371</f>
        <v>42611.425717999999</v>
      </c>
      <c r="G371" t="str">
        <f t="shared" si="10"/>
        <v/>
      </c>
      <c r="H371" t="str">
        <f t="shared" si="11"/>
        <v/>
      </c>
    </row>
    <row r="372" spans="1:8" x14ac:dyDescent="0.2">
      <c r="A372" t="s">
        <v>6</v>
      </c>
      <c r="B372" s="33">
        <v>1.9680000000000001E-3</v>
      </c>
      <c r="C372" s="33">
        <v>0.42670200000000003</v>
      </c>
      <c r="D372" t="s">
        <v>22</v>
      </c>
      <c r="E372" s="36">
        <v>42611.424734</v>
      </c>
      <c r="F372" s="35">
        <f>E372+B372</f>
        <v>42611.426701999997</v>
      </c>
      <c r="G372" t="str">
        <f t="shared" si="10"/>
        <v/>
      </c>
      <c r="H372" t="str">
        <f t="shared" si="11"/>
        <v/>
      </c>
    </row>
    <row r="373" spans="1:8" x14ac:dyDescent="0.2">
      <c r="A373" t="s">
        <v>14</v>
      </c>
      <c r="B373" s="33">
        <v>1.1919999999999999E-3</v>
      </c>
      <c r="C373" s="33">
        <v>0.40687500000000004</v>
      </c>
      <c r="D373" t="s">
        <v>22</v>
      </c>
      <c r="E373" s="36">
        <v>42611.405682999997</v>
      </c>
      <c r="F373" s="35">
        <f>E373+B373</f>
        <v>42611.406875000001</v>
      </c>
      <c r="G373" t="str">
        <f t="shared" si="10"/>
        <v/>
      </c>
      <c r="H373" t="str">
        <f t="shared" si="11"/>
        <v/>
      </c>
    </row>
    <row r="374" spans="1:8" x14ac:dyDescent="0.2">
      <c r="A374" t="s">
        <v>6</v>
      </c>
      <c r="B374" s="33">
        <v>8.8000000000000003E-4</v>
      </c>
      <c r="C374" s="33">
        <v>0.40582200000000002</v>
      </c>
      <c r="D374" t="s">
        <v>22</v>
      </c>
      <c r="E374" s="36">
        <v>42611.404942000001</v>
      </c>
      <c r="F374" s="35">
        <f>E374+B374</f>
        <v>42611.405822000001</v>
      </c>
      <c r="G374" t="str">
        <f t="shared" si="10"/>
        <v/>
      </c>
      <c r="H374" t="str">
        <f t="shared" si="11"/>
        <v/>
      </c>
    </row>
    <row r="375" spans="1:8" x14ac:dyDescent="0.2">
      <c r="A375" t="s">
        <v>5</v>
      </c>
      <c r="B375" s="33">
        <v>1.238E-3</v>
      </c>
      <c r="C375" s="33">
        <v>0.40572900000000001</v>
      </c>
      <c r="D375" t="s">
        <v>22</v>
      </c>
      <c r="E375" s="36">
        <v>42611.404491000001</v>
      </c>
      <c r="F375" s="35">
        <f>E375+B375</f>
        <v>42611.405728999998</v>
      </c>
      <c r="G375" t="str">
        <f t="shared" si="10"/>
        <v/>
      </c>
      <c r="H375" t="str">
        <f t="shared" si="11"/>
        <v/>
      </c>
    </row>
    <row r="376" spans="1:8" x14ac:dyDescent="0.2">
      <c r="A376" t="s">
        <v>5</v>
      </c>
      <c r="B376" s="33">
        <v>9.0300000000000005E-4</v>
      </c>
      <c r="C376" s="33">
        <v>0.39715299999999998</v>
      </c>
      <c r="D376" t="s">
        <v>22</v>
      </c>
      <c r="E376" s="36">
        <v>42611.396249999998</v>
      </c>
      <c r="F376" s="35">
        <f>E376+B376</f>
        <v>42611.397152999998</v>
      </c>
      <c r="G376" t="str">
        <f t="shared" si="10"/>
        <v/>
      </c>
      <c r="H376" t="str">
        <f t="shared" si="11"/>
        <v/>
      </c>
    </row>
    <row r="377" spans="1:8" x14ac:dyDescent="0.2">
      <c r="A377" t="s">
        <v>14</v>
      </c>
      <c r="B377" s="33">
        <v>5.9610000000000002E-3</v>
      </c>
      <c r="C377" s="33">
        <v>0.40212999999999999</v>
      </c>
      <c r="D377" t="s">
        <v>22</v>
      </c>
      <c r="E377" s="36">
        <v>42611.396169</v>
      </c>
      <c r="F377" s="35">
        <f>E377+B377</f>
        <v>42611.402130000002</v>
      </c>
      <c r="G377" t="str">
        <f t="shared" si="10"/>
        <v/>
      </c>
      <c r="H377" t="str">
        <f t="shared" si="11"/>
        <v/>
      </c>
    </row>
    <row r="378" spans="1:8" x14ac:dyDescent="0.2">
      <c r="A378" t="s">
        <v>6</v>
      </c>
      <c r="B378" s="33">
        <v>4.0280000000000003E-3</v>
      </c>
      <c r="C378" s="33">
        <v>0.39423599999999998</v>
      </c>
      <c r="D378" t="s">
        <v>22</v>
      </c>
      <c r="E378" s="36">
        <v>42611.390207999997</v>
      </c>
      <c r="F378" s="35">
        <f>E378+B378</f>
        <v>42611.394236</v>
      </c>
      <c r="G378" t="str">
        <f t="shared" si="10"/>
        <v/>
      </c>
      <c r="H378" t="str">
        <f t="shared" si="11"/>
        <v/>
      </c>
    </row>
    <row r="379" spans="1:8" x14ac:dyDescent="0.2">
      <c r="A379" t="s">
        <v>6</v>
      </c>
      <c r="B379" s="33">
        <v>1.516E-3</v>
      </c>
      <c r="C379" s="33">
        <v>0.38527800000000001</v>
      </c>
      <c r="D379" t="s">
        <v>22</v>
      </c>
      <c r="E379" s="36">
        <v>42611.383761999998</v>
      </c>
      <c r="F379" s="35">
        <f>E379+B379</f>
        <v>42611.385277999994</v>
      </c>
      <c r="G379" t="str">
        <f t="shared" si="10"/>
        <v/>
      </c>
      <c r="H379" t="str">
        <f t="shared" si="11"/>
        <v/>
      </c>
    </row>
    <row r="380" spans="1:8" x14ac:dyDescent="0.2">
      <c r="A380" t="s">
        <v>6</v>
      </c>
      <c r="B380" s="33">
        <v>1.91E-3</v>
      </c>
      <c r="C380" s="33">
        <v>0.71645899999999996</v>
      </c>
      <c r="D380" t="s">
        <v>22</v>
      </c>
      <c r="E380" s="36">
        <v>42608.714548999997</v>
      </c>
      <c r="F380" s="35">
        <f>E380+B380</f>
        <v>42608.716458999996</v>
      </c>
      <c r="G380" t="str">
        <f t="shared" si="10"/>
        <v/>
      </c>
      <c r="H380" t="str">
        <f t="shared" si="11"/>
        <v/>
      </c>
    </row>
    <row r="381" spans="1:8" x14ac:dyDescent="0.2">
      <c r="A381" t="s">
        <v>14</v>
      </c>
      <c r="B381" s="33">
        <v>1.5969999999999999E-3</v>
      </c>
      <c r="C381" s="33">
        <v>0.70841399999999999</v>
      </c>
      <c r="D381" t="s">
        <v>22</v>
      </c>
      <c r="E381" s="36">
        <v>42608.706816999998</v>
      </c>
      <c r="F381" s="35">
        <f>E381+B381</f>
        <v>42608.708414000001</v>
      </c>
      <c r="G381" t="str">
        <f t="shared" si="10"/>
        <v/>
      </c>
      <c r="H381" t="str">
        <f t="shared" si="11"/>
        <v/>
      </c>
    </row>
    <row r="382" spans="1:8" x14ac:dyDescent="0.2">
      <c r="A382" t="s">
        <v>6</v>
      </c>
      <c r="B382" s="33">
        <v>0</v>
      </c>
      <c r="C382" s="33">
        <v>0.70568299999999995</v>
      </c>
      <c r="D382" t="s">
        <v>21</v>
      </c>
      <c r="E382" s="36">
        <v>42608.705683</v>
      </c>
      <c r="F382" s="35">
        <f>E382+B382</f>
        <v>42608.705683</v>
      </c>
      <c r="G382" t="str">
        <f t="shared" si="10"/>
        <v/>
      </c>
      <c r="H382" t="str">
        <f t="shared" si="11"/>
        <v/>
      </c>
    </row>
    <row r="383" spans="1:8" x14ac:dyDescent="0.2">
      <c r="A383" t="s">
        <v>6</v>
      </c>
      <c r="B383" s="33">
        <v>0</v>
      </c>
      <c r="C383" s="33">
        <v>0.70508099999999996</v>
      </c>
      <c r="D383" t="s">
        <v>21</v>
      </c>
      <c r="E383" s="36">
        <v>42608.705081</v>
      </c>
      <c r="F383" s="35">
        <f>E383+B383</f>
        <v>42608.705081</v>
      </c>
      <c r="G383" t="str">
        <f t="shared" si="10"/>
        <v/>
      </c>
      <c r="H383" t="str">
        <f t="shared" si="11"/>
        <v/>
      </c>
    </row>
    <row r="384" spans="1:8" x14ac:dyDescent="0.2">
      <c r="A384" t="s">
        <v>6</v>
      </c>
      <c r="B384" s="33">
        <v>7.2900000000000005E-4</v>
      </c>
      <c r="C384" s="33">
        <v>0.69929399999999997</v>
      </c>
      <c r="D384" t="s">
        <v>22</v>
      </c>
      <c r="E384" s="36">
        <v>42608.698564999999</v>
      </c>
      <c r="F384" s="35">
        <f>E384+B384</f>
        <v>42608.699293999998</v>
      </c>
      <c r="G384" t="str">
        <f t="shared" si="10"/>
        <v/>
      </c>
      <c r="H384" t="str">
        <f t="shared" si="11"/>
        <v/>
      </c>
    </row>
    <row r="385" spans="1:8" x14ac:dyDescent="0.2">
      <c r="A385" t="s">
        <v>6</v>
      </c>
      <c r="B385" s="33">
        <v>3.8080000000000002E-3</v>
      </c>
      <c r="C385" s="33">
        <v>0.68909700000000007</v>
      </c>
      <c r="D385" t="s">
        <v>21</v>
      </c>
      <c r="E385" s="36">
        <v>42608.685289000001</v>
      </c>
      <c r="F385" s="35">
        <f>E385+B385</f>
        <v>42608.689097000002</v>
      </c>
      <c r="G385" t="str">
        <f t="shared" si="10"/>
        <v/>
      </c>
      <c r="H385" t="str">
        <f t="shared" si="11"/>
        <v/>
      </c>
    </row>
    <row r="386" spans="1:8" x14ac:dyDescent="0.2">
      <c r="A386" t="s">
        <v>14</v>
      </c>
      <c r="B386" s="33">
        <v>5.9000000000000003E-4</v>
      </c>
      <c r="C386" s="33">
        <v>0.68275399999999997</v>
      </c>
      <c r="D386" t="s">
        <v>21</v>
      </c>
      <c r="E386" s="36">
        <v>42608.682163999998</v>
      </c>
      <c r="F386" s="35">
        <f>E386+B386</f>
        <v>42608.682754000001</v>
      </c>
      <c r="G386" t="str">
        <f t="shared" si="10"/>
        <v/>
      </c>
      <c r="H386" t="str">
        <f t="shared" si="11"/>
        <v/>
      </c>
    </row>
    <row r="387" spans="1:8" x14ac:dyDescent="0.2">
      <c r="A387" t="s">
        <v>6</v>
      </c>
      <c r="B387" s="33">
        <v>3.738E-3</v>
      </c>
      <c r="C387" s="33">
        <v>0.68105300000000002</v>
      </c>
      <c r="D387" t="s">
        <v>22</v>
      </c>
      <c r="E387" s="36">
        <v>42608.677315000001</v>
      </c>
      <c r="F387" s="35">
        <f>E387+B387</f>
        <v>42608.681053</v>
      </c>
      <c r="G387" t="str">
        <f t="shared" ref="G387:G450" si="12">IF(D387="Perdu",IF(AND(E387&lt;F388,E387&gt;E388,E387&lt;F389,E387&gt;E389,E387&lt;F390,E387&gt;E390,E387&lt;F391,E387&gt;E391),"Table occupé","Non décroché"),"")</f>
        <v/>
      </c>
      <c r="H387" t="str">
        <f t="shared" ref="H387:H450" si="13">IF(G387="Non décroché",IF(OR(AND(E388&lt;E387,F388&gt;E387,A388=A387),AND(E389&lt;E387,F389&gt;E387,A389=A387),AND(E390&lt;E387,F390&gt;E387,A390=A387),AND(E391&lt;E387,F391&gt;E387,A391=A387)),"Occupé","Disponible"),"")</f>
        <v/>
      </c>
    </row>
    <row r="388" spans="1:8" x14ac:dyDescent="0.2">
      <c r="A388" t="s">
        <v>6</v>
      </c>
      <c r="B388" s="33">
        <v>1.134E-3</v>
      </c>
      <c r="C388" s="33">
        <v>0.66738399999999998</v>
      </c>
      <c r="D388" t="s">
        <v>22</v>
      </c>
      <c r="E388" s="36">
        <v>42608.666250000002</v>
      </c>
      <c r="F388" s="35">
        <f>E388+B388</f>
        <v>42608.667384</v>
      </c>
      <c r="G388" t="str">
        <f t="shared" si="12"/>
        <v/>
      </c>
      <c r="H388" t="str">
        <f t="shared" si="13"/>
        <v/>
      </c>
    </row>
    <row r="389" spans="1:8" x14ac:dyDescent="0.2">
      <c r="A389" t="s">
        <v>6</v>
      </c>
      <c r="B389" s="33">
        <v>1.25E-3</v>
      </c>
      <c r="C389" s="33">
        <v>0.65732599999999997</v>
      </c>
      <c r="D389" t="s">
        <v>22</v>
      </c>
      <c r="E389" s="36">
        <v>42608.656075999999</v>
      </c>
      <c r="F389" s="35">
        <f>E389+B389</f>
        <v>42608.657326</v>
      </c>
      <c r="G389" t="str">
        <f t="shared" si="12"/>
        <v/>
      </c>
      <c r="H389" t="str">
        <f t="shared" si="13"/>
        <v/>
      </c>
    </row>
    <row r="390" spans="1:8" x14ac:dyDescent="0.2">
      <c r="A390" t="s">
        <v>14</v>
      </c>
      <c r="B390" s="33">
        <v>3.6809999999999998E-3</v>
      </c>
      <c r="C390" s="33">
        <v>0.65913200000000005</v>
      </c>
      <c r="D390" t="s">
        <v>22</v>
      </c>
      <c r="E390" s="36">
        <v>42608.655450999999</v>
      </c>
      <c r="F390" s="35">
        <f>E390+B390</f>
        <v>42608.659132000001</v>
      </c>
      <c r="G390" t="str">
        <f t="shared" si="12"/>
        <v/>
      </c>
      <c r="H390" t="str">
        <f t="shared" si="13"/>
        <v/>
      </c>
    </row>
    <row r="391" spans="1:8" x14ac:dyDescent="0.2">
      <c r="A391" t="s">
        <v>6</v>
      </c>
      <c r="B391" s="33">
        <v>1.7589999999999999E-3</v>
      </c>
      <c r="C391" s="33">
        <v>0.65299699999999994</v>
      </c>
      <c r="D391" t="s">
        <v>22</v>
      </c>
      <c r="E391" s="36">
        <v>42608.651237999999</v>
      </c>
      <c r="F391" s="35">
        <f>E391+B391</f>
        <v>42608.652996999997</v>
      </c>
      <c r="G391" t="str">
        <f t="shared" si="12"/>
        <v/>
      </c>
      <c r="H391" t="str">
        <f t="shared" si="13"/>
        <v/>
      </c>
    </row>
    <row r="392" spans="1:8" x14ac:dyDescent="0.2">
      <c r="A392" t="s">
        <v>6</v>
      </c>
      <c r="B392" s="33">
        <v>1.238E-3</v>
      </c>
      <c r="C392" s="33">
        <v>0.640428</v>
      </c>
      <c r="D392" t="s">
        <v>22</v>
      </c>
      <c r="E392" s="36">
        <v>42608.639190000002</v>
      </c>
      <c r="F392" s="35">
        <f>E392+B392</f>
        <v>42608.640427999999</v>
      </c>
      <c r="G392" t="str">
        <f t="shared" si="12"/>
        <v/>
      </c>
      <c r="H392" t="str">
        <f t="shared" si="13"/>
        <v/>
      </c>
    </row>
    <row r="393" spans="1:8" x14ac:dyDescent="0.2">
      <c r="A393" t="s">
        <v>14</v>
      </c>
      <c r="B393" s="33">
        <v>3.8769999999999998E-3</v>
      </c>
      <c r="C393" s="33">
        <v>0.63114599999999998</v>
      </c>
      <c r="D393" t="s">
        <v>22</v>
      </c>
      <c r="E393" s="36">
        <v>42608.627268999997</v>
      </c>
      <c r="F393" s="35">
        <f>E393+B393</f>
        <v>42608.631146</v>
      </c>
      <c r="G393" t="str">
        <f t="shared" si="12"/>
        <v/>
      </c>
      <c r="H393" t="str">
        <f t="shared" si="13"/>
        <v/>
      </c>
    </row>
    <row r="394" spans="1:8" x14ac:dyDescent="0.2">
      <c r="A394" t="s">
        <v>6</v>
      </c>
      <c r="B394" s="33">
        <v>4.0740000000000004E-3</v>
      </c>
      <c r="C394" s="33">
        <v>0.63094899999999998</v>
      </c>
      <c r="D394" t="s">
        <v>22</v>
      </c>
      <c r="E394" s="36">
        <v>42608.626875000002</v>
      </c>
      <c r="F394" s="35">
        <f>E394+B394</f>
        <v>42608.630948999999</v>
      </c>
      <c r="G394" t="str">
        <f t="shared" si="12"/>
        <v/>
      </c>
      <c r="H394" t="str">
        <f t="shared" si="13"/>
        <v/>
      </c>
    </row>
    <row r="395" spans="1:8" x14ac:dyDescent="0.2">
      <c r="A395" t="s">
        <v>14</v>
      </c>
      <c r="B395" s="33">
        <v>1.1724999999999999E-2</v>
      </c>
      <c r="C395" s="33">
        <v>0.63547500000000001</v>
      </c>
      <c r="D395" t="s">
        <v>22</v>
      </c>
      <c r="E395" s="36">
        <v>42608.623749999999</v>
      </c>
      <c r="F395" s="35">
        <f>E395+B395</f>
        <v>42608.635474999995</v>
      </c>
      <c r="G395" t="str">
        <f t="shared" si="12"/>
        <v/>
      </c>
      <c r="H395" t="str">
        <f t="shared" si="13"/>
        <v/>
      </c>
    </row>
    <row r="396" spans="1:8" x14ac:dyDescent="0.2">
      <c r="A396" t="s">
        <v>14</v>
      </c>
      <c r="B396" s="33">
        <v>2.0019999999999999E-3</v>
      </c>
      <c r="C396" s="33">
        <v>0.61664299999999994</v>
      </c>
      <c r="D396" t="s">
        <v>22</v>
      </c>
      <c r="E396" s="36">
        <v>42608.614641</v>
      </c>
      <c r="F396" s="35">
        <f>E396+B396</f>
        <v>42608.616643000001</v>
      </c>
      <c r="G396" t="str">
        <f t="shared" si="12"/>
        <v/>
      </c>
      <c r="H396" t="str">
        <f t="shared" si="13"/>
        <v/>
      </c>
    </row>
    <row r="397" spans="1:8" x14ac:dyDescent="0.2">
      <c r="A397" t="s">
        <v>14</v>
      </c>
      <c r="B397" s="33">
        <v>1.181E-3</v>
      </c>
      <c r="C397" s="33">
        <v>0.61383100000000002</v>
      </c>
      <c r="D397" t="s">
        <v>22</v>
      </c>
      <c r="E397" s="36">
        <v>42608.612650000003</v>
      </c>
      <c r="F397" s="35">
        <f>E397+B397</f>
        <v>42608.613831000002</v>
      </c>
      <c r="G397" t="str">
        <f t="shared" si="12"/>
        <v/>
      </c>
      <c r="H397" t="str">
        <f t="shared" si="13"/>
        <v/>
      </c>
    </row>
    <row r="398" spans="1:8" x14ac:dyDescent="0.2">
      <c r="A398" t="s">
        <v>6</v>
      </c>
      <c r="B398" s="33"/>
      <c r="C398" s="33"/>
      <c r="D398" t="s">
        <v>20</v>
      </c>
      <c r="E398" s="36">
        <v>42608.612291999998</v>
      </c>
      <c r="F398" s="35">
        <f>E398+B398</f>
        <v>42608.612291999998</v>
      </c>
      <c r="G398" t="str">
        <f t="shared" si="12"/>
        <v>Non décroché</v>
      </c>
      <c r="H398" t="str">
        <f t="shared" si="13"/>
        <v>Disponible</v>
      </c>
    </row>
    <row r="399" spans="1:8" x14ac:dyDescent="0.2">
      <c r="A399" t="s">
        <v>14</v>
      </c>
      <c r="B399" s="33">
        <v>1.9699999999999999E-4</v>
      </c>
      <c r="C399" s="33">
        <v>0.60188699999999995</v>
      </c>
      <c r="D399" t="s">
        <v>22</v>
      </c>
      <c r="E399" s="36">
        <v>42608.601690000003</v>
      </c>
      <c r="F399" s="35">
        <f>E399+B399</f>
        <v>42608.601887000004</v>
      </c>
      <c r="G399" t="str">
        <f t="shared" si="12"/>
        <v/>
      </c>
      <c r="H399" t="str">
        <f t="shared" si="13"/>
        <v/>
      </c>
    </row>
    <row r="400" spans="1:8" x14ac:dyDescent="0.2">
      <c r="A400" t="s">
        <v>14</v>
      </c>
      <c r="B400" s="33">
        <v>2.3960000000000001E-3</v>
      </c>
      <c r="C400" s="33">
        <v>0.60268499999999992</v>
      </c>
      <c r="D400" t="s">
        <v>22</v>
      </c>
      <c r="E400" s="36">
        <v>42608.600289000002</v>
      </c>
      <c r="F400" s="35">
        <f>E400+B400</f>
        <v>42608.602685000005</v>
      </c>
      <c r="G400" t="str">
        <f t="shared" si="12"/>
        <v/>
      </c>
      <c r="H400" t="str">
        <f t="shared" si="13"/>
        <v/>
      </c>
    </row>
    <row r="401" spans="1:8" x14ac:dyDescent="0.2">
      <c r="A401" t="s">
        <v>6</v>
      </c>
      <c r="B401" s="33">
        <v>2.4069999999999999E-3</v>
      </c>
      <c r="C401" s="33">
        <v>0.60122600000000004</v>
      </c>
      <c r="D401" t="s">
        <v>22</v>
      </c>
      <c r="E401" s="36">
        <v>42608.598818999999</v>
      </c>
      <c r="F401" s="35">
        <f>E401+B401</f>
        <v>42608.601225999999</v>
      </c>
      <c r="G401" t="str">
        <f t="shared" si="12"/>
        <v/>
      </c>
      <c r="H401" t="str">
        <f t="shared" si="13"/>
        <v/>
      </c>
    </row>
    <row r="402" spans="1:8" x14ac:dyDescent="0.2">
      <c r="A402" t="s">
        <v>14</v>
      </c>
      <c r="B402" s="33">
        <v>1.1919999999999999E-3</v>
      </c>
      <c r="C402" s="33">
        <v>0.59983799999999998</v>
      </c>
      <c r="D402" t="s">
        <v>22</v>
      </c>
      <c r="E402" s="36">
        <v>42608.598645999999</v>
      </c>
      <c r="F402" s="35">
        <f>E402+B402</f>
        <v>42608.599838000002</v>
      </c>
      <c r="G402" t="str">
        <f t="shared" si="12"/>
        <v/>
      </c>
      <c r="H402" t="str">
        <f t="shared" si="13"/>
        <v/>
      </c>
    </row>
    <row r="403" spans="1:8" x14ac:dyDescent="0.2">
      <c r="A403" t="s">
        <v>14</v>
      </c>
      <c r="B403" s="33">
        <v>1.8749999999999999E-3</v>
      </c>
      <c r="C403" s="33">
        <v>0.59929399999999999</v>
      </c>
      <c r="D403" t="s">
        <v>22</v>
      </c>
      <c r="E403" s="36">
        <v>42608.597418999998</v>
      </c>
      <c r="F403" s="35">
        <f>E403+B403</f>
        <v>42608.599294</v>
      </c>
      <c r="G403" t="str">
        <f t="shared" si="12"/>
        <v/>
      </c>
      <c r="H403" t="str">
        <f t="shared" si="13"/>
        <v/>
      </c>
    </row>
    <row r="404" spans="1:8" x14ac:dyDescent="0.2">
      <c r="A404" t="s">
        <v>6</v>
      </c>
      <c r="B404" s="33">
        <v>2.8470000000000001E-3</v>
      </c>
      <c r="C404" s="33">
        <v>0.59881899999999999</v>
      </c>
      <c r="D404" t="s">
        <v>22</v>
      </c>
      <c r="E404" s="36">
        <v>42608.595972000003</v>
      </c>
      <c r="F404" s="35">
        <f>E404+B404</f>
        <v>42608.598819000006</v>
      </c>
      <c r="G404" t="str">
        <f t="shared" si="12"/>
        <v/>
      </c>
      <c r="H404" t="str">
        <f t="shared" si="13"/>
        <v/>
      </c>
    </row>
    <row r="405" spans="1:8" x14ac:dyDescent="0.2">
      <c r="A405" t="s">
        <v>6</v>
      </c>
      <c r="B405" s="33">
        <v>1.366E-3</v>
      </c>
      <c r="C405" s="33">
        <v>0.58549799999999996</v>
      </c>
      <c r="D405" t="s">
        <v>22</v>
      </c>
      <c r="E405" s="36">
        <v>42608.584132000004</v>
      </c>
      <c r="F405" s="35">
        <f>E405+B405</f>
        <v>42608.585498</v>
      </c>
      <c r="G405" t="str">
        <f t="shared" si="12"/>
        <v/>
      </c>
      <c r="H405" t="str">
        <f t="shared" si="13"/>
        <v/>
      </c>
    </row>
    <row r="406" spans="1:8" x14ac:dyDescent="0.2">
      <c r="A406" t="s">
        <v>6</v>
      </c>
      <c r="B406" s="33">
        <v>1.3899999999999999E-4</v>
      </c>
      <c r="C406" s="33">
        <v>0.58129600000000003</v>
      </c>
      <c r="D406" t="s">
        <v>21</v>
      </c>
      <c r="E406" s="36">
        <v>42608.581157000001</v>
      </c>
      <c r="F406" s="35">
        <f>E406+B406</f>
        <v>42608.581296000004</v>
      </c>
      <c r="G406" t="str">
        <f t="shared" si="12"/>
        <v/>
      </c>
      <c r="H406" t="str">
        <f t="shared" si="13"/>
        <v/>
      </c>
    </row>
    <row r="407" spans="1:8" x14ac:dyDescent="0.2">
      <c r="A407" t="s">
        <v>6</v>
      </c>
      <c r="B407" s="33">
        <v>0</v>
      </c>
      <c r="C407" s="33">
        <v>0.58072900000000005</v>
      </c>
      <c r="D407" t="s">
        <v>21</v>
      </c>
      <c r="E407" s="36">
        <v>42608.580729000001</v>
      </c>
      <c r="F407" s="35">
        <f>E407+B407</f>
        <v>42608.580729000001</v>
      </c>
      <c r="G407" t="str">
        <f t="shared" si="12"/>
        <v/>
      </c>
      <c r="H407" t="str">
        <f t="shared" si="13"/>
        <v/>
      </c>
    </row>
    <row r="408" spans="1:8" x14ac:dyDescent="0.2">
      <c r="A408" t="s">
        <v>6</v>
      </c>
      <c r="B408" s="33">
        <v>3.4999999999999997E-5</v>
      </c>
      <c r="C408" s="33">
        <v>0.58050999999999997</v>
      </c>
      <c r="D408" t="s">
        <v>21</v>
      </c>
      <c r="E408" s="36">
        <v>42608.580475000002</v>
      </c>
      <c r="F408" s="35">
        <f>E408+B408</f>
        <v>42608.58051</v>
      </c>
      <c r="G408" t="str">
        <f t="shared" si="12"/>
        <v/>
      </c>
      <c r="H408" t="str">
        <f t="shared" si="13"/>
        <v/>
      </c>
    </row>
    <row r="409" spans="1:8" x14ac:dyDescent="0.2">
      <c r="A409" t="s">
        <v>6</v>
      </c>
      <c r="B409" s="33">
        <v>6.8999999999999997E-5</v>
      </c>
      <c r="C409" s="33">
        <v>0.577488</v>
      </c>
      <c r="D409" t="s">
        <v>21</v>
      </c>
      <c r="E409" s="36">
        <v>42608.577419000001</v>
      </c>
      <c r="F409" s="35">
        <f>E409+B409</f>
        <v>42608.577488000003</v>
      </c>
      <c r="G409" t="str">
        <f t="shared" si="12"/>
        <v/>
      </c>
      <c r="H409" t="str">
        <f t="shared" si="13"/>
        <v/>
      </c>
    </row>
    <row r="410" spans="1:8" x14ac:dyDescent="0.2">
      <c r="A410" t="s">
        <v>6</v>
      </c>
      <c r="B410" s="33">
        <v>4.6E-5</v>
      </c>
      <c r="C410" s="33">
        <v>0.56473399999999996</v>
      </c>
      <c r="D410" t="s">
        <v>21</v>
      </c>
      <c r="E410" s="36">
        <v>42608.564687999999</v>
      </c>
      <c r="F410" s="35">
        <f>E410+B410</f>
        <v>42608.564734</v>
      </c>
      <c r="G410" t="str">
        <f t="shared" si="12"/>
        <v/>
      </c>
      <c r="H410" t="str">
        <f t="shared" si="13"/>
        <v/>
      </c>
    </row>
    <row r="411" spans="1:8" x14ac:dyDescent="0.2">
      <c r="A411" t="s">
        <v>6</v>
      </c>
      <c r="B411" s="33">
        <v>0</v>
      </c>
      <c r="C411" s="33">
        <v>0.56422499999999998</v>
      </c>
      <c r="D411" t="s">
        <v>21</v>
      </c>
      <c r="E411" s="36">
        <v>42608.564225000002</v>
      </c>
      <c r="F411" s="35">
        <f>E411+B411</f>
        <v>42608.564225000002</v>
      </c>
      <c r="G411" t="str">
        <f t="shared" si="12"/>
        <v/>
      </c>
      <c r="H411" t="str">
        <f t="shared" si="13"/>
        <v/>
      </c>
    </row>
    <row r="412" spans="1:8" x14ac:dyDescent="0.2">
      <c r="A412" t="s">
        <v>6</v>
      </c>
      <c r="B412" s="33">
        <v>3.4999999999999997E-5</v>
      </c>
      <c r="C412" s="33">
        <v>0.56410899999999997</v>
      </c>
      <c r="D412" t="s">
        <v>21</v>
      </c>
      <c r="E412" s="36">
        <v>42608.564074000002</v>
      </c>
      <c r="F412" s="35">
        <f>E412+B412</f>
        <v>42608.564108999999</v>
      </c>
      <c r="G412" t="str">
        <f t="shared" si="12"/>
        <v/>
      </c>
      <c r="H412" t="str">
        <f t="shared" si="13"/>
        <v/>
      </c>
    </row>
    <row r="413" spans="1:8" x14ac:dyDescent="0.2">
      <c r="A413" t="s">
        <v>6</v>
      </c>
      <c r="B413" s="33">
        <v>1.5278E-2</v>
      </c>
      <c r="C413" s="33">
        <v>0.57717600000000002</v>
      </c>
      <c r="D413" t="s">
        <v>21</v>
      </c>
      <c r="E413" s="36">
        <v>42608.561898</v>
      </c>
      <c r="F413" s="35">
        <f>E413+B413</f>
        <v>42608.577175999999</v>
      </c>
      <c r="G413" t="str">
        <f t="shared" si="12"/>
        <v/>
      </c>
      <c r="H413" t="str">
        <f t="shared" si="13"/>
        <v/>
      </c>
    </row>
    <row r="414" spans="1:8" x14ac:dyDescent="0.2">
      <c r="A414" t="s">
        <v>14</v>
      </c>
      <c r="B414" s="33">
        <v>0</v>
      </c>
      <c r="C414" s="33">
        <v>0.50393500000000002</v>
      </c>
      <c r="D414" t="s">
        <v>21</v>
      </c>
      <c r="E414" s="36">
        <v>42608.503935000001</v>
      </c>
      <c r="F414" s="35">
        <f>E414+B414</f>
        <v>42608.503935000001</v>
      </c>
      <c r="G414" t="str">
        <f t="shared" si="12"/>
        <v/>
      </c>
      <c r="H414" t="str">
        <f t="shared" si="13"/>
        <v/>
      </c>
    </row>
    <row r="415" spans="1:8" x14ac:dyDescent="0.2">
      <c r="A415" t="s">
        <v>6</v>
      </c>
      <c r="B415" s="33">
        <v>1.3067E-2</v>
      </c>
      <c r="C415" s="33">
        <v>0.51351800000000003</v>
      </c>
      <c r="D415" t="s">
        <v>22</v>
      </c>
      <c r="E415" s="36">
        <v>42608.500451</v>
      </c>
      <c r="F415" s="35">
        <f>E415+B415</f>
        <v>42608.513518</v>
      </c>
      <c r="G415" t="str">
        <f t="shared" si="12"/>
        <v/>
      </c>
      <c r="H415" t="str">
        <f t="shared" si="13"/>
        <v/>
      </c>
    </row>
    <row r="416" spans="1:8" x14ac:dyDescent="0.2">
      <c r="A416" t="s">
        <v>14</v>
      </c>
      <c r="B416" s="33">
        <v>2.0950000000000001E-3</v>
      </c>
      <c r="C416" s="33">
        <v>0.50111099999999997</v>
      </c>
      <c r="D416" t="s">
        <v>22</v>
      </c>
      <c r="E416" s="36">
        <v>42608.499016000002</v>
      </c>
      <c r="F416" s="35">
        <f>E416+B416</f>
        <v>42608.501111000005</v>
      </c>
      <c r="G416" t="str">
        <f t="shared" si="12"/>
        <v/>
      </c>
      <c r="H416" t="str">
        <f t="shared" si="13"/>
        <v/>
      </c>
    </row>
    <row r="417" spans="1:8" x14ac:dyDescent="0.2">
      <c r="A417" t="s">
        <v>6</v>
      </c>
      <c r="B417" s="33">
        <v>1.4E-3</v>
      </c>
      <c r="C417" s="33">
        <v>0.48293900000000001</v>
      </c>
      <c r="D417" t="s">
        <v>22</v>
      </c>
      <c r="E417" s="36">
        <v>42608.481539</v>
      </c>
      <c r="F417" s="35">
        <f>E417+B417</f>
        <v>42608.482939000001</v>
      </c>
      <c r="G417" t="str">
        <f t="shared" si="12"/>
        <v/>
      </c>
      <c r="H417" t="str">
        <f t="shared" si="13"/>
        <v/>
      </c>
    </row>
    <row r="418" spans="1:8" x14ac:dyDescent="0.2">
      <c r="A418" t="s">
        <v>14</v>
      </c>
      <c r="B418" s="33">
        <v>1.85E-4</v>
      </c>
      <c r="C418" s="33">
        <v>0.48032399999999997</v>
      </c>
      <c r="D418" t="s">
        <v>22</v>
      </c>
      <c r="E418" s="36">
        <v>42608.480138999999</v>
      </c>
      <c r="F418" s="35">
        <f>E418+B418</f>
        <v>42608.480323999996</v>
      </c>
      <c r="G418" t="str">
        <f t="shared" si="12"/>
        <v/>
      </c>
      <c r="H418" t="str">
        <f t="shared" si="13"/>
        <v/>
      </c>
    </row>
    <row r="419" spans="1:8" x14ac:dyDescent="0.2">
      <c r="A419" t="s">
        <v>14</v>
      </c>
      <c r="B419" s="33">
        <v>2.6600000000000001E-4</v>
      </c>
      <c r="C419" s="33">
        <v>0.46581</v>
      </c>
      <c r="D419" t="s">
        <v>22</v>
      </c>
      <c r="E419" s="36">
        <v>42608.465543999999</v>
      </c>
      <c r="F419" s="35">
        <f>E419+B419</f>
        <v>42608.465810000002</v>
      </c>
      <c r="G419" t="str">
        <f t="shared" si="12"/>
        <v/>
      </c>
      <c r="H419" t="str">
        <f t="shared" si="13"/>
        <v/>
      </c>
    </row>
    <row r="420" spans="1:8" x14ac:dyDescent="0.2">
      <c r="A420" t="s">
        <v>14</v>
      </c>
      <c r="B420" s="33">
        <v>6.8300000000000001E-4</v>
      </c>
      <c r="C420" s="33">
        <v>0.46480299999999997</v>
      </c>
      <c r="D420" t="s">
        <v>22</v>
      </c>
      <c r="E420" s="36">
        <v>42608.464119999997</v>
      </c>
      <c r="F420" s="35">
        <f>E420+B420</f>
        <v>42608.464802999995</v>
      </c>
      <c r="G420" t="str">
        <f t="shared" si="12"/>
        <v/>
      </c>
      <c r="H420" t="str">
        <f t="shared" si="13"/>
        <v/>
      </c>
    </row>
    <row r="421" spans="1:8" x14ac:dyDescent="0.2">
      <c r="A421" t="s">
        <v>6</v>
      </c>
      <c r="B421" s="33">
        <v>2.1640000000000001E-3</v>
      </c>
      <c r="C421" s="33">
        <v>0.46312500000000001</v>
      </c>
      <c r="D421" t="s">
        <v>22</v>
      </c>
      <c r="E421" s="36">
        <v>42608.460960999997</v>
      </c>
      <c r="F421" s="35">
        <f>E421+B421</f>
        <v>42608.463124999995</v>
      </c>
      <c r="G421" t="str">
        <f t="shared" si="12"/>
        <v/>
      </c>
      <c r="H421" t="str">
        <f t="shared" si="13"/>
        <v/>
      </c>
    </row>
    <row r="422" spans="1:8" x14ac:dyDescent="0.2">
      <c r="A422" t="s">
        <v>6</v>
      </c>
      <c r="B422" s="33">
        <v>1.0759999999999999E-3</v>
      </c>
      <c r="C422" s="33">
        <v>0.45829800000000004</v>
      </c>
      <c r="D422" t="s">
        <v>22</v>
      </c>
      <c r="E422" s="36">
        <v>42608.457221999997</v>
      </c>
      <c r="F422" s="35">
        <f>E422+B422</f>
        <v>42608.458297999998</v>
      </c>
      <c r="G422" t="str">
        <f t="shared" si="12"/>
        <v/>
      </c>
      <c r="H422" t="str">
        <f t="shared" si="13"/>
        <v/>
      </c>
    </row>
    <row r="423" spans="1:8" x14ac:dyDescent="0.2">
      <c r="A423" t="s">
        <v>14</v>
      </c>
      <c r="B423" s="33">
        <v>1.0300000000000001E-3</v>
      </c>
      <c r="C423" s="33">
        <v>0.45429399999999998</v>
      </c>
      <c r="D423" t="s">
        <v>21</v>
      </c>
      <c r="E423" s="36">
        <v>42608.453264000003</v>
      </c>
      <c r="F423" s="35">
        <f>E423+B423</f>
        <v>42608.454294000003</v>
      </c>
      <c r="G423" t="str">
        <f t="shared" si="12"/>
        <v/>
      </c>
      <c r="H423" t="str">
        <f t="shared" si="13"/>
        <v/>
      </c>
    </row>
    <row r="424" spans="1:8" x14ac:dyDescent="0.2">
      <c r="A424" t="s">
        <v>6</v>
      </c>
      <c r="B424" s="33">
        <v>3.032E-3</v>
      </c>
      <c r="C424" s="33">
        <v>0.45616899999999999</v>
      </c>
      <c r="D424" t="s">
        <v>22</v>
      </c>
      <c r="E424" s="36">
        <v>42608.453136999997</v>
      </c>
      <c r="F424" s="35">
        <f>E424+B424</f>
        <v>42608.456168999997</v>
      </c>
      <c r="G424" t="str">
        <f t="shared" si="12"/>
        <v/>
      </c>
      <c r="H424" t="str">
        <f t="shared" si="13"/>
        <v/>
      </c>
    </row>
    <row r="425" spans="1:8" x14ac:dyDescent="0.2">
      <c r="A425" t="s">
        <v>14</v>
      </c>
      <c r="B425" s="33">
        <v>3.01E-4</v>
      </c>
      <c r="C425" s="33">
        <v>0.45173599999999997</v>
      </c>
      <c r="D425" t="s">
        <v>22</v>
      </c>
      <c r="E425" s="36">
        <v>42608.451435000003</v>
      </c>
      <c r="F425" s="35">
        <f>E425+B425</f>
        <v>42608.451736000003</v>
      </c>
      <c r="G425" t="str">
        <f t="shared" si="12"/>
        <v/>
      </c>
      <c r="H425" t="str">
        <f t="shared" si="13"/>
        <v/>
      </c>
    </row>
    <row r="426" spans="1:8" x14ac:dyDescent="0.2">
      <c r="A426" t="s">
        <v>14</v>
      </c>
      <c r="B426" s="33">
        <v>1.354E-3</v>
      </c>
      <c r="C426" s="33">
        <v>0.45179400000000003</v>
      </c>
      <c r="D426" t="s">
        <v>22</v>
      </c>
      <c r="E426" s="36">
        <v>42608.450440000001</v>
      </c>
      <c r="F426" s="35">
        <f>E426+B426</f>
        <v>42608.451794000001</v>
      </c>
      <c r="G426" t="str">
        <f t="shared" si="12"/>
        <v/>
      </c>
      <c r="H426" t="str">
        <f t="shared" si="13"/>
        <v/>
      </c>
    </row>
    <row r="427" spans="1:8" x14ac:dyDescent="0.2">
      <c r="A427" t="s">
        <v>6</v>
      </c>
      <c r="B427" s="33">
        <v>2.5230000000000001E-3</v>
      </c>
      <c r="C427" s="33">
        <v>0.45261600000000002</v>
      </c>
      <c r="D427" t="s">
        <v>22</v>
      </c>
      <c r="E427" s="36">
        <v>42608.450092999999</v>
      </c>
      <c r="F427" s="35">
        <f>E427+B427</f>
        <v>42608.452616000002</v>
      </c>
      <c r="G427" t="str">
        <f t="shared" si="12"/>
        <v/>
      </c>
      <c r="H427" t="str">
        <f t="shared" si="13"/>
        <v/>
      </c>
    </row>
    <row r="428" spans="1:8" x14ac:dyDescent="0.2">
      <c r="A428" t="s">
        <v>14</v>
      </c>
      <c r="B428" s="33">
        <v>1.4469999999999999E-3</v>
      </c>
      <c r="C428" s="33">
        <v>0.450486</v>
      </c>
      <c r="D428" t="s">
        <v>22</v>
      </c>
      <c r="E428" s="36">
        <v>42608.449038999999</v>
      </c>
      <c r="F428" s="35">
        <f>E428+B428</f>
        <v>42608.450486000002</v>
      </c>
      <c r="G428" t="str">
        <f t="shared" si="12"/>
        <v/>
      </c>
      <c r="H428" t="str">
        <f t="shared" si="13"/>
        <v/>
      </c>
    </row>
    <row r="429" spans="1:8" x14ac:dyDescent="0.2">
      <c r="A429" t="s">
        <v>6</v>
      </c>
      <c r="B429" s="33">
        <v>2.477E-3</v>
      </c>
      <c r="C429" s="33">
        <v>0.44882</v>
      </c>
      <c r="D429" t="s">
        <v>22</v>
      </c>
      <c r="E429" s="36">
        <v>42608.446343000003</v>
      </c>
      <c r="F429" s="35">
        <f>E429+B429</f>
        <v>42608.448820000005</v>
      </c>
      <c r="G429" t="str">
        <f t="shared" si="12"/>
        <v/>
      </c>
      <c r="H429" t="str">
        <f t="shared" si="13"/>
        <v/>
      </c>
    </row>
    <row r="430" spans="1:8" x14ac:dyDescent="0.2">
      <c r="A430" t="s">
        <v>6</v>
      </c>
      <c r="B430" s="33">
        <v>1.1230000000000001E-3</v>
      </c>
      <c r="C430" s="33">
        <v>0.440058</v>
      </c>
      <c r="D430" t="s">
        <v>22</v>
      </c>
      <c r="E430" s="36">
        <v>42608.438934999998</v>
      </c>
      <c r="F430" s="35">
        <f>E430+B430</f>
        <v>42608.440058</v>
      </c>
      <c r="G430" t="str">
        <f t="shared" si="12"/>
        <v/>
      </c>
      <c r="H430" t="str">
        <f t="shared" si="13"/>
        <v/>
      </c>
    </row>
    <row r="431" spans="1:8" x14ac:dyDescent="0.2">
      <c r="A431" t="s">
        <v>6</v>
      </c>
      <c r="B431" s="33">
        <v>3.3219999999999999E-3</v>
      </c>
      <c r="C431" s="33">
        <v>0.44104199999999999</v>
      </c>
      <c r="D431" t="s">
        <v>22</v>
      </c>
      <c r="E431" s="36">
        <v>42608.437720000002</v>
      </c>
      <c r="F431" s="35">
        <f>E431+B431</f>
        <v>42608.441041999999</v>
      </c>
      <c r="G431" t="str">
        <f t="shared" si="12"/>
        <v/>
      </c>
      <c r="H431" t="str">
        <f t="shared" si="13"/>
        <v/>
      </c>
    </row>
    <row r="432" spans="1:8" x14ac:dyDescent="0.2">
      <c r="A432" t="s">
        <v>15</v>
      </c>
      <c r="B432" s="33"/>
      <c r="C432" s="33"/>
      <c r="D432" t="s">
        <v>20</v>
      </c>
      <c r="E432" s="36">
        <v>42608.436296</v>
      </c>
      <c r="F432" s="35">
        <f>E432+B432</f>
        <v>42608.436296</v>
      </c>
      <c r="G432" t="str">
        <f t="shared" si="12"/>
        <v>Non décroché</v>
      </c>
      <c r="H432" t="str">
        <f t="shared" si="13"/>
        <v>Disponible</v>
      </c>
    </row>
    <row r="433" spans="1:8" x14ac:dyDescent="0.2">
      <c r="A433" t="s">
        <v>6</v>
      </c>
      <c r="B433" s="33">
        <v>1.6200000000000001E-4</v>
      </c>
      <c r="C433" s="33">
        <v>0.43122699999999997</v>
      </c>
      <c r="D433" t="s">
        <v>22</v>
      </c>
      <c r="E433" s="36">
        <v>42608.431064999997</v>
      </c>
      <c r="F433" s="35">
        <f>E433+B433</f>
        <v>42608.431226999994</v>
      </c>
      <c r="G433" t="str">
        <f t="shared" si="12"/>
        <v/>
      </c>
      <c r="H433" t="str">
        <f t="shared" si="13"/>
        <v/>
      </c>
    </row>
    <row r="434" spans="1:8" x14ac:dyDescent="0.2">
      <c r="A434" t="s">
        <v>14</v>
      </c>
      <c r="B434" s="33">
        <v>2.2920000000000002E-3</v>
      </c>
      <c r="C434" s="33">
        <v>0.430197</v>
      </c>
      <c r="D434" t="s">
        <v>22</v>
      </c>
      <c r="E434" s="36">
        <v>42608.427904999997</v>
      </c>
      <c r="F434" s="35">
        <f>E434+B434</f>
        <v>42608.430196999994</v>
      </c>
      <c r="G434" t="str">
        <f t="shared" si="12"/>
        <v/>
      </c>
      <c r="H434" t="str">
        <f t="shared" si="13"/>
        <v/>
      </c>
    </row>
    <row r="435" spans="1:8" x14ac:dyDescent="0.2">
      <c r="A435" t="s">
        <v>14</v>
      </c>
      <c r="B435" s="33">
        <v>2.8119999999999998E-3</v>
      </c>
      <c r="C435" s="33">
        <v>0.42813599999999996</v>
      </c>
      <c r="D435" t="s">
        <v>22</v>
      </c>
      <c r="E435" s="36">
        <v>42608.425324000003</v>
      </c>
      <c r="F435" s="35">
        <f>E435+B435</f>
        <v>42608.428136000002</v>
      </c>
      <c r="G435" t="str">
        <f t="shared" si="12"/>
        <v/>
      </c>
      <c r="H435" t="str">
        <f t="shared" si="13"/>
        <v/>
      </c>
    </row>
    <row r="436" spans="1:8" x14ac:dyDescent="0.2">
      <c r="A436" t="s">
        <v>6</v>
      </c>
      <c r="B436" s="33"/>
      <c r="C436" s="33"/>
      <c r="D436" t="s">
        <v>20</v>
      </c>
      <c r="E436" s="36">
        <v>42608.422939999997</v>
      </c>
      <c r="F436" s="35">
        <f>E436+B436</f>
        <v>42608.422939999997</v>
      </c>
      <c r="G436" t="str">
        <f t="shared" si="12"/>
        <v>Non décroché</v>
      </c>
      <c r="H436" t="str">
        <f t="shared" si="13"/>
        <v>Disponible</v>
      </c>
    </row>
    <row r="437" spans="1:8" x14ac:dyDescent="0.2">
      <c r="A437" t="s">
        <v>6</v>
      </c>
      <c r="B437" s="33">
        <v>8.0999999999999996E-4</v>
      </c>
      <c r="C437" s="33">
        <v>0.42240699999999998</v>
      </c>
      <c r="D437" t="s">
        <v>21</v>
      </c>
      <c r="E437" s="36">
        <v>42608.421597</v>
      </c>
      <c r="F437" s="35">
        <f>E437+B437</f>
        <v>42608.422406999998</v>
      </c>
      <c r="G437" t="str">
        <f t="shared" si="12"/>
        <v/>
      </c>
      <c r="H437" t="str">
        <f t="shared" si="13"/>
        <v/>
      </c>
    </row>
    <row r="438" spans="1:8" x14ac:dyDescent="0.2">
      <c r="A438" t="s">
        <v>6</v>
      </c>
      <c r="B438" s="33">
        <v>0</v>
      </c>
      <c r="C438" s="33">
        <v>0.42049799999999998</v>
      </c>
      <c r="D438" t="s">
        <v>21</v>
      </c>
      <c r="E438" s="36">
        <v>42608.420497999999</v>
      </c>
      <c r="F438" s="35">
        <f>E438+B438</f>
        <v>42608.420497999999</v>
      </c>
      <c r="G438" t="str">
        <f t="shared" si="12"/>
        <v/>
      </c>
      <c r="H438" t="str">
        <f t="shared" si="13"/>
        <v/>
      </c>
    </row>
    <row r="439" spans="1:8" x14ac:dyDescent="0.2">
      <c r="A439" t="s">
        <v>6</v>
      </c>
      <c r="B439" s="33">
        <v>0</v>
      </c>
      <c r="C439" s="33">
        <v>0.42046299999999998</v>
      </c>
      <c r="D439" t="s">
        <v>21</v>
      </c>
      <c r="E439" s="36">
        <v>42608.420463000002</v>
      </c>
      <c r="F439" s="35">
        <f>E439+B439</f>
        <v>42608.420463000002</v>
      </c>
      <c r="G439" t="str">
        <f t="shared" si="12"/>
        <v/>
      </c>
      <c r="H439" t="str">
        <f t="shared" si="13"/>
        <v/>
      </c>
    </row>
    <row r="440" spans="1:8" x14ac:dyDescent="0.2">
      <c r="A440" t="s">
        <v>6</v>
      </c>
      <c r="B440" s="33">
        <v>2.2799999999999999E-3</v>
      </c>
      <c r="C440" s="33">
        <v>0.42077500000000001</v>
      </c>
      <c r="D440" t="s">
        <v>21</v>
      </c>
      <c r="E440" s="36">
        <v>42608.418494999998</v>
      </c>
      <c r="F440" s="35">
        <f>E440+B440</f>
        <v>42608.420774999999</v>
      </c>
      <c r="G440" t="str">
        <f t="shared" si="12"/>
        <v/>
      </c>
      <c r="H440" t="str">
        <f t="shared" si="13"/>
        <v/>
      </c>
    </row>
    <row r="441" spans="1:8" x14ac:dyDescent="0.2">
      <c r="A441" t="s">
        <v>14</v>
      </c>
      <c r="B441" s="33">
        <v>0</v>
      </c>
      <c r="C441" s="33">
        <v>0.41849500000000001</v>
      </c>
      <c r="D441" t="s">
        <v>21</v>
      </c>
      <c r="E441" s="36">
        <v>42608.418494999998</v>
      </c>
      <c r="F441" s="35">
        <f>E441+B441</f>
        <v>42608.418494999998</v>
      </c>
      <c r="G441" t="str">
        <f t="shared" si="12"/>
        <v/>
      </c>
      <c r="H441" t="str">
        <f t="shared" si="13"/>
        <v/>
      </c>
    </row>
    <row r="442" spans="1:8" x14ac:dyDescent="0.2">
      <c r="A442" t="s">
        <v>6</v>
      </c>
      <c r="B442" s="33">
        <v>1.887E-3</v>
      </c>
      <c r="C442" s="33">
        <v>0.41710700000000001</v>
      </c>
      <c r="D442" t="s">
        <v>22</v>
      </c>
      <c r="E442" s="36">
        <v>42608.415220000003</v>
      </c>
      <c r="F442" s="35">
        <f>E442+B442</f>
        <v>42608.417107000001</v>
      </c>
      <c r="G442" t="str">
        <f t="shared" si="12"/>
        <v/>
      </c>
      <c r="H442" t="str">
        <f t="shared" si="13"/>
        <v/>
      </c>
    </row>
    <row r="443" spans="1:8" x14ac:dyDescent="0.2">
      <c r="A443" t="s">
        <v>14</v>
      </c>
      <c r="B443" s="33">
        <v>1.725E-3</v>
      </c>
      <c r="C443" s="33">
        <v>0.41635499999999998</v>
      </c>
      <c r="D443" t="s">
        <v>22</v>
      </c>
      <c r="E443" s="36">
        <v>42608.414629999999</v>
      </c>
      <c r="F443" s="35">
        <f>E443+B443</f>
        <v>42608.416355000001</v>
      </c>
      <c r="G443" t="str">
        <f t="shared" si="12"/>
        <v/>
      </c>
      <c r="H443" t="str">
        <f t="shared" si="13"/>
        <v/>
      </c>
    </row>
    <row r="444" spans="1:8" x14ac:dyDescent="0.2">
      <c r="A444" t="s">
        <v>6</v>
      </c>
      <c r="B444" s="33">
        <v>2.049E-3</v>
      </c>
      <c r="C444" s="33">
        <v>0.41524300000000003</v>
      </c>
      <c r="D444" t="s">
        <v>22</v>
      </c>
      <c r="E444" s="36">
        <v>42608.413194000001</v>
      </c>
      <c r="F444" s="35">
        <f>E444+B444</f>
        <v>42608.415243000003</v>
      </c>
      <c r="G444" t="str">
        <f t="shared" si="12"/>
        <v/>
      </c>
      <c r="H444" t="str">
        <f t="shared" si="13"/>
        <v/>
      </c>
    </row>
    <row r="445" spans="1:8" x14ac:dyDescent="0.2">
      <c r="A445" t="s">
        <v>14</v>
      </c>
      <c r="B445" s="33">
        <v>5.44E-4</v>
      </c>
      <c r="C445" s="33">
        <v>0.41169</v>
      </c>
      <c r="D445" t="s">
        <v>22</v>
      </c>
      <c r="E445" s="36">
        <v>42608.411145999999</v>
      </c>
      <c r="F445" s="35">
        <f>E445+B445</f>
        <v>42608.411690000001</v>
      </c>
      <c r="G445" t="str">
        <f t="shared" si="12"/>
        <v/>
      </c>
      <c r="H445" t="str">
        <f t="shared" si="13"/>
        <v/>
      </c>
    </row>
    <row r="446" spans="1:8" x14ac:dyDescent="0.2">
      <c r="A446" t="s">
        <v>6</v>
      </c>
      <c r="B446" s="33">
        <v>3.0209999999999998E-3</v>
      </c>
      <c r="C446" s="33">
        <v>0.413831</v>
      </c>
      <c r="D446" t="s">
        <v>22</v>
      </c>
      <c r="E446" s="36">
        <v>42608.410810000001</v>
      </c>
      <c r="F446" s="35">
        <f>E446+B446</f>
        <v>42608.413830999998</v>
      </c>
      <c r="G446" t="str">
        <f t="shared" si="12"/>
        <v/>
      </c>
      <c r="H446" t="str">
        <f t="shared" si="13"/>
        <v/>
      </c>
    </row>
    <row r="447" spans="1:8" x14ac:dyDescent="0.2">
      <c r="A447" t="s">
        <v>14</v>
      </c>
      <c r="B447" s="33">
        <v>0</v>
      </c>
      <c r="C447" s="33">
        <v>0.40497699999999998</v>
      </c>
      <c r="D447" t="s">
        <v>21</v>
      </c>
      <c r="E447" s="36">
        <v>42608.404976999998</v>
      </c>
      <c r="F447" s="35">
        <f>E447+B447</f>
        <v>42608.404976999998</v>
      </c>
      <c r="G447" t="str">
        <f t="shared" si="12"/>
        <v/>
      </c>
      <c r="H447" t="str">
        <f t="shared" si="13"/>
        <v/>
      </c>
    </row>
    <row r="448" spans="1:8" x14ac:dyDescent="0.2">
      <c r="A448" t="s">
        <v>14</v>
      </c>
      <c r="B448" s="33">
        <v>2.7430000000000002E-3</v>
      </c>
      <c r="C448" s="33">
        <v>0.40004600000000001</v>
      </c>
      <c r="D448" t="s">
        <v>22</v>
      </c>
      <c r="E448" s="36">
        <v>42608.397302999998</v>
      </c>
      <c r="F448" s="35">
        <f>E448+B448</f>
        <v>42608.400045999995</v>
      </c>
      <c r="G448" t="str">
        <f t="shared" si="12"/>
        <v/>
      </c>
      <c r="H448" t="str">
        <f t="shared" si="13"/>
        <v/>
      </c>
    </row>
    <row r="449" spans="1:8" x14ac:dyDescent="0.2">
      <c r="A449" t="s">
        <v>6</v>
      </c>
      <c r="B449" s="33">
        <v>3.8539999999999998E-3</v>
      </c>
      <c r="C449" s="33">
        <v>0.39641200000000004</v>
      </c>
      <c r="D449" t="s">
        <v>22</v>
      </c>
      <c r="E449" s="36">
        <v>42608.392558</v>
      </c>
      <c r="F449" s="35">
        <f>E449+B449</f>
        <v>42608.396412000002</v>
      </c>
      <c r="G449" t="str">
        <f t="shared" si="12"/>
        <v/>
      </c>
      <c r="H449" t="str">
        <f t="shared" si="13"/>
        <v/>
      </c>
    </row>
    <row r="450" spans="1:8" x14ac:dyDescent="0.2">
      <c r="A450" t="s">
        <v>14</v>
      </c>
      <c r="B450" s="33">
        <v>1.2E-5</v>
      </c>
      <c r="C450" s="33">
        <v>0.386355</v>
      </c>
      <c r="D450" t="s">
        <v>22</v>
      </c>
      <c r="E450" s="36">
        <v>42608.386342999998</v>
      </c>
      <c r="F450" s="35">
        <f>E450+B450</f>
        <v>42608.386354999995</v>
      </c>
      <c r="G450" t="str">
        <f t="shared" si="12"/>
        <v/>
      </c>
      <c r="H450" t="str">
        <f t="shared" si="13"/>
        <v/>
      </c>
    </row>
    <row r="451" spans="1:8" x14ac:dyDescent="0.2">
      <c r="A451" t="s">
        <v>15</v>
      </c>
      <c r="B451" s="33"/>
      <c r="C451" s="33"/>
      <c r="D451" t="s">
        <v>20</v>
      </c>
      <c r="E451" s="36">
        <v>42608.375220000002</v>
      </c>
      <c r="F451" s="35">
        <f>E451+B451</f>
        <v>42608.375220000002</v>
      </c>
      <c r="G451" t="str">
        <f t="shared" ref="G451:G514" si="14">IF(D451="Perdu",IF(AND(E451&lt;F452,E451&gt;E452,E451&lt;F453,E451&gt;E453,E451&lt;F454,E451&gt;E454,E451&lt;F455,E451&gt;E455),"Table occupé","Non décroché"),"")</f>
        <v>Non décroché</v>
      </c>
      <c r="H451" t="str">
        <f t="shared" ref="H451:H514" si="15">IF(G451="Non décroché",IF(OR(AND(E452&lt;E451,F452&gt;E451,A452=A451),AND(E453&lt;E451,F453&gt;E451,A453=A451),AND(E454&lt;E451,F454&gt;E451,A454=A451),AND(E455&lt;E451,F455&gt;E451,A455=A451)),"Occupé","Disponible"),"")</f>
        <v>Disponible</v>
      </c>
    </row>
    <row r="452" spans="1:8" x14ac:dyDescent="0.2">
      <c r="A452" t="s">
        <v>6</v>
      </c>
      <c r="B452" s="33">
        <v>3.0439999999999998E-3</v>
      </c>
      <c r="C452" s="33">
        <v>0.73544000000000009</v>
      </c>
      <c r="D452" t="s">
        <v>22</v>
      </c>
      <c r="E452" s="36">
        <v>42607.732395999999</v>
      </c>
      <c r="F452" s="35">
        <f>E452+B452</f>
        <v>42607.735439999997</v>
      </c>
      <c r="G452" t="str">
        <f t="shared" si="14"/>
        <v/>
      </c>
      <c r="H452" t="str">
        <f t="shared" si="15"/>
        <v/>
      </c>
    </row>
    <row r="453" spans="1:8" x14ac:dyDescent="0.2">
      <c r="A453" t="s">
        <v>14</v>
      </c>
      <c r="B453" s="33">
        <v>4.3750000000000004E-3</v>
      </c>
      <c r="C453" s="33">
        <v>0.70724500000000001</v>
      </c>
      <c r="D453" t="s">
        <v>22</v>
      </c>
      <c r="E453" s="36">
        <v>42607.702870000001</v>
      </c>
      <c r="F453" s="35">
        <f>E453+B453</f>
        <v>42607.707244999998</v>
      </c>
      <c r="G453" t="str">
        <f t="shared" si="14"/>
        <v/>
      </c>
      <c r="H453" t="str">
        <f t="shared" si="15"/>
        <v/>
      </c>
    </row>
    <row r="454" spans="1:8" x14ac:dyDescent="0.2">
      <c r="A454" t="s">
        <v>14</v>
      </c>
      <c r="B454" s="33">
        <v>1.771E-3</v>
      </c>
      <c r="C454" s="33">
        <v>0.69289400000000001</v>
      </c>
      <c r="D454" t="s">
        <v>22</v>
      </c>
      <c r="E454" s="36">
        <v>42607.691122999997</v>
      </c>
      <c r="F454" s="35">
        <f>E454+B454</f>
        <v>42607.692894</v>
      </c>
      <c r="G454" t="str">
        <f t="shared" si="14"/>
        <v/>
      </c>
      <c r="H454" t="str">
        <f t="shared" si="15"/>
        <v/>
      </c>
    </row>
    <row r="455" spans="1:8" x14ac:dyDescent="0.2">
      <c r="A455" t="s">
        <v>6</v>
      </c>
      <c r="B455" s="33">
        <v>8.4840000000000002E-3</v>
      </c>
      <c r="C455" s="33">
        <v>0.69046300000000005</v>
      </c>
      <c r="D455" t="s">
        <v>22</v>
      </c>
      <c r="E455" s="36">
        <v>42607.681979000001</v>
      </c>
      <c r="F455" s="35">
        <f>E455+B455</f>
        <v>42607.690462999999</v>
      </c>
      <c r="G455" t="str">
        <f t="shared" si="14"/>
        <v/>
      </c>
      <c r="H455" t="str">
        <f t="shared" si="15"/>
        <v/>
      </c>
    </row>
    <row r="456" spans="1:8" x14ac:dyDescent="0.2">
      <c r="A456" t="s">
        <v>14</v>
      </c>
      <c r="B456" s="33">
        <v>1.493E-3</v>
      </c>
      <c r="C456" s="33">
        <v>0.68288199999999999</v>
      </c>
      <c r="D456" t="s">
        <v>21</v>
      </c>
      <c r="E456" s="36">
        <v>42607.681388999998</v>
      </c>
      <c r="F456" s="35">
        <f>E456+B456</f>
        <v>42607.682882000001</v>
      </c>
      <c r="G456" t="str">
        <f t="shared" si="14"/>
        <v/>
      </c>
      <c r="H456" t="str">
        <f t="shared" si="15"/>
        <v/>
      </c>
    </row>
    <row r="457" spans="1:8" x14ac:dyDescent="0.2">
      <c r="A457" t="s">
        <v>14</v>
      </c>
      <c r="B457" s="33">
        <v>1.493E-3</v>
      </c>
      <c r="C457" s="33">
        <v>0.67498799999999992</v>
      </c>
      <c r="D457" t="s">
        <v>22</v>
      </c>
      <c r="E457" s="36">
        <v>42607.673495000003</v>
      </c>
      <c r="F457" s="35">
        <f>E457+B457</f>
        <v>42607.674988000006</v>
      </c>
      <c r="G457" t="str">
        <f t="shared" si="14"/>
        <v/>
      </c>
      <c r="H457" t="str">
        <f t="shared" si="15"/>
        <v/>
      </c>
    </row>
    <row r="458" spans="1:8" x14ac:dyDescent="0.2">
      <c r="A458" t="s">
        <v>6</v>
      </c>
      <c r="B458" s="33">
        <v>5.0930000000000003E-3</v>
      </c>
      <c r="C458" s="33">
        <v>0.678091</v>
      </c>
      <c r="D458" t="s">
        <v>21</v>
      </c>
      <c r="E458" s="36">
        <v>42607.672998000002</v>
      </c>
      <c r="F458" s="35">
        <f>E458+B458</f>
        <v>42607.678091000002</v>
      </c>
      <c r="G458" t="str">
        <f t="shared" si="14"/>
        <v/>
      </c>
      <c r="H458" t="str">
        <f t="shared" si="15"/>
        <v/>
      </c>
    </row>
    <row r="459" spans="1:8" x14ac:dyDescent="0.2">
      <c r="A459" t="s">
        <v>14</v>
      </c>
      <c r="B459" s="33">
        <v>1.0189999999999999E-3</v>
      </c>
      <c r="C459" s="33">
        <v>0.66966499999999995</v>
      </c>
      <c r="D459" t="s">
        <v>22</v>
      </c>
      <c r="E459" s="36">
        <v>42607.668645999998</v>
      </c>
      <c r="F459" s="35">
        <f>E459+B459</f>
        <v>42607.669665000001</v>
      </c>
      <c r="G459" t="str">
        <f t="shared" si="14"/>
        <v/>
      </c>
      <c r="H459" t="str">
        <f t="shared" si="15"/>
        <v/>
      </c>
    </row>
    <row r="460" spans="1:8" x14ac:dyDescent="0.2">
      <c r="A460" t="s">
        <v>14</v>
      </c>
      <c r="B460" s="33"/>
      <c r="C460" s="33"/>
      <c r="D460" t="s">
        <v>20</v>
      </c>
      <c r="E460" s="36">
        <v>42607.664641000003</v>
      </c>
      <c r="F460" s="35">
        <f>E460+B460</f>
        <v>42607.664641000003</v>
      </c>
      <c r="G460" t="str">
        <f t="shared" si="14"/>
        <v>Non décroché</v>
      </c>
      <c r="H460" t="str">
        <f t="shared" si="15"/>
        <v>Disponible</v>
      </c>
    </row>
    <row r="461" spans="1:8" x14ac:dyDescent="0.2">
      <c r="A461" t="s">
        <v>6</v>
      </c>
      <c r="B461" s="33">
        <v>2.4880000000000002E-3</v>
      </c>
      <c r="C461" s="33">
        <v>0.66540500000000002</v>
      </c>
      <c r="D461" t="s">
        <v>22</v>
      </c>
      <c r="E461" s="36">
        <v>42607.662917000001</v>
      </c>
      <c r="F461" s="35">
        <f>E461+B461</f>
        <v>42607.665405</v>
      </c>
      <c r="G461" t="str">
        <f t="shared" si="14"/>
        <v/>
      </c>
      <c r="H461" t="str">
        <f t="shared" si="15"/>
        <v/>
      </c>
    </row>
    <row r="462" spans="1:8" x14ac:dyDescent="0.2">
      <c r="A462" t="s">
        <v>14</v>
      </c>
      <c r="B462" s="33">
        <v>2.2799999999999999E-3</v>
      </c>
      <c r="C462" s="33">
        <v>0.65415499999999993</v>
      </c>
      <c r="D462" t="s">
        <v>22</v>
      </c>
      <c r="E462" s="36">
        <v>42607.651875000003</v>
      </c>
      <c r="F462" s="35">
        <f>E462+B462</f>
        <v>42607.654155000004</v>
      </c>
      <c r="G462" t="str">
        <f t="shared" si="14"/>
        <v/>
      </c>
      <c r="H462" t="str">
        <f t="shared" si="15"/>
        <v/>
      </c>
    </row>
    <row r="463" spans="1:8" x14ac:dyDescent="0.2">
      <c r="A463" t="s">
        <v>14</v>
      </c>
      <c r="B463" s="33">
        <v>1.157E-3</v>
      </c>
      <c r="C463" s="33">
        <v>0.64847199999999994</v>
      </c>
      <c r="D463" t="s">
        <v>22</v>
      </c>
      <c r="E463" s="36">
        <v>42607.647315000002</v>
      </c>
      <c r="F463" s="35">
        <f>E463+B463</f>
        <v>42607.648472000001</v>
      </c>
      <c r="G463" t="str">
        <f t="shared" si="14"/>
        <v/>
      </c>
      <c r="H463" t="str">
        <f t="shared" si="15"/>
        <v/>
      </c>
    </row>
    <row r="464" spans="1:8" x14ac:dyDescent="0.2">
      <c r="A464" t="s">
        <v>14</v>
      </c>
      <c r="B464" s="33">
        <v>1.1460000000000001E-3</v>
      </c>
      <c r="C464" s="33">
        <v>0.64222199999999996</v>
      </c>
      <c r="D464" t="s">
        <v>22</v>
      </c>
      <c r="E464" s="36">
        <v>42607.641076</v>
      </c>
      <c r="F464" s="35">
        <f>E464+B464</f>
        <v>42607.642222000002</v>
      </c>
      <c r="G464" t="str">
        <f t="shared" si="14"/>
        <v/>
      </c>
      <c r="H464" t="str">
        <f t="shared" si="15"/>
        <v/>
      </c>
    </row>
    <row r="465" spans="1:8" x14ac:dyDescent="0.2">
      <c r="A465" t="s">
        <v>14</v>
      </c>
      <c r="B465" s="33">
        <v>6.6E-4</v>
      </c>
      <c r="C465" s="33">
        <v>0.640984</v>
      </c>
      <c r="D465" t="s">
        <v>21</v>
      </c>
      <c r="E465" s="36">
        <v>42607.640324</v>
      </c>
      <c r="F465" s="35">
        <f>E465+B465</f>
        <v>42607.640983999998</v>
      </c>
      <c r="G465" t="str">
        <f t="shared" si="14"/>
        <v/>
      </c>
      <c r="H465" t="str">
        <f t="shared" si="15"/>
        <v/>
      </c>
    </row>
    <row r="466" spans="1:8" x14ac:dyDescent="0.2">
      <c r="A466" t="s">
        <v>14</v>
      </c>
      <c r="B466" s="33">
        <v>0</v>
      </c>
      <c r="C466" s="33">
        <v>0.63945600000000002</v>
      </c>
      <c r="D466" t="s">
        <v>21</v>
      </c>
      <c r="E466" s="36">
        <v>42607.639455999997</v>
      </c>
      <c r="F466" s="35">
        <f>E466+B466</f>
        <v>42607.639455999997</v>
      </c>
      <c r="G466" t="str">
        <f t="shared" si="14"/>
        <v/>
      </c>
      <c r="H466" t="str">
        <f t="shared" si="15"/>
        <v/>
      </c>
    </row>
    <row r="467" spans="1:8" x14ac:dyDescent="0.2">
      <c r="A467" t="s">
        <v>14</v>
      </c>
      <c r="B467" s="33">
        <v>1.493E-3</v>
      </c>
      <c r="C467" s="33">
        <v>0.63597199999999998</v>
      </c>
      <c r="D467" t="s">
        <v>22</v>
      </c>
      <c r="E467" s="36">
        <v>42607.634479</v>
      </c>
      <c r="F467" s="35">
        <f>E467+B467</f>
        <v>42607.635972000004</v>
      </c>
      <c r="G467" t="str">
        <f t="shared" si="14"/>
        <v/>
      </c>
      <c r="H467" t="str">
        <f t="shared" si="15"/>
        <v/>
      </c>
    </row>
    <row r="468" spans="1:8" x14ac:dyDescent="0.2">
      <c r="A468" t="s">
        <v>6</v>
      </c>
      <c r="B468" s="33"/>
      <c r="C468" s="33"/>
      <c r="D468" t="s">
        <v>20</v>
      </c>
      <c r="E468" s="36">
        <v>42607.633715000004</v>
      </c>
      <c r="F468" s="35">
        <f>E468+B468</f>
        <v>42607.633715000004</v>
      </c>
      <c r="G468" t="str">
        <f t="shared" si="14"/>
        <v>Non décroché</v>
      </c>
      <c r="H468" t="str">
        <f t="shared" si="15"/>
        <v>Disponible</v>
      </c>
    </row>
    <row r="469" spans="1:8" x14ac:dyDescent="0.2">
      <c r="A469" t="s">
        <v>14</v>
      </c>
      <c r="B469" s="33">
        <v>1.25E-3</v>
      </c>
      <c r="C469" s="33">
        <v>0.63452500000000001</v>
      </c>
      <c r="D469" t="s">
        <v>22</v>
      </c>
      <c r="E469" s="36">
        <v>42607.633275</v>
      </c>
      <c r="F469" s="35">
        <f>E469+B469</f>
        <v>42607.634525000001</v>
      </c>
      <c r="G469" t="str">
        <f t="shared" si="14"/>
        <v/>
      </c>
      <c r="H469" t="str">
        <f t="shared" si="15"/>
        <v/>
      </c>
    </row>
    <row r="470" spans="1:8" x14ac:dyDescent="0.2">
      <c r="A470" t="s">
        <v>14</v>
      </c>
      <c r="B470" s="33">
        <v>1.944E-3</v>
      </c>
      <c r="C470" s="33">
        <v>0.63298599999999994</v>
      </c>
      <c r="D470" t="s">
        <v>22</v>
      </c>
      <c r="E470" s="36">
        <v>42607.631042000001</v>
      </c>
      <c r="F470" s="35">
        <f>E470+B470</f>
        <v>42607.632986000004</v>
      </c>
      <c r="G470" t="str">
        <f t="shared" si="14"/>
        <v/>
      </c>
      <c r="H470" t="str">
        <f t="shared" si="15"/>
        <v/>
      </c>
    </row>
    <row r="471" spans="1:8" x14ac:dyDescent="0.2">
      <c r="A471" t="s">
        <v>14</v>
      </c>
      <c r="B471" s="33">
        <v>9.2599999999999996E-4</v>
      </c>
      <c r="C471" s="33">
        <v>0.629942</v>
      </c>
      <c r="D471" t="s">
        <v>22</v>
      </c>
      <c r="E471" s="36">
        <v>42607.629015999999</v>
      </c>
      <c r="F471" s="35">
        <f>E471+B471</f>
        <v>42607.629942</v>
      </c>
      <c r="G471" t="str">
        <f t="shared" si="14"/>
        <v/>
      </c>
      <c r="H471" t="str">
        <f t="shared" si="15"/>
        <v/>
      </c>
    </row>
    <row r="472" spans="1:8" x14ac:dyDescent="0.2">
      <c r="A472" t="s">
        <v>14</v>
      </c>
      <c r="B472" s="33">
        <v>3.3800000000000002E-3</v>
      </c>
      <c r="C472" s="33">
        <v>0.63089200000000001</v>
      </c>
      <c r="D472" t="s">
        <v>22</v>
      </c>
      <c r="E472" s="36">
        <v>42607.627511999999</v>
      </c>
      <c r="F472" s="35">
        <f>E472+B472</f>
        <v>42607.630892000001</v>
      </c>
      <c r="G472" t="str">
        <f t="shared" si="14"/>
        <v/>
      </c>
      <c r="H472" t="str">
        <f t="shared" si="15"/>
        <v/>
      </c>
    </row>
    <row r="473" spans="1:8" x14ac:dyDescent="0.2">
      <c r="A473" t="s">
        <v>14</v>
      </c>
      <c r="B473" s="33">
        <v>3.8310000000000002E-3</v>
      </c>
      <c r="C473" s="33">
        <v>0.62752300000000005</v>
      </c>
      <c r="D473" t="s">
        <v>22</v>
      </c>
      <c r="E473" s="36">
        <v>42607.623692000001</v>
      </c>
      <c r="F473" s="35">
        <f>E473+B473</f>
        <v>42607.627523000003</v>
      </c>
      <c r="G473" t="str">
        <f t="shared" si="14"/>
        <v/>
      </c>
      <c r="H473" t="str">
        <f t="shared" si="15"/>
        <v/>
      </c>
    </row>
    <row r="474" spans="1:8" x14ac:dyDescent="0.2">
      <c r="A474" t="s">
        <v>6</v>
      </c>
      <c r="B474" s="33"/>
      <c r="C474" s="33"/>
      <c r="D474" t="s">
        <v>20</v>
      </c>
      <c r="E474" s="36">
        <v>42607.621770999998</v>
      </c>
      <c r="F474" s="35">
        <f>E474+B474</f>
        <v>42607.621770999998</v>
      </c>
      <c r="G474" t="str">
        <f t="shared" si="14"/>
        <v>Non décroché</v>
      </c>
      <c r="H474" t="str">
        <f t="shared" si="15"/>
        <v>Disponible</v>
      </c>
    </row>
    <row r="475" spans="1:8" x14ac:dyDescent="0.2">
      <c r="A475" t="s">
        <v>6</v>
      </c>
      <c r="B475" s="33">
        <v>6.4800000000000003E-4</v>
      </c>
      <c r="C475" s="33">
        <v>0.61724499999999993</v>
      </c>
      <c r="D475" t="s">
        <v>22</v>
      </c>
      <c r="E475" s="36">
        <v>42607.616597</v>
      </c>
      <c r="F475" s="35">
        <f>E475+B475</f>
        <v>42607.617245000001</v>
      </c>
      <c r="G475" t="str">
        <f t="shared" si="14"/>
        <v/>
      </c>
      <c r="H475" t="str">
        <f t="shared" si="15"/>
        <v/>
      </c>
    </row>
    <row r="476" spans="1:8" x14ac:dyDescent="0.2">
      <c r="A476" t="s">
        <v>14</v>
      </c>
      <c r="B476" s="33">
        <v>8.3299999999999997E-4</v>
      </c>
      <c r="C476" s="33">
        <v>0.61521999999999999</v>
      </c>
      <c r="D476" t="s">
        <v>22</v>
      </c>
      <c r="E476" s="36">
        <v>42607.614387000001</v>
      </c>
      <c r="F476" s="35">
        <f>E476+B476</f>
        <v>42607.61522</v>
      </c>
      <c r="G476" t="str">
        <f t="shared" si="14"/>
        <v/>
      </c>
      <c r="H476" t="str">
        <f t="shared" si="15"/>
        <v/>
      </c>
    </row>
    <row r="477" spans="1:8" x14ac:dyDescent="0.2">
      <c r="A477" t="s">
        <v>14</v>
      </c>
      <c r="B477" s="33">
        <v>1.5969999999999999E-3</v>
      </c>
      <c r="C477" s="33">
        <v>0.614977</v>
      </c>
      <c r="D477" t="s">
        <v>22</v>
      </c>
      <c r="E477" s="36">
        <v>42607.613380000003</v>
      </c>
      <c r="F477" s="35">
        <f>E477+B477</f>
        <v>42607.614977000005</v>
      </c>
      <c r="G477" t="str">
        <f t="shared" si="14"/>
        <v/>
      </c>
      <c r="H477" t="str">
        <f t="shared" si="15"/>
        <v/>
      </c>
    </row>
    <row r="478" spans="1:8" x14ac:dyDescent="0.2">
      <c r="A478" t="s">
        <v>14</v>
      </c>
      <c r="B478" s="33">
        <v>2.1180000000000001E-3</v>
      </c>
      <c r="C478" s="33">
        <v>0.61017399999999999</v>
      </c>
      <c r="D478" t="s">
        <v>22</v>
      </c>
      <c r="E478" s="36">
        <v>42607.608055999997</v>
      </c>
      <c r="F478" s="35">
        <f>E478+B478</f>
        <v>42607.610173999994</v>
      </c>
      <c r="G478" t="str">
        <f t="shared" si="14"/>
        <v/>
      </c>
      <c r="H478" t="str">
        <f t="shared" si="15"/>
        <v/>
      </c>
    </row>
    <row r="479" spans="1:8" x14ac:dyDescent="0.2">
      <c r="A479" t="s">
        <v>6</v>
      </c>
      <c r="B479" s="33">
        <v>9.9500000000000001E-4</v>
      </c>
      <c r="C479" s="33">
        <v>0.60673599999999994</v>
      </c>
      <c r="D479" t="s">
        <v>22</v>
      </c>
      <c r="E479" s="36">
        <v>42607.605740999999</v>
      </c>
      <c r="F479" s="35">
        <f>E479+B479</f>
        <v>42607.606736000002</v>
      </c>
      <c r="G479" t="str">
        <f t="shared" si="14"/>
        <v/>
      </c>
      <c r="H479" t="str">
        <f t="shared" si="15"/>
        <v/>
      </c>
    </row>
    <row r="480" spans="1:8" x14ac:dyDescent="0.2">
      <c r="A480" t="s">
        <v>14</v>
      </c>
      <c r="B480" s="33">
        <v>3.4999999999999997E-5</v>
      </c>
      <c r="C480" s="33">
        <v>0.60525499999999999</v>
      </c>
      <c r="D480" t="s">
        <v>21</v>
      </c>
      <c r="E480" s="36">
        <v>42607.605219999998</v>
      </c>
      <c r="F480" s="35">
        <f>E480+B480</f>
        <v>42607.605254999995</v>
      </c>
      <c r="G480" t="str">
        <f t="shared" si="14"/>
        <v/>
      </c>
      <c r="H480" t="str">
        <f t="shared" si="15"/>
        <v/>
      </c>
    </row>
    <row r="481" spans="1:8" x14ac:dyDescent="0.2">
      <c r="A481" t="s">
        <v>6</v>
      </c>
      <c r="B481" s="33">
        <v>6.6E-4</v>
      </c>
      <c r="C481" s="33">
        <v>0.60348400000000002</v>
      </c>
      <c r="D481" t="s">
        <v>22</v>
      </c>
      <c r="E481" s="36">
        <v>42607.602824000001</v>
      </c>
      <c r="F481" s="35">
        <f>E481+B481</f>
        <v>42607.603483999999</v>
      </c>
      <c r="G481" t="str">
        <f t="shared" si="14"/>
        <v/>
      </c>
      <c r="H481" t="str">
        <f t="shared" si="15"/>
        <v/>
      </c>
    </row>
    <row r="482" spans="1:8" x14ac:dyDescent="0.2">
      <c r="A482" t="s">
        <v>14</v>
      </c>
      <c r="B482" s="33">
        <v>9.4899999999999997E-4</v>
      </c>
      <c r="C482" s="33">
        <v>0.60273100000000002</v>
      </c>
      <c r="D482" t="s">
        <v>22</v>
      </c>
      <c r="E482" s="36">
        <v>42607.601781999998</v>
      </c>
      <c r="F482" s="35">
        <f>E482+B482</f>
        <v>42607.602730999999</v>
      </c>
      <c r="G482" t="str">
        <f t="shared" si="14"/>
        <v/>
      </c>
      <c r="H482" t="str">
        <f t="shared" si="15"/>
        <v/>
      </c>
    </row>
    <row r="483" spans="1:8" x14ac:dyDescent="0.2">
      <c r="A483" t="s">
        <v>14</v>
      </c>
      <c r="B483" s="33">
        <v>2.7799999999999998E-4</v>
      </c>
      <c r="C483" s="33">
        <v>0.59987299999999999</v>
      </c>
      <c r="D483" t="s">
        <v>22</v>
      </c>
      <c r="E483" s="36">
        <v>42607.599595</v>
      </c>
      <c r="F483" s="35">
        <f>E483+B483</f>
        <v>42607.599872999999</v>
      </c>
      <c r="G483" t="str">
        <f t="shared" si="14"/>
        <v/>
      </c>
      <c r="H483" t="str">
        <f t="shared" si="15"/>
        <v/>
      </c>
    </row>
    <row r="484" spans="1:8" x14ac:dyDescent="0.2">
      <c r="A484" t="s">
        <v>14</v>
      </c>
      <c r="B484" s="33">
        <v>9.2999999999999997E-5</v>
      </c>
      <c r="C484" s="33">
        <v>0.59680600000000006</v>
      </c>
      <c r="D484" t="s">
        <v>21</v>
      </c>
      <c r="E484" s="36">
        <v>42607.596712999999</v>
      </c>
      <c r="F484" s="35">
        <f>E484+B484</f>
        <v>42607.596806000001</v>
      </c>
      <c r="G484" t="str">
        <f t="shared" si="14"/>
        <v/>
      </c>
      <c r="H484" t="str">
        <f t="shared" si="15"/>
        <v/>
      </c>
    </row>
    <row r="485" spans="1:8" x14ac:dyDescent="0.2">
      <c r="A485" t="s">
        <v>14</v>
      </c>
      <c r="B485" s="33">
        <v>0</v>
      </c>
      <c r="C485" s="33">
        <v>0.59189800000000004</v>
      </c>
      <c r="D485" t="s">
        <v>21</v>
      </c>
      <c r="E485" s="36">
        <v>42607.591897999999</v>
      </c>
      <c r="F485" s="35">
        <f>E485+B485</f>
        <v>42607.591897999999</v>
      </c>
      <c r="G485" t="str">
        <f t="shared" si="14"/>
        <v/>
      </c>
      <c r="H485" t="str">
        <f t="shared" si="15"/>
        <v/>
      </c>
    </row>
    <row r="486" spans="1:8" x14ac:dyDescent="0.2">
      <c r="A486" t="s">
        <v>5</v>
      </c>
      <c r="B486" s="33">
        <v>0</v>
      </c>
      <c r="C486" s="33">
        <v>0.50314800000000004</v>
      </c>
      <c r="D486" t="s">
        <v>21</v>
      </c>
      <c r="E486" s="36">
        <v>42607.503148000003</v>
      </c>
      <c r="F486" s="35">
        <f>E486+B486</f>
        <v>42607.503148000003</v>
      </c>
      <c r="G486" t="str">
        <f t="shared" si="14"/>
        <v/>
      </c>
      <c r="H486" t="str">
        <f t="shared" si="15"/>
        <v/>
      </c>
    </row>
    <row r="487" spans="1:8" x14ac:dyDescent="0.2">
      <c r="A487" t="s">
        <v>6</v>
      </c>
      <c r="B487" s="33">
        <v>1.2620000000000001E-3</v>
      </c>
      <c r="C487" s="33">
        <v>0.50247699999999995</v>
      </c>
      <c r="D487" t="s">
        <v>22</v>
      </c>
      <c r="E487" s="36">
        <v>42607.501214999997</v>
      </c>
      <c r="F487" s="35">
        <f>E487+B487</f>
        <v>42607.502476999995</v>
      </c>
      <c r="G487" t="str">
        <f t="shared" si="14"/>
        <v/>
      </c>
      <c r="H487" t="str">
        <f t="shared" si="15"/>
        <v/>
      </c>
    </row>
    <row r="488" spans="1:8" x14ac:dyDescent="0.2">
      <c r="A488" t="s">
        <v>6</v>
      </c>
      <c r="B488" s="33">
        <v>1.5280000000000001E-3</v>
      </c>
      <c r="C488" s="33">
        <v>0.49630799999999997</v>
      </c>
      <c r="D488" t="s">
        <v>22</v>
      </c>
      <c r="E488" s="36">
        <v>42607.494780000001</v>
      </c>
      <c r="F488" s="35">
        <f>E488+B488</f>
        <v>42607.496308000002</v>
      </c>
      <c r="G488" t="str">
        <f t="shared" si="14"/>
        <v/>
      </c>
      <c r="H488" t="str">
        <f t="shared" si="15"/>
        <v/>
      </c>
    </row>
    <row r="489" spans="1:8" x14ac:dyDescent="0.2">
      <c r="A489" t="s">
        <v>14</v>
      </c>
      <c r="B489" s="33">
        <v>4.3870000000000003E-3</v>
      </c>
      <c r="C489" s="33">
        <v>0.49313699999999999</v>
      </c>
      <c r="D489" t="s">
        <v>22</v>
      </c>
      <c r="E489" s="36">
        <v>42607.488749999997</v>
      </c>
      <c r="F489" s="35">
        <f>E489+B489</f>
        <v>42607.493136999998</v>
      </c>
      <c r="G489" t="str">
        <f t="shared" si="14"/>
        <v/>
      </c>
      <c r="H489" t="str">
        <f t="shared" si="15"/>
        <v/>
      </c>
    </row>
    <row r="490" spans="1:8" x14ac:dyDescent="0.2">
      <c r="A490" t="s">
        <v>14</v>
      </c>
      <c r="B490" s="33"/>
      <c r="C490" s="33"/>
      <c r="D490" t="s">
        <v>20</v>
      </c>
      <c r="E490" s="36">
        <v>42607.483819000001</v>
      </c>
      <c r="F490" s="35">
        <f>E490+B490</f>
        <v>42607.483819000001</v>
      </c>
      <c r="G490" t="str">
        <f t="shared" si="14"/>
        <v>Non décroché</v>
      </c>
      <c r="H490" t="str">
        <f t="shared" si="15"/>
        <v>Disponible</v>
      </c>
    </row>
    <row r="491" spans="1:8" x14ac:dyDescent="0.2">
      <c r="A491" t="s">
        <v>14</v>
      </c>
      <c r="B491" s="33">
        <v>2.5460000000000001E-3</v>
      </c>
      <c r="C491" s="33">
        <v>0.481354</v>
      </c>
      <c r="D491" t="s">
        <v>22</v>
      </c>
      <c r="E491" s="36">
        <v>42607.478808</v>
      </c>
      <c r="F491" s="35">
        <f>E491+B491</f>
        <v>42607.481354000003</v>
      </c>
      <c r="G491" t="str">
        <f t="shared" si="14"/>
        <v/>
      </c>
      <c r="H491" t="str">
        <f t="shared" si="15"/>
        <v/>
      </c>
    </row>
    <row r="492" spans="1:8" x14ac:dyDescent="0.2">
      <c r="A492" t="s">
        <v>14</v>
      </c>
      <c r="B492" s="33">
        <v>2.0720000000000001E-3</v>
      </c>
      <c r="C492" s="33">
        <v>0.47576400000000002</v>
      </c>
      <c r="D492" t="s">
        <v>22</v>
      </c>
      <c r="E492" s="36">
        <v>42607.473692</v>
      </c>
      <c r="F492" s="35">
        <f>E492+B492</f>
        <v>42607.475764000003</v>
      </c>
      <c r="G492" t="str">
        <f t="shared" si="14"/>
        <v/>
      </c>
      <c r="H492" t="str">
        <f t="shared" si="15"/>
        <v/>
      </c>
    </row>
    <row r="493" spans="1:8" x14ac:dyDescent="0.2">
      <c r="A493" t="s">
        <v>6</v>
      </c>
      <c r="B493" s="33">
        <v>1.238E-3</v>
      </c>
      <c r="C493" s="33">
        <v>0.47188600000000003</v>
      </c>
      <c r="D493" t="s">
        <v>22</v>
      </c>
      <c r="E493" s="36">
        <v>42607.470648000002</v>
      </c>
      <c r="F493" s="35">
        <f>E493+B493</f>
        <v>42607.471885999999</v>
      </c>
      <c r="G493" t="str">
        <f t="shared" si="14"/>
        <v/>
      </c>
      <c r="H493" t="str">
        <f t="shared" si="15"/>
        <v/>
      </c>
    </row>
    <row r="494" spans="1:8" x14ac:dyDescent="0.2">
      <c r="A494" t="s">
        <v>14</v>
      </c>
      <c r="B494" s="33">
        <v>8.3299999999999997E-4</v>
      </c>
      <c r="C494" s="33">
        <v>0.47124999999999995</v>
      </c>
      <c r="D494" t="s">
        <v>22</v>
      </c>
      <c r="E494" s="36">
        <v>42607.470416999997</v>
      </c>
      <c r="F494" s="35">
        <f>E494+B494</f>
        <v>42607.471249999995</v>
      </c>
      <c r="G494" t="str">
        <f t="shared" si="14"/>
        <v/>
      </c>
      <c r="H494" t="str">
        <f t="shared" si="15"/>
        <v/>
      </c>
    </row>
    <row r="495" spans="1:8" x14ac:dyDescent="0.2">
      <c r="A495" t="s">
        <v>14</v>
      </c>
      <c r="B495" s="33">
        <v>1.9789999999999999E-3</v>
      </c>
      <c r="C495" s="33">
        <v>0.46889999999999998</v>
      </c>
      <c r="D495" t="s">
        <v>22</v>
      </c>
      <c r="E495" s="36">
        <v>42607.466920999999</v>
      </c>
      <c r="F495" s="35">
        <f>E495+B495</f>
        <v>42607.4689</v>
      </c>
      <c r="G495" t="str">
        <f t="shared" si="14"/>
        <v/>
      </c>
      <c r="H495" t="str">
        <f t="shared" si="15"/>
        <v/>
      </c>
    </row>
    <row r="496" spans="1:8" x14ac:dyDescent="0.2">
      <c r="A496" t="s">
        <v>6</v>
      </c>
      <c r="B496" s="33"/>
      <c r="C496" s="33"/>
      <c r="D496" t="s">
        <v>20</v>
      </c>
      <c r="E496" s="36">
        <v>42607.465450999996</v>
      </c>
      <c r="F496" s="35">
        <f>E496+B496</f>
        <v>42607.465450999996</v>
      </c>
      <c r="G496" t="str">
        <f t="shared" si="14"/>
        <v>Non décroché</v>
      </c>
      <c r="H496" t="str">
        <f t="shared" si="15"/>
        <v>Disponible</v>
      </c>
    </row>
    <row r="497" spans="1:8" x14ac:dyDescent="0.2">
      <c r="A497" t="s">
        <v>6</v>
      </c>
      <c r="B497" s="33">
        <v>9.3700000000000001E-4</v>
      </c>
      <c r="C497" s="33">
        <v>0.46493000000000001</v>
      </c>
      <c r="D497" t="s">
        <v>21</v>
      </c>
      <c r="E497" s="36">
        <v>42607.463992999998</v>
      </c>
      <c r="F497" s="35">
        <f>E497+B497</f>
        <v>42607.464929999995</v>
      </c>
      <c r="G497" t="str">
        <f t="shared" si="14"/>
        <v/>
      </c>
      <c r="H497" t="str">
        <f t="shared" si="15"/>
        <v/>
      </c>
    </row>
    <row r="498" spans="1:8" x14ac:dyDescent="0.2">
      <c r="A498" t="s">
        <v>14</v>
      </c>
      <c r="B498" s="33">
        <v>2.4069999999999999E-3</v>
      </c>
      <c r="C498" s="33">
        <v>0.46364499999999997</v>
      </c>
      <c r="D498" t="s">
        <v>22</v>
      </c>
      <c r="E498" s="36">
        <v>42607.461238000004</v>
      </c>
      <c r="F498" s="35">
        <f>E498+B498</f>
        <v>42607.463645000003</v>
      </c>
      <c r="G498" t="str">
        <f t="shared" si="14"/>
        <v/>
      </c>
      <c r="H498" t="str">
        <f t="shared" si="15"/>
        <v/>
      </c>
    </row>
    <row r="499" spans="1:8" x14ac:dyDescent="0.2">
      <c r="A499" t="s">
        <v>14</v>
      </c>
      <c r="B499" s="33">
        <v>6.2500000000000001E-4</v>
      </c>
      <c r="C499" s="33">
        <v>0.45911999999999997</v>
      </c>
      <c r="D499" t="s">
        <v>22</v>
      </c>
      <c r="E499" s="36">
        <v>42607.458494999999</v>
      </c>
      <c r="F499" s="35">
        <f>E499+B499</f>
        <v>42607.45912</v>
      </c>
      <c r="G499" t="str">
        <f t="shared" si="14"/>
        <v/>
      </c>
      <c r="H499" t="str">
        <f t="shared" si="15"/>
        <v/>
      </c>
    </row>
    <row r="500" spans="1:8" x14ac:dyDescent="0.2">
      <c r="A500" t="s">
        <v>14</v>
      </c>
      <c r="B500" s="33">
        <v>2.65E-3</v>
      </c>
      <c r="C500" s="33">
        <v>0.458125</v>
      </c>
      <c r="D500" t="s">
        <v>22</v>
      </c>
      <c r="E500" s="36">
        <v>42607.455475000002</v>
      </c>
      <c r="F500" s="35">
        <f>E500+B500</f>
        <v>42607.458125000005</v>
      </c>
      <c r="G500" t="str">
        <f t="shared" si="14"/>
        <v/>
      </c>
      <c r="H500" t="str">
        <f t="shared" si="15"/>
        <v/>
      </c>
    </row>
    <row r="501" spans="1:8" x14ac:dyDescent="0.2">
      <c r="A501" t="s">
        <v>14</v>
      </c>
      <c r="B501" s="33">
        <v>7.0600000000000003E-4</v>
      </c>
      <c r="C501" s="33">
        <v>0.45344899999999999</v>
      </c>
      <c r="D501" t="s">
        <v>22</v>
      </c>
      <c r="E501" s="36">
        <v>42607.452743000002</v>
      </c>
      <c r="F501" s="35">
        <f>E501+B501</f>
        <v>42607.453449000001</v>
      </c>
      <c r="G501" t="str">
        <f t="shared" si="14"/>
        <v/>
      </c>
      <c r="H501" t="str">
        <f t="shared" si="15"/>
        <v/>
      </c>
    </row>
    <row r="502" spans="1:8" x14ac:dyDescent="0.2">
      <c r="A502" t="s">
        <v>6</v>
      </c>
      <c r="B502" s="33"/>
      <c r="C502" s="33"/>
      <c r="D502" t="s">
        <v>20</v>
      </c>
      <c r="E502" s="36">
        <v>42607.451955999997</v>
      </c>
      <c r="F502" s="35">
        <f>E502+B502</f>
        <v>42607.451955999997</v>
      </c>
      <c r="G502" t="str">
        <f t="shared" si="14"/>
        <v>Non décroché</v>
      </c>
      <c r="H502" t="str">
        <f t="shared" si="15"/>
        <v>Disponible</v>
      </c>
    </row>
    <row r="503" spans="1:8" x14ac:dyDescent="0.2">
      <c r="A503" t="s">
        <v>14</v>
      </c>
      <c r="B503" s="33">
        <v>1.725E-3</v>
      </c>
      <c r="C503" s="33">
        <v>0.45365799999999995</v>
      </c>
      <c r="D503" t="s">
        <v>22</v>
      </c>
      <c r="E503" s="36">
        <v>42607.451932999997</v>
      </c>
      <c r="F503" s="35">
        <f>E503+B503</f>
        <v>42607.453657999999</v>
      </c>
      <c r="G503" t="str">
        <f t="shared" si="14"/>
        <v/>
      </c>
      <c r="H503" t="str">
        <f t="shared" si="15"/>
        <v/>
      </c>
    </row>
    <row r="504" spans="1:8" x14ac:dyDescent="0.2">
      <c r="A504" t="s">
        <v>14</v>
      </c>
      <c r="B504" s="33">
        <v>1.2620000000000001E-3</v>
      </c>
      <c r="C504" s="33">
        <v>0.45270899999999997</v>
      </c>
      <c r="D504" t="s">
        <v>22</v>
      </c>
      <c r="E504" s="36">
        <v>42607.451446999999</v>
      </c>
      <c r="F504" s="35">
        <f>E504+B504</f>
        <v>42607.452708999997</v>
      </c>
      <c r="G504" t="str">
        <f t="shared" si="14"/>
        <v/>
      </c>
      <c r="H504" t="str">
        <f t="shared" si="15"/>
        <v/>
      </c>
    </row>
    <row r="505" spans="1:8" x14ac:dyDescent="0.2">
      <c r="A505" t="s">
        <v>5</v>
      </c>
      <c r="B505" s="33"/>
      <c r="C505" s="33"/>
      <c r="D505" t="s">
        <v>20</v>
      </c>
      <c r="E505" s="36">
        <v>42607.450821999999</v>
      </c>
      <c r="F505" s="35">
        <f>E505+B505</f>
        <v>42607.450821999999</v>
      </c>
      <c r="G505" t="str">
        <f t="shared" si="14"/>
        <v>Non décroché</v>
      </c>
      <c r="H505" t="str">
        <f t="shared" si="15"/>
        <v>Disponible</v>
      </c>
    </row>
    <row r="506" spans="1:8" x14ac:dyDescent="0.2">
      <c r="A506" t="s">
        <v>6</v>
      </c>
      <c r="B506" s="33"/>
      <c r="C506" s="33"/>
      <c r="D506" t="s">
        <v>20</v>
      </c>
      <c r="E506" s="36">
        <v>42607.446956</v>
      </c>
      <c r="F506" s="35">
        <f>E506+B506</f>
        <v>42607.446956</v>
      </c>
      <c r="G506" t="str">
        <f t="shared" si="14"/>
        <v>Non décroché</v>
      </c>
      <c r="H506" t="str">
        <f t="shared" si="15"/>
        <v>Occupé</v>
      </c>
    </row>
    <row r="507" spans="1:8" x14ac:dyDescent="0.2">
      <c r="A507" t="s">
        <v>6</v>
      </c>
      <c r="B507" s="33">
        <v>1.1006999999999999E-2</v>
      </c>
      <c r="C507" s="33">
        <v>0.45697899999999997</v>
      </c>
      <c r="D507" t="s">
        <v>22</v>
      </c>
      <c r="E507" s="36">
        <v>42607.445972000001</v>
      </c>
      <c r="F507" s="35">
        <f>E507+B507</f>
        <v>42607.456979000002</v>
      </c>
      <c r="G507" t="str">
        <f t="shared" si="14"/>
        <v/>
      </c>
      <c r="H507" t="str">
        <f t="shared" si="15"/>
        <v/>
      </c>
    </row>
    <row r="508" spans="1:8" x14ac:dyDescent="0.2">
      <c r="A508" t="s">
        <v>14</v>
      </c>
      <c r="B508" s="33">
        <v>1.4350000000000001E-3</v>
      </c>
      <c r="C508" s="33">
        <v>0.44706000000000001</v>
      </c>
      <c r="D508" t="s">
        <v>22</v>
      </c>
      <c r="E508" s="36">
        <v>42607.445625</v>
      </c>
      <c r="F508" s="35">
        <f>E508+B508</f>
        <v>42607.447059999999</v>
      </c>
      <c r="G508" t="str">
        <f t="shared" si="14"/>
        <v/>
      </c>
      <c r="H508" t="str">
        <f t="shared" si="15"/>
        <v/>
      </c>
    </row>
    <row r="509" spans="1:8" x14ac:dyDescent="0.2">
      <c r="A509" t="s">
        <v>14</v>
      </c>
      <c r="B509" s="33">
        <v>2.454E-3</v>
      </c>
      <c r="C509" s="33">
        <v>0.44649300000000003</v>
      </c>
      <c r="D509" t="s">
        <v>22</v>
      </c>
      <c r="E509" s="36">
        <v>42607.444039000002</v>
      </c>
      <c r="F509" s="35">
        <f>E509+B509</f>
        <v>42607.446493000003</v>
      </c>
      <c r="G509" t="str">
        <f t="shared" si="14"/>
        <v/>
      </c>
      <c r="H509" t="str">
        <f t="shared" si="15"/>
        <v/>
      </c>
    </row>
    <row r="510" spans="1:8" x14ac:dyDescent="0.2">
      <c r="A510" t="s">
        <v>14</v>
      </c>
      <c r="B510" s="33">
        <v>1.7359999999999999E-3</v>
      </c>
      <c r="C510" s="33">
        <v>0.43696699999999999</v>
      </c>
      <c r="D510" t="s">
        <v>22</v>
      </c>
      <c r="E510" s="36">
        <v>42607.435231000003</v>
      </c>
      <c r="F510" s="35">
        <f>E510+B510</f>
        <v>42607.436967000001</v>
      </c>
      <c r="G510" t="str">
        <f t="shared" si="14"/>
        <v/>
      </c>
      <c r="H510" t="str">
        <f t="shared" si="15"/>
        <v/>
      </c>
    </row>
    <row r="511" spans="1:8" x14ac:dyDescent="0.2">
      <c r="A511" t="s">
        <v>14</v>
      </c>
      <c r="B511" s="33">
        <v>1.25E-3</v>
      </c>
      <c r="C511" s="33">
        <v>0.43064799999999998</v>
      </c>
      <c r="D511" t="s">
        <v>22</v>
      </c>
      <c r="E511" s="36">
        <v>42607.429398</v>
      </c>
      <c r="F511" s="35">
        <f>E511+B511</f>
        <v>42607.430648000001</v>
      </c>
      <c r="G511" t="str">
        <f t="shared" si="14"/>
        <v/>
      </c>
      <c r="H511" t="str">
        <f t="shared" si="15"/>
        <v/>
      </c>
    </row>
    <row r="512" spans="1:8" x14ac:dyDescent="0.2">
      <c r="A512" t="s">
        <v>6</v>
      </c>
      <c r="B512" s="33">
        <v>1.7359999999999999E-3</v>
      </c>
      <c r="C512" s="33">
        <v>0.43004600000000004</v>
      </c>
      <c r="D512" t="s">
        <v>21</v>
      </c>
      <c r="E512" s="36">
        <v>42607.428310000003</v>
      </c>
      <c r="F512" s="35">
        <f>E512+B512</f>
        <v>42607.430046000001</v>
      </c>
      <c r="G512" t="str">
        <f t="shared" si="14"/>
        <v/>
      </c>
      <c r="H512" t="str">
        <f t="shared" si="15"/>
        <v/>
      </c>
    </row>
    <row r="513" spans="1:8" x14ac:dyDescent="0.2">
      <c r="A513" t="s">
        <v>6</v>
      </c>
      <c r="B513" s="33">
        <v>1.85E-4</v>
      </c>
      <c r="C513" s="33">
        <v>0.42651600000000001</v>
      </c>
      <c r="D513" t="s">
        <v>21</v>
      </c>
      <c r="E513" s="36">
        <v>42607.426331000002</v>
      </c>
      <c r="F513" s="35">
        <f>E513+B513</f>
        <v>42607.426516</v>
      </c>
      <c r="G513" t="str">
        <f t="shared" si="14"/>
        <v/>
      </c>
      <c r="H513" t="str">
        <f t="shared" si="15"/>
        <v/>
      </c>
    </row>
    <row r="514" spans="1:8" x14ac:dyDescent="0.2">
      <c r="A514" t="s">
        <v>6</v>
      </c>
      <c r="B514" s="33">
        <v>5.5599999999999996E-4</v>
      </c>
      <c r="C514" s="33">
        <v>0.41878500000000002</v>
      </c>
      <c r="D514" t="s">
        <v>22</v>
      </c>
      <c r="E514" s="36">
        <v>42607.418229000003</v>
      </c>
      <c r="F514" s="35">
        <f>E514+B514</f>
        <v>42607.418785000002</v>
      </c>
      <c r="G514" t="str">
        <f t="shared" si="14"/>
        <v/>
      </c>
      <c r="H514" t="str">
        <f t="shared" si="15"/>
        <v/>
      </c>
    </row>
    <row r="515" spans="1:8" x14ac:dyDescent="0.2">
      <c r="A515" t="s">
        <v>6</v>
      </c>
      <c r="B515" s="33">
        <v>6.1300000000000005E-4</v>
      </c>
      <c r="C515" s="33">
        <v>0.41599499999999995</v>
      </c>
      <c r="D515" t="s">
        <v>21</v>
      </c>
      <c r="E515" s="36">
        <v>42607.415381999999</v>
      </c>
      <c r="F515" s="35">
        <f>E515+B515</f>
        <v>42607.415994999996</v>
      </c>
      <c r="G515" t="str">
        <f t="shared" ref="G515:G578" si="16">IF(D515="Perdu",IF(AND(E515&lt;F516,E515&gt;E516,E515&lt;F517,E515&gt;E517,E515&lt;F518,E515&gt;E518,E515&lt;F519,E515&gt;E519),"Table occupé","Non décroché"),"")</f>
        <v/>
      </c>
      <c r="H515" t="str">
        <f t="shared" ref="H515:H578" si="17">IF(G515="Non décroché",IF(OR(AND(E516&lt;E515,F516&gt;E515,A516=A515),AND(E517&lt;E515,F517&gt;E515,A517=A515),AND(E518&lt;E515,F518&gt;E515,A518=A515),AND(E519&lt;E515,F519&gt;E515,A519=A515)),"Occupé","Disponible"),"")</f>
        <v/>
      </c>
    </row>
    <row r="516" spans="1:8" x14ac:dyDescent="0.2">
      <c r="A516" t="s">
        <v>15</v>
      </c>
      <c r="B516" s="33"/>
      <c r="C516" s="33"/>
      <c r="D516" t="s">
        <v>20</v>
      </c>
      <c r="E516" s="36">
        <v>42607.415370000002</v>
      </c>
      <c r="F516" s="35">
        <f>E516+B516</f>
        <v>42607.415370000002</v>
      </c>
      <c r="G516" t="str">
        <f t="shared" si="16"/>
        <v>Non décroché</v>
      </c>
      <c r="H516" t="str">
        <f t="shared" si="17"/>
        <v>Disponible</v>
      </c>
    </row>
    <row r="517" spans="1:8" x14ac:dyDescent="0.2">
      <c r="A517" t="s">
        <v>6</v>
      </c>
      <c r="B517" s="33">
        <v>0</v>
      </c>
      <c r="C517" s="33">
        <v>0.41467599999999999</v>
      </c>
      <c r="D517" t="s">
        <v>21</v>
      </c>
      <c r="E517" s="36">
        <v>42607.414676</v>
      </c>
      <c r="F517" s="35">
        <f>E517+B517</f>
        <v>42607.414676</v>
      </c>
      <c r="G517" t="str">
        <f t="shared" si="16"/>
        <v/>
      </c>
      <c r="H517" t="str">
        <f t="shared" si="17"/>
        <v/>
      </c>
    </row>
    <row r="518" spans="1:8" x14ac:dyDescent="0.2">
      <c r="A518" t="s">
        <v>6</v>
      </c>
      <c r="B518" s="33">
        <v>1.343E-3</v>
      </c>
      <c r="C518" s="33">
        <v>0.407605</v>
      </c>
      <c r="D518" t="s">
        <v>22</v>
      </c>
      <c r="E518" s="36">
        <v>42607.406261999997</v>
      </c>
      <c r="F518" s="35">
        <f>E518+B518</f>
        <v>42607.407605</v>
      </c>
      <c r="G518" t="str">
        <f t="shared" si="16"/>
        <v/>
      </c>
      <c r="H518" t="str">
        <f t="shared" si="17"/>
        <v/>
      </c>
    </row>
    <row r="519" spans="1:8" x14ac:dyDescent="0.2">
      <c r="A519" t="s">
        <v>14</v>
      </c>
      <c r="B519" s="33">
        <v>3.3679999999999999E-3</v>
      </c>
      <c r="C519" s="33">
        <v>0.398924</v>
      </c>
      <c r="D519" t="s">
        <v>22</v>
      </c>
      <c r="E519" s="36">
        <v>42607.395556000003</v>
      </c>
      <c r="F519" s="35">
        <f>E519+B519</f>
        <v>42607.398924000001</v>
      </c>
      <c r="G519" t="str">
        <f t="shared" si="16"/>
        <v/>
      </c>
      <c r="H519" t="str">
        <f t="shared" si="17"/>
        <v/>
      </c>
    </row>
    <row r="520" spans="1:8" x14ac:dyDescent="0.2">
      <c r="A520" t="s">
        <v>14</v>
      </c>
      <c r="B520" s="33">
        <v>7.1300000000000001E-3</v>
      </c>
      <c r="C520" s="33">
        <v>0.39879700000000001</v>
      </c>
      <c r="D520" t="s">
        <v>21</v>
      </c>
      <c r="E520" s="36">
        <v>42607.391667000004</v>
      </c>
      <c r="F520" s="35">
        <f>E520+B520</f>
        <v>42607.398797000002</v>
      </c>
      <c r="G520" t="str">
        <f t="shared" si="16"/>
        <v/>
      </c>
      <c r="H520" t="str">
        <f t="shared" si="17"/>
        <v/>
      </c>
    </row>
    <row r="521" spans="1:8" x14ac:dyDescent="0.2">
      <c r="A521" t="s">
        <v>6</v>
      </c>
      <c r="B521" s="33">
        <v>3.6999999999999999E-4</v>
      </c>
      <c r="C521" s="33">
        <v>0.390185</v>
      </c>
      <c r="D521" t="s">
        <v>21</v>
      </c>
      <c r="E521" s="36">
        <v>42607.389815000002</v>
      </c>
      <c r="F521" s="35">
        <f>E521+B521</f>
        <v>42607.390185000004</v>
      </c>
      <c r="G521" t="str">
        <f t="shared" si="16"/>
        <v/>
      </c>
      <c r="H521" t="str">
        <f t="shared" si="17"/>
        <v/>
      </c>
    </row>
    <row r="522" spans="1:8" x14ac:dyDescent="0.2">
      <c r="A522" t="s">
        <v>15</v>
      </c>
      <c r="B522" s="33"/>
      <c r="C522" s="33"/>
      <c r="D522" t="s">
        <v>20</v>
      </c>
      <c r="E522" s="36">
        <v>42607.380868</v>
      </c>
      <c r="F522" s="35">
        <f>E522+B522</f>
        <v>42607.380868</v>
      </c>
      <c r="G522" t="str">
        <f t="shared" si="16"/>
        <v>Non décroché</v>
      </c>
      <c r="H522" t="str">
        <f t="shared" si="17"/>
        <v>Disponible</v>
      </c>
    </row>
    <row r="523" spans="1:8" x14ac:dyDescent="0.2">
      <c r="A523" t="s">
        <v>14</v>
      </c>
      <c r="B523" s="33">
        <v>1.85E-4</v>
      </c>
      <c r="C523" s="33">
        <v>0.3725</v>
      </c>
      <c r="D523" t="s">
        <v>21</v>
      </c>
      <c r="E523" s="36">
        <v>42607.372315000001</v>
      </c>
      <c r="F523" s="35">
        <f>E523+B523</f>
        <v>42607.372499999998</v>
      </c>
      <c r="G523" t="str">
        <f t="shared" si="16"/>
        <v/>
      </c>
      <c r="H523" t="str">
        <f t="shared" si="17"/>
        <v/>
      </c>
    </row>
    <row r="524" spans="1:8" x14ac:dyDescent="0.2">
      <c r="A524" t="s">
        <v>14</v>
      </c>
      <c r="B524" s="33">
        <v>3.4999999999999997E-5</v>
      </c>
      <c r="C524" s="33">
        <v>0.37089100000000003</v>
      </c>
      <c r="D524" t="s">
        <v>21</v>
      </c>
      <c r="E524" s="36">
        <v>42607.370856000001</v>
      </c>
      <c r="F524" s="35">
        <f>E524+B524</f>
        <v>42607.370890999999</v>
      </c>
      <c r="G524" t="str">
        <f t="shared" si="16"/>
        <v/>
      </c>
      <c r="H524" t="str">
        <f t="shared" si="17"/>
        <v/>
      </c>
    </row>
    <row r="525" spans="1:8" x14ac:dyDescent="0.2">
      <c r="A525" t="s">
        <v>6</v>
      </c>
      <c r="B525" s="33">
        <v>0</v>
      </c>
      <c r="C525" s="33">
        <v>0.73083299999999995</v>
      </c>
      <c r="D525" t="s">
        <v>21</v>
      </c>
      <c r="E525" s="36">
        <v>42606.730833000001</v>
      </c>
      <c r="F525" s="35">
        <f>E525+B525</f>
        <v>42606.730833000001</v>
      </c>
      <c r="G525" t="str">
        <f t="shared" si="16"/>
        <v/>
      </c>
      <c r="H525" t="str">
        <f t="shared" si="17"/>
        <v/>
      </c>
    </row>
    <row r="526" spans="1:8" x14ac:dyDescent="0.2">
      <c r="A526" t="s">
        <v>15</v>
      </c>
      <c r="B526" s="33">
        <v>0</v>
      </c>
      <c r="C526" s="33">
        <v>0.73047499999999999</v>
      </c>
      <c r="D526" t="s">
        <v>21</v>
      </c>
      <c r="E526" s="36">
        <v>42606.730474999997</v>
      </c>
      <c r="F526" s="35">
        <f>E526+B526</f>
        <v>42606.730474999997</v>
      </c>
      <c r="G526" t="str">
        <f t="shared" si="16"/>
        <v/>
      </c>
      <c r="H526" t="str">
        <f t="shared" si="17"/>
        <v/>
      </c>
    </row>
    <row r="527" spans="1:8" x14ac:dyDescent="0.2">
      <c r="A527" t="s">
        <v>6</v>
      </c>
      <c r="B527" s="33">
        <v>7.5199999999999996E-4</v>
      </c>
      <c r="C527" s="33">
        <v>0.728715</v>
      </c>
      <c r="D527" t="s">
        <v>22</v>
      </c>
      <c r="E527" s="36">
        <v>42606.727962999998</v>
      </c>
      <c r="F527" s="35">
        <f>E527+B527</f>
        <v>42606.728714999997</v>
      </c>
      <c r="G527" t="str">
        <f t="shared" si="16"/>
        <v/>
      </c>
      <c r="H527" t="str">
        <f t="shared" si="17"/>
        <v/>
      </c>
    </row>
    <row r="528" spans="1:8" x14ac:dyDescent="0.2">
      <c r="A528" t="s">
        <v>14</v>
      </c>
      <c r="B528" s="33">
        <v>3.8660000000000001E-3</v>
      </c>
      <c r="C528" s="33">
        <v>0.73070600000000008</v>
      </c>
      <c r="D528" t="s">
        <v>22</v>
      </c>
      <c r="E528" s="36">
        <v>42606.726840000003</v>
      </c>
      <c r="F528" s="35">
        <f>E528+B528</f>
        <v>42606.730706000002</v>
      </c>
      <c r="G528" t="str">
        <f t="shared" si="16"/>
        <v/>
      </c>
      <c r="H528" t="str">
        <f t="shared" si="17"/>
        <v/>
      </c>
    </row>
    <row r="529" spans="1:8" x14ac:dyDescent="0.2">
      <c r="A529" t="s">
        <v>6</v>
      </c>
      <c r="B529" s="33">
        <v>1.1230000000000001E-3</v>
      </c>
      <c r="C529" s="33">
        <v>0.72528999999999999</v>
      </c>
      <c r="D529" t="s">
        <v>21</v>
      </c>
      <c r="E529" s="36">
        <v>42606.724167</v>
      </c>
      <c r="F529" s="35">
        <f>E529+B529</f>
        <v>42606.725290000002</v>
      </c>
      <c r="G529" t="str">
        <f t="shared" si="16"/>
        <v/>
      </c>
      <c r="H529" t="str">
        <f t="shared" si="17"/>
        <v/>
      </c>
    </row>
    <row r="530" spans="1:8" x14ac:dyDescent="0.2">
      <c r="A530" t="s">
        <v>6</v>
      </c>
      <c r="B530" s="33">
        <v>5.3359999999999996E-3</v>
      </c>
      <c r="C530" s="33">
        <v>0.72799800000000003</v>
      </c>
      <c r="D530" t="s">
        <v>22</v>
      </c>
      <c r="E530" s="36">
        <v>42606.722662</v>
      </c>
      <c r="F530" s="35">
        <f>E530+B530</f>
        <v>42606.727998000002</v>
      </c>
      <c r="G530" t="str">
        <f t="shared" si="16"/>
        <v/>
      </c>
      <c r="H530" t="str">
        <f t="shared" si="17"/>
        <v/>
      </c>
    </row>
    <row r="531" spans="1:8" x14ac:dyDescent="0.2">
      <c r="A531" t="s">
        <v>14</v>
      </c>
      <c r="B531" s="33">
        <v>2.5500000000000002E-4</v>
      </c>
      <c r="C531" s="33">
        <v>0.719364</v>
      </c>
      <c r="D531" t="s">
        <v>22</v>
      </c>
      <c r="E531" s="36">
        <v>42606.719108999998</v>
      </c>
      <c r="F531" s="35">
        <f>E531+B531</f>
        <v>42606.719363999997</v>
      </c>
      <c r="G531" t="str">
        <f t="shared" si="16"/>
        <v/>
      </c>
      <c r="H531" t="str">
        <f t="shared" si="17"/>
        <v/>
      </c>
    </row>
    <row r="532" spans="1:8" x14ac:dyDescent="0.2">
      <c r="A532" t="s">
        <v>6</v>
      </c>
      <c r="B532" s="33">
        <v>7.0600000000000003E-3</v>
      </c>
      <c r="C532" s="33">
        <v>0.72423599999999999</v>
      </c>
      <c r="D532" t="s">
        <v>22</v>
      </c>
      <c r="E532" s="36">
        <v>42606.717175999998</v>
      </c>
      <c r="F532" s="35">
        <f>E532+B532</f>
        <v>42606.724236000002</v>
      </c>
      <c r="G532" t="str">
        <f t="shared" si="16"/>
        <v/>
      </c>
      <c r="H532" t="str">
        <f t="shared" si="17"/>
        <v/>
      </c>
    </row>
    <row r="533" spans="1:8" x14ac:dyDescent="0.2">
      <c r="A533" t="s">
        <v>14</v>
      </c>
      <c r="B533" s="33">
        <v>3.6110000000000001E-3</v>
      </c>
      <c r="C533" s="33">
        <v>0.71608800000000006</v>
      </c>
      <c r="D533" t="s">
        <v>22</v>
      </c>
      <c r="E533" s="36">
        <v>42606.712477000001</v>
      </c>
      <c r="F533" s="35">
        <f>E533+B533</f>
        <v>42606.716088000001</v>
      </c>
      <c r="G533" t="str">
        <f t="shared" si="16"/>
        <v/>
      </c>
      <c r="H533" t="str">
        <f t="shared" si="17"/>
        <v/>
      </c>
    </row>
    <row r="534" spans="1:8" x14ac:dyDescent="0.2">
      <c r="A534" t="s">
        <v>6</v>
      </c>
      <c r="B534" s="33">
        <v>5.0900000000000001E-4</v>
      </c>
      <c r="C534" s="33">
        <v>0.70915499999999998</v>
      </c>
      <c r="D534" t="s">
        <v>21</v>
      </c>
      <c r="E534" s="36">
        <v>42606.708645999999</v>
      </c>
      <c r="F534" s="35">
        <f>E534+B534</f>
        <v>42606.709154999997</v>
      </c>
      <c r="G534" t="str">
        <f t="shared" si="16"/>
        <v/>
      </c>
      <c r="H534" t="str">
        <f t="shared" si="17"/>
        <v/>
      </c>
    </row>
    <row r="535" spans="1:8" x14ac:dyDescent="0.2">
      <c r="A535" t="s">
        <v>14</v>
      </c>
      <c r="B535" s="33">
        <v>2.1870000000000001E-3</v>
      </c>
      <c r="C535" s="33">
        <v>0.70881900000000009</v>
      </c>
      <c r="D535" t="s">
        <v>22</v>
      </c>
      <c r="E535" s="36">
        <v>42606.706632000001</v>
      </c>
      <c r="F535" s="35">
        <f>E535+B535</f>
        <v>42606.708818999999</v>
      </c>
      <c r="G535" t="str">
        <f t="shared" si="16"/>
        <v/>
      </c>
      <c r="H535" t="str">
        <f t="shared" si="17"/>
        <v/>
      </c>
    </row>
    <row r="536" spans="1:8" x14ac:dyDescent="0.2">
      <c r="A536" t="s">
        <v>6</v>
      </c>
      <c r="B536" s="33"/>
      <c r="C536" s="33"/>
      <c r="D536" t="s">
        <v>20</v>
      </c>
      <c r="E536" s="36">
        <v>42606.706318999997</v>
      </c>
      <c r="F536" s="35">
        <f>E536+B536</f>
        <v>42606.706318999997</v>
      </c>
      <c r="G536" t="str">
        <f t="shared" si="16"/>
        <v>Non décroché</v>
      </c>
      <c r="H536" t="str">
        <f t="shared" si="17"/>
        <v>Disponible</v>
      </c>
    </row>
    <row r="537" spans="1:8" x14ac:dyDescent="0.2">
      <c r="A537" t="s">
        <v>14</v>
      </c>
      <c r="B537" s="33">
        <v>1.181E-3</v>
      </c>
      <c r="C537" s="33">
        <v>0.69982699999999998</v>
      </c>
      <c r="D537" t="s">
        <v>22</v>
      </c>
      <c r="E537" s="36">
        <v>42606.698645999997</v>
      </c>
      <c r="F537" s="35">
        <f>E537+B537</f>
        <v>42606.699826999997</v>
      </c>
      <c r="G537" t="str">
        <f t="shared" si="16"/>
        <v/>
      </c>
      <c r="H537" t="str">
        <f t="shared" si="17"/>
        <v/>
      </c>
    </row>
    <row r="538" spans="1:8" x14ac:dyDescent="0.2">
      <c r="A538" t="s">
        <v>14</v>
      </c>
      <c r="B538" s="33">
        <v>1.4580000000000001E-3</v>
      </c>
      <c r="C538" s="33">
        <v>0.69612199999999991</v>
      </c>
      <c r="D538" t="s">
        <v>22</v>
      </c>
      <c r="E538" s="36">
        <v>42606.694664000002</v>
      </c>
      <c r="F538" s="35">
        <f>E538+B538</f>
        <v>42606.696122000001</v>
      </c>
      <c r="G538" t="str">
        <f t="shared" si="16"/>
        <v/>
      </c>
      <c r="H538" t="str">
        <f t="shared" si="17"/>
        <v/>
      </c>
    </row>
    <row r="539" spans="1:8" x14ac:dyDescent="0.2">
      <c r="A539" t="s">
        <v>6</v>
      </c>
      <c r="B539" s="33">
        <v>1.6670000000000001E-3</v>
      </c>
      <c r="C539" s="33">
        <v>0.69077599999999995</v>
      </c>
      <c r="D539" t="s">
        <v>21</v>
      </c>
      <c r="E539" s="36">
        <v>42606.689108999999</v>
      </c>
      <c r="F539" s="35">
        <f>E539+B539</f>
        <v>42606.690775999996</v>
      </c>
      <c r="G539" t="str">
        <f t="shared" si="16"/>
        <v/>
      </c>
      <c r="H539" t="str">
        <f t="shared" si="17"/>
        <v/>
      </c>
    </row>
    <row r="540" spans="1:8" x14ac:dyDescent="0.2">
      <c r="A540" t="s">
        <v>14</v>
      </c>
      <c r="B540" s="33">
        <v>1.701E-3</v>
      </c>
      <c r="C540" s="33">
        <v>0.69053199999999992</v>
      </c>
      <c r="D540" t="s">
        <v>22</v>
      </c>
      <c r="E540" s="36">
        <v>42606.688830999999</v>
      </c>
      <c r="F540" s="35">
        <f>E540+B540</f>
        <v>42606.690532000001</v>
      </c>
      <c r="G540" t="str">
        <f t="shared" si="16"/>
        <v/>
      </c>
      <c r="H540" t="str">
        <f t="shared" si="17"/>
        <v/>
      </c>
    </row>
    <row r="541" spans="1:8" x14ac:dyDescent="0.2">
      <c r="A541" t="s">
        <v>6</v>
      </c>
      <c r="B541" s="33">
        <v>0</v>
      </c>
      <c r="C541" s="33">
        <v>0.68725700000000001</v>
      </c>
      <c r="D541" t="s">
        <v>21</v>
      </c>
      <c r="E541" s="36">
        <v>42606.687256999998</v>
      </c>
      <c r="F541" s="35">
        <f>E541+B541</f>
        <v>42606.687256999998</v>
      </c>
      <c r="G541" t="str">
        <f t="shared" si="16"/>
        <v/>
      </c>
      <c r="H541" t="str">
        <f t="shared" si="17"/>
        <v/>
      </c>
    </row>
    <row r="542" spans="1:8" x14ac:dyDescent="0.2">
      <c r="A542" t="s">
        <v>6</v>
      </c>
      <c r="B542" s="33">
        <v>0</v>
      </c>
      <c r="C542" s="33">
        <v>0.687164</v>
      </c>
      <c r="D542" t="s">
        <v>21</v>
      </c>
      <c r="E542" s="36">
        <v>42606.687164000003</v>
      </c>
      <c r="F542" s="35">
        <f>E542+B542</f>
        <v>42606.687164000003</v>
      </c>
      <c r="G542" t="str">
        <f t="shared" si="16"/>
        <v/>
      </c>
      <c r="H542" t="str">
        <f t="shared" si="17"/>
        <v/>
      </c>
    </row>
    <row r="543" spans="1:8" x14ac:dyDescent="0.2">
      <c r="A543" t="s">
        <v>6</v>
      </c>
      <c r="B543" s="33">
        <v>3.542E-3</v>
      </c>
      <c r="C543" s="33">
        <v>0.68428300000000009</v>
      </c>
      <c r="D543" t="s">
        <v>22</v>
      </c>
      <c r="E543" s="36">
        <v>42606.680740999996</v>
      </c>
      <c r="F543" s="35">
        <f>E543+B543</f>
        <v>42606.684282999995</v>
      </c>
      <c r="G543" t="str">
        <f t="shared" si="16"/>
        <v/>
      </c>
      <c r="H543" t="str">
        <f t="shared" si="17"/>
        <v/>
      </c>
    </row>
    <row r="544" spans="1:8" x14ac:dyDescent="0.2">
      <c r="A544" t="s">
        <v>14</v>
      </c>
      <c r="B544" s="33">
        <v>6.7100000000000005E-4</v>
      </c>
      <c r="C544" s="33">
        <v>0.67413199999999995</v>
      </c>
      <c r="D544" t="s">
        <v>22</v>
      </c>
      <c r="E544" s="36">
        <v>42606.673460999998</v>
      </c>
      <c r="F544" s="35">
        <f>E544+B544</f>
        <v>42606.674132</v>
      </c>
      <c r="G544" t="str">
        <f t="shared" si="16"/>
        <v/>
      </c>
      <c r="H544" t="str">
        <f t="shared" si="17"/>
        <v/>
      </c>
    </row>
    <row r="545" spans="1:8" x14ac:dyDescent="0.2">
      <c r="A545" t="s">
        <v>6</v>
      </c>
      <c r="B545" s="33">
        <v>2.3960000000000001E-3</v>
      </c>
      <c r="C545" s="33">
        <v>0.67385399999999995</v>
      </c>
      <c r="D545" t="s">
        <v>22</v>
      </c>
      <c r="E545" s="36">
        <v>42606.671457999997</v>
      </c>
      <c r="F545" s="35">
        <f>E545+B545</f>
        <v>42606.673854000001</v>
      </c>
      <c r="G545" t="str">
        <f t="shared" si="16"/>
        <v/>
      </c>
      <c r="H545" t="str">
        <f t="shared" si="17"/>
        <v/>
      </c>
    </row>
    <row r="546" spans="1:8" x14ac:dyDescent="0.2">
      <c r="A546" t="s">
        <v>6</v>
      </c>
      <c r="B546" s="33">
        <v>1.5510000000000001E-3</v>
      </c>
      <c r="C546" s="33">
        <v>0.66696800000000001</v>
      </c>
      <c r="D546" t="s">
        <v>21</v>
      </c>
      <c r="E546" s="36">
        <v>42606.665416999997</v>
      </c>
      <c r="F546" s="35">
        <f>E546+B546</f>
        <v>42606.666967999998</v>
      </c>
      <c r="G546" t="str">
        <f t="shared" si="16"/>
        <v/>
      </c>
      <c r="H546" t="str">
        <f t="shared" si="17"/>
        <v/>
      </c>
    </row>
    <row r="547" spans="1:8" x14ac:dyDescent="0.2">
      <c r="A547" t="s">
        <v>6</v>
      </c>
      <c r="B547" s="33">
        <v>3.287E-3</v>
      </c>
      <c r="C547" s="33">
        <v>0.65728000000000009</v>
      </c>
      <c r="D547" t="s">
        <v>22</v>
      </c>
      <c r="E547" s="36">
        <v>42606.653993</v>
      </c>
      <c r="F547" s="35">
        <f>E547+B547</f>
        <v>42606.657279999999</v>
      </c>
      <c r="G547" t="str">
        <f t="shared" si="16"/>
        <v/>
      </c>
      <c r="H547" t="str">
        <f t="shared" si="17"/>
        <v/>
      </c>
    </row>
    <row r="548" spans="1:8" x14ac:dyDescent="0.2">
      <c r="A548" t="s">
        <v>14</v>
      </c>
      <c r="B548" s="33">
        <v>1.5510000000000001E-3</v>
      </c>
      <c r="C548" s="33">
        <v>0.65373899999999996</v>
      </c>
      <c r="D548" t="s">
        <v>22</v>
      </c>
      <c r="E548" s="36">
        <v>42606.652188</v>
      </c>
      <c r="F548" s="35">
        <f>E548+B548</f>
        <v>42606.653739000001</v>
      </c>
      <c r="G548" t="str">
        <f t="shared" si="16"/>
        <v/>
      </c>
      <c r="H548" t="str">
        <f t="shared" si="17"/>
        <v/>
      </c>
    </row>
    <row r="549" spans="1:8" x14ac:dyDescent="0.2">
      <c r="A549" t="s">
        <v>6</v>
      </c>
      <c r="B549" s="33">
        <v>5.6129999999999999E-3</v>
      </c>
      <c r="C549" s="33">
        <v>0.65622599999999998</v>
      </c>
      <c r="D549" t="s">
        <v>21</v>
      </c>
      <c r="E549" s="36">
        <v>42606.650612999998</v>
      </c>
      <c r="F549" s="35">
        <f>E549+B549</f>
        <v>42606.656225999999</v>
      </c>
      <c r="G549" t="str">
        <f t="shared" si="16"/>
        <v/>
      </c>
      <c r="H549" t="str">
        <f t="shared" si="17"/>
        <v/>
      </c>
    </row>
    <row r="550" spans="1:8" x14ac:dyDescent="0.2">
      <c r="A550" t="s">
        <v>14</v>
      </c>
      <c r="B550" s="33">
        <v>2.905E-3</v>
      </c>
      <c r="C550" s="33">
        <v>0.65297400000000005</v>
      </c>
      <c r="D550" t="s">
        <v>22</v>
      </c>
      <c r="E550" s="36">
        <v>42606.650069000003</v>
      </c>
      <c r="F550" s="35">
        <f>E550+B550</f>
        <v>42606.652974000004</v>
      </c>
      <c r="G550" t="str">
        <f t="shared" si="16"/>
        <v/>
      </c>
      <c r="H550" t="str">
        <f t="shared" si="17"/>
        <v/>
      </c>
    </row>
    <row r="551" spans="1:8" x14ac:dyDescent="0.2">
      <c r="A551" t="s">
        <v>15</v>
      </c>
      <c r="B551" s="33"/>
      <c r="C551" s="33"/>
      <c r="D551" t="s">
        <v>20</v>
      </c>
      <c r="E551" s="36">
        <v>42606.648656999998</v>
      </c>
      <c r="F551" s="35">
        <f>E551+B551</f>
        <v>42606.648656999998</v>
      </c>
      <c r="G551" t="str">
        <f t="shared" si="16"/>
        <v>Non décroché</v>
      </c>
      <c r="H551" t="str">
        <f t="shared" si="17"/>
        <v>Disponible</v>
      </c>
    </row>
    <row r="552" spans="1:8" x14ac:dyDescent="0.2">
      <c r="A552" t="s">
        <v>14</v>
      </c>
      <c r="B552" s="33">
        <v>1.5280000000000001E-3</v>
      </c>
      <c r="C552" s="33">
        <v>0.63365799999999994</v>
      </c>
      <c r="D552" t="s">
        <v>22</v>
      </c>
      <c r="E552" s="36">
        <v>42606.632129999998</v>
      </c>
      <c r="F552" s="35">
        <f>E552+B552</f>
        <v>42606.633657999999</v>
      </c>
      <c r="G552" t="str">
        <f t="shared" si="16"/>
        <v/>
      </c>
      <c r="H552" t="str">
        <f t="shared" si="17"/>
        <v/>
      </c>
    </row>
    <row r="553" spans="1:8" x14ac:dyDescent="0.2">
      <c r="A553" t="s">
        <v>6</v>
      </c>
      <c r="B553" s="33">
        <v>2.199E-3</v>
      </c>
      <c r="C553" s="33">
        <v>0.63405099999999992</v>
      </c>
      <c r="D553" t="s">
        <v>21</v>
      </c>
      <c r="E553" s="36">
        <v>42606.631851999999</v>
      </c>
      <c r="F553" s="35">
        <f>E553+B553</f>
        <v>42606.634051000001</v>
      </c>
      <c r="G553" t="str">
        <f t="shared" si="16"/>
        <v/>
      </c>
      <c r="H553" t="str">
        <f t="shared" si="17"/>
        <v/>
      </c>
    </row>
    <row r="554" spans="1:8" x14ac:dyDescent="0.2">
      <c r="A554" t="s">
        <v>14</v>
      </c>
      <c r="B554" s="33">
        <v>1.9699999999999999E-4</v>
      </c>
      <c r="C554" s="33">
        <v>0.63078699999999999</v>
      </c>
      <c r="D554" t="s">
        <v>22</v>
      </c>
      <c r="E554" s="36">
        <v>42606.630590000001</v>
      </c>
      <c r="F554" s="35">
        <f>E554+B554</f>
        <v>42606.630787000002</v>
      </c>
      <c r="G554" t="str">
        <f t="shared" si="16"/>
        <v/>
      </c>
      <c r="H554" t="str">
        <f t="shared" si="17"/>
        <v/>
      </c>
    </row>
    <row r="555" spans="1:8" x14ac:dyDescent="0.2">
      <c r="A555" t="s">
        <v>6</v>
      </c>
      <c r="B555" s="33">
        <v>5.44E-4</v>
      </c>
      <c r="C555" s="33">
        <v>0.62793999999999994</v>
      </c>
      <c r="D555" t="s">
        <v>22</v>
      </c>
      <c r="E555" s="36">
        <v>42606.627396000004</v>
      </c>
      <c r="F555" s="35">
        <f>E555+B555</f>
        <v>42606.627940000006</v>
      </c>
      <c r="G555" t="str">
        <f t="shared" si="16"/>
        <v/>
      </c>
      <c r="H555" t="str">
        <f t="shared" si="17"/>
        <v/>
      </c>
    </row>
    <row r="556" spans="1:8" x14ac:dyDescent="0.2">
      <c r="A556" t="s">
        <v>14</v>
      </c>
      <c r="B556" s="33">
        <v>3.0669999999999998E-3</v>
      </c>
      <c r="C556" s="33">
        <v>0.630162</v>
      </c>
      <c r="D556" t="s">
        <v>22</v>
      </c>
      <c r="E556" s="36">
        <v>42606.627095000003</v>
      </c>
      <c r="F556" s="35">
        <f>E556+B556</f>
        <v>42606.630162000001</v>
      </c>
      <c r="G556" t="str">
        <f t="shared" si="16"/>
        <v/>
      </c>
      <c r="H556" t="str">
        <f t="shared" si="17"/>
        <v/>
      </c>
    </row>
    <row r="557" spans="1:8" x14ac:dyDescent="0.2">
      <c r="A557" t="s">
        <v>6</v>
      </c>
      <c r="B557" s="33">
        <v>0</v>
      </c>
      <c r="C557" s="33">
        <v>0.62683999999999995</v>
      </c>
      <c r="D557" t="s">
        <v>21</v>
      </c>
      <c r="E557" s="36">
        <v>42606.626839999997</v>
      </c>
      <c r="F557" s="35">
        <f>E557+B557</f>
        <v>42606.626839999997</v>
      </c>
      <c r="G557" t="str">
        <f t="shared" si="16"/>
        <v/>
      </c>
      <c r="H557" t="str">
        <f t="shared" si="17"/>
        <v/>
      </c>
    </row>
    <row r="558" spans="1:8" x14ac:dyDescent="0.2">
      <c r="A558" t="s">
        <v>6</v>
      </c>
      <c r="B558" s="33">
        <v>1.771E-3</v>
      </c>
      <c r="C558" s="33">
        <v>0.62701399999999996</v>
      </c>
      <c r="D558" t="s">
        <v>22</v>
      </c>
      <c r="E558" s="36">
        <v>42606.625243000002</v>
      </c>
      <c r="F558" s="35">
        <f>E558+B558</f>
        <v>42606.627014000005</v>
      </c>
      <c r="G558" t="str">
        <f t="shared" si="16"/>
        <v/>
      </c>
      <c r="H558" t="str">
        <f t="shared" si="17"/>
        <v/>
      </c>
    </row>
    <row r="559" spans="1:8" x14ac:dyDescent="0.2">
      <c r="A559" t="s">
        <v>14</v>
      </c>
      <c r="B559" s="33">
        <v>2.8899999999999998E-4</v>
      </c>
      <c r="C559" s="33">
        <v>0.62376100000000001</v>
      </c>
      <c r="D559" t="s">
        <v>22</v>
      </c>
      <c r="E559" s="36">
        <v>42606.623471999999</v>
      </c>
      <c r="F559" s="35">
        <f>E559+B559</f>
        <v>42606.623761000003</v>
      </c>
      <c r="G559" t="str">
        <f t="shared" si="16"/>
        <v/>
      </c>
      <c r="H559" t="str">
        <f t="shared" si="17"/>
        <v/>
      </c>
    </row>
    <row r="560" spans="1:8" x14ac:dyDescent="0.2">
      <c r="A560" t="s">
        <v>6</v>
      </c>
      <c r="B560" s="33">
        <v>4.0499999999999998E-4</v>
      </c>
      <c r="C560" s="33">
        <v>0.62371500000000002</v>
      </c>
      <c r="D560" t="s">
        <v>21</v>
      </c>
      <c r="E560" s="36">
        <v>42606.623310000003</v>
      </c>
      <c r="F560" s="35">
        <f>E560+B560</f>
        <v>42606.623715000002</v>
      </c>
      <c r="G560" t="str">
        <f t="shared" si="16"/>
        <v/>
      </c>
      <c r="H560" t="str">
        <f t="shared" si="17"/>
        <v/>
      </c>
    </row>
    <row r="561" spans="1:8" x14ac:dyDescent="0.2">
      <c r="A561" t="s">
        <v>14</v>
      </c>
      <c r="B561" s="33">
        <v>1.227E-3</v>
      </c>
      <c r="C561" s="33">
        <v>0.62197899999999995</v>
      </c>
      <c r="D561" t="s">
        <v>22</v>
      </c>
      <c r="E561" s="36">
        <v>42606.620752000003</v>
      </c>
      <c r="F561" s="35">
        <f>E561+B561</f>
        <v>42606.621979000003</v>
      </c>
      <c r="G561" t="str">
        <f t="shared" si="16"/>
        <v/>
      </c>
      <c r="H561" t="str">
        <f t="shared" si="17"/>
        <v/>
      </c>
    </row>
    <row r="562" spans="1:8" x14ac:dyDescent="0.2">
      <c r="A562" t="s">
        <v>14</v>
      </c>
      <c r="B562" s="33">
        <v>3.4139999999999999E-3</v>
      </c>
      <c r="C562" s="33">
        <v>0.62063600000000008</v>
      </c>
      <c r="D562" t="s">
        <v>22</v>
      </c>
      <c r="E562" s="36">
        <v>42606.617222000001</v>
      </c>
      <c r="F562" s="35">
        <f>E562+B562</f>
        <v>42606.620636</v>
      </c>
      <c r="G562" t="str">
        <f t="shared" si="16"/>
        <v/>
      </c>
      <c r="H562" t="str">
        <f t="shared" si="17"/>
        <v/>
      </c>
    </row>
    <row r="563" spans="1:8" x14ac:dyDescent="0.2">
      <c r="A563" t="s">
        <v>14</v>
      </c>
      <c r="B563" s="33">
        <v>8.6799999999999996E-4</v>
      </c>
      <c r="C563" s="33">
        <v>0.614873</v>
      </c>
      <c r="D563" t="s">
        <v>22</v>
      </c>
      <c r="E563" s="36">
        <v>42606.614005000003</v>
      </c>
      <c r="F563" s="35">
        <f>E563+B563</f>
        <v>42606.614873000006</v>
      </c>
      <c r="G563" t="str">
        <f t="shared" si="16"/>
        <v/>
      </c>
      <c r="H563" t="str">
        <f t="shared" si="17"/>
        <v/>
      </c>
    </row>
    <row r="564" spans="1:8" x14ac:dyDescent="0.2">
      <c r="A564" t="s">
        <v>6</v>
      </c>
      <c r="B564" s="33">
        <v>3.3219999999999999E-3</v>
      </c>
      <c r="C564" s="33">
        <v>0.61718800000000007</v>
      </c>
      <c r="D564" t="s">
        <v>22</v>
      </c>
      <c r="E564" s="36">
        <v>42606.613866</v>
      </c>
      <c r="F564" s="35">
        <f>E564+B564</f>
        <v>42606.617187999997</v>
      </c>
      <c r="G564" t="str">
        <f t="shared" si="16"/>
        <v/>
      </c>
      <c r="H564" t="str">
        <f t="shared" si="17"/>
        <v/>
      </c>
    </row>
    <row r="565" spans="1:8" x14ac:dyDescent="0.2">
      <c r="A565" t="s">
        <v>5</v>
      </c>
      <c r="B565" s="33"/>
      <c r="C565" s="33"/>
      <c r="D565" t="s">
        <v>20</v>
      </c>
      <c r="E565" s="36">
        <v>42606.613611000001</v>
      </c>
      <c r="F565" s="35">
        <f>E565+B565</f>
        <v>42606.613611000001</v>
      </c>
      <c r="G565" t="str">
        <f t="shared" si="16"/>
        <v>Non décroché</v>
      </c>
      <c r="H565" t="str">
        <f t="shared" si="17"/>
        <v>Disponible</v>
      </c>
    </row>
    <row r="566" spans="1:8" x14ac:dyDescent="0.2">
      <c r="A566" t="s">
        <v>14</v>
      </c>
      <c r="B566" s="33">
        <v>0</v>
      </c>
      <c r="C566" s="33">
        <v>0.61304400000000003</v>
      </c>
      <c r="D566" t="s">
        <v>21</v>
      </c>
      <c r="E566" s="36">
        <v>42606.613043999998</v>
      </c>
      <c r="F566" s="35">
        <f>E566+B566</f>
        <v>42606.613043999998</v>
      </c>
      <c r="G566" t="str">
        <f t="shared" si="16"/>
        <v/>
      </c>
      <c r="H566" t="str">
        <f t="shared" si="17"/>
        <v/>
      </c>
    </row>
    <row r="567" spans="1:8" x14ac:dyDescent="0.2">
      <c r="A567" t="s">
        <v>6</v>
      </c>
      <c r="B567" s="33">
        <v>1.609E-3</v>
      </c>
      <c r="C567" s="33">
        <v>0.59972199999999998</v>
      </c>
      <c r="D567" t="s">
        <v>22</v>
      </c>
      <c r="E567" s="36">
        <v>42606.598113</v>
      </c>
      <c r="F567" s="35">
        <f>E567+B567</f>
        <v>42606.599721999999</v>
      </c>
      <c r="G567" t="str">
        <f t="shared" si="16"/>
        <v/>
      </c>
      <c r="H567" t="str">
        <f t="shared" si="17"/>
        <v/>
      </c>
    </row>
    <row r="568" spans="1:8" x14ac:dyDescent="0.2">
      <c r="A568" t="s">
        <v>14</v>
      </c>
      <c r="B568" s="33">
        <v>1.9910000000000001E-3</v>
      </c>
      <c r="C568" s="33">
        <v>0.59326400000000001</v>
      </c>
      <c r="D568" t="s">
        <v>22</v>
      </c>
      <c r="E568" s="36">
        <v>42606.591272999998</v>
      </c>
      <c r="F568" s="35">
        <f>E568+B568</f>
        <v>42606.593263999996</v>
      </c>
      <c r="G568" t="str">
        <f t="shared" si="16"/>
        <v/>
      </c>
      <c r="H568" t="str">
        <f t="shared" si="17"/>
        <v/>
      </c>
    </row>
    <row r="569" spans="1:8" x14ac:dyDescent="0.2">
      <c r="A569" t="s">
        <v>14</v>
      </c>
      <c r="B569" s="33">
        <v>1.0070000000000001E-3</v>
      </c>
      <c r="C569" s="33">
        <v>0.58891199999999999</v>
      </c>
      <c r="D569" t="s">
        <v>22</v>
      </c>
      <c r="E569" s="36">
        <v>42606.587905</v>
      </c>
      <c r="F569" s="35">
        <f>E569+B569</f>
        <v>42606.588911999999</v>
      </c>
      <c r="G569" t="str">
        <f t="shared" si="16"/>
        <v/>
      </c>
      <c r="H569" t="str">
        <f t="shared" si="17"/>
        <v/>
      </c>
    </row>
    <row r="570" spans="1:8" x14ac:dyDescent="0.2">
      <c r="A570" t="s">
        <v>6</v>
      </c>
      <c r="B570" s="33">
        <v>3.3599999999999998E-4</v>
      </c>
      <c r="C570" s="33">
        <v>0.58807900000000002</v>
      </c>
      <c r="D570" t="s">
        <v>22</v>
      </c>
      <c r="E570" s="36">
        <v>42606.587742999996</v>
      </c>
      <c r="F570" s="35">
        <f>E570+B570</f>
        <v>42606.588078999994</v>
      </c>
      <c r="G570" t="str">
        <f t="shared" si="16"/>
        <v/>
      </c>
      <c r="H570" t="str">
        <f t="shared" si="17"/>
        <v/>
      </c>
    </row>
    <row r="571" spans="1:8" x14ac:dyDescent="0.2">
      <c r="A571" t="s">
        <v>6</v>
      </c>
      <c r="B571" s="33">
        <v>2.8939999999999999E-3</v>
      </c>
      <c r="C571" s="33">
        <v>0.5888199999999999</v>
      </c>
      <c r="D571" t="s">
        <v>22</v>
      </c>
      <c r="E571" s="36">
        <v>42606.585926</v>
      </c>
      <c r="F571" s="35">
        <f>E571+B571</f>
        <v>42606.588819999997</v>
      </c>
      <c r="G571" t="str">
        <f t="shared" si="16"/>
        <v/>
      </c>
      <c r="H571" t="str">
        <f t="shared" si="17"/>
        <v/>
      </c>
    </row>
    <row r="572" spans="1:8" x14ac:dyDescent="0.2">
      <c r="A572" t="s">
        <v>6</v>
      </c>
      <c r="B572" s="33">
        <v>4.9799999999999996E-4</v>
      </c>
      <c r="C572" s="33">
        <v>0.58167899999999995</v>
      </c>
      <c r="D572" t="s">
        <v>21</v>
      </c>
      <c r="E572" s="36">
        <v>42606.581181000001</v>
      </c>
      <c r="F572" s="35">
        <f>E572+B572</f>
        <v>42606.581679000003</v>
      </c>
      <c r="G572" t="str">
        <f t="shared" si="16"/>
        <v/>
      </c>
      <c r="H572" t="str">
        <f t="shared" si="17"/>
        <v/>
      </c>
    </row>
    <row r="573" spans="1:8" x14ac:dyDescent="0.2">
      <c r="A573" t="s">
        <v>14</v>
      </c>
      <c r="B573" s="33">
        <v>3.9399999999999998E-4</v>
      </c>
      <c r="C573" s="33">
        <v>0.57561399999999996</v>
      </c>
      <c r="D573" t="s">
        <v>22</v>
      </c>
      <c r="E573" s="36">
        <v>42606.575219999999</v>
      </c>
      <c r="F573" s="35">
        <f>E573+B573</f>
        <v>42606.575614000001</v>
      </c>
      <c r="G573" t="str">
        <f t="shared" si="16"/>
        <v/>
      </c>
      <c r="H573" t="str">
        <f t="shared" si="17"/>
        <v/>
      </c>
    </row>
    <row r="574" spans="1:8" x14ac:dyDescent="0.2">
      <c r="A574" t="s">
        <v>6</v>
      </c>
      <c r="B574" s="33">
        <v>1.771E-3</v>
      </c>
      <c r="C574" s="33">
        <v>0.57118099999999994</v>
      </c>
      <c r="D574" t="s">
        <v>21</v>
      </c>
      <c r="E574" s="36">
        <v>42606.569409999996</v>
      </c>
      <c r="F574" s="35">
        <f>E574+B574</f>
        <v>42606.571180999999</v>
      </c>
      <c r="G574" t="str">
        <f t="shared" si="16"/>
        <v/>
      </c>
      <c r="H574" t="str">
        <f t="shared" si="17"/>
        <v/>
      </c>
    </row>
    <row r="575" spans="1:8" x14ac:dyDescent="0.2">
      <c r="A575" t="s">
        <v>6</v>
      </c>
      <c r="B575" s="33">
        <v>1.204E-3</v>
      </c>
      <c r="C575" s="33">
        <v>0.50564799999999999</v>
      </c>
      <c r="D575" t="s">
        <v>22</v>
      </c>
      <c r="E575" s="36">
        <v>42606.504443999998</v>
      </c>
      <c r="F575" s="35">
        <f>E575+B575</f>
        <v>42606.505647999998</v>
      </c>
      <c r="G575" t="str">
        <f t="shared" si="16"/>
        <v/>
      </c>
      <c r="H575" t="str">
        <f t="shared" si="17"/>
        <v/>
      </c>
    </row>
    <row r="576" spans="1:8" x14ac:dyDescent="0.2">
      <c r="A576" t="s">
        <v>6</v>
      </c>
      <c r="B576" s="33">
        <v>7.0020000000000004E-3</v>
      </c>
      <c r="C576" s="33">
        <v>0.5093629999999999</v>
      </c>
      <c r="D576" t="s">
        <v>22</v>
      </c>
      <c r="E576" s="36">
        <v>42606.502360999999</v>
      </c>
      <c r="F576" s="35">
        <f>E576+B576</f>
        <v>42606.509362999997</v>
      </c>
      <c r="G576" t="str">
        <f t="shared" si="16"/>
        <v/>
      </c>
      <c r="H576" t="str">
        <f t="shared" si="17"/>
        <v/>
      </c>
    </row>
    <row r="577" spans="1:8" x14ac:dyDescent="0.2">
      <c r="A577" t="s">
        <v>14</v>
      </c>
      <c r="B577" s="33">
        <v>1.6900000000000001E-3</v>
      </c>
      <c r="C577" s="33">
        <v>0.49848400000000004</v>
      </c>
      <c r="D577" t="s">
        <v>21</v>
      </c>
      <c r="E577" s="36">
        <v>42606.496793999999</v>
      </c>
      <c r="F577" s="35">
        <f>E577+B577</f>
        <v>42606.498483999996</v>
      </c>
      <c r="G577" t="str">
        <f t="shared" si="16"/>
        <v/>
      </c>
      <c r="H577" t="str">
        <f t="shared" si="17"/>
        <v/>
      </c>
    </row>
    <row r="578" spans="1:8" x14ac:dyDescent="0.2">
      <c r="A578" t="s">
        <v>15</v>
      </c>
      <c r="B578" s="33"/>
      <c r="C578" s="33"/>
      <c r="D578" t="s">
        <v>20</v>
      </c>
      <c r="E578" s="36">
        <v>42606.496505000003</v>
      </c>
      <c r="F578" s="35">
        <f>E578+B578</f>
        <v>42606.496505000003</v>
      </c>
      <c r="G578" t="str">
        <f t="shared" si="16"/>
        <v>Non décroché</v>
      </c>
      <c r="H578" t="str">
        <f t="shared" si="17"/>
        <v>Disponible</v>
      </c>
    </row>
    <row r="579" spans="1:8" x14ac:dyDescent="0.2">
      <c r="A579" t="s">
        <v>6</v>
      </c>
      <c r="B579" s="33">
        <v>1.817E-3</v>
      </c>
      <c r="C579" s="33">
        <v>0.49682900000000002</v>
      </c>
      <c r="D579" t="s">
        <v>22</v>
      </c>
      <c r="E579" s="36">
        <v>42606.495011999999</v>
      </c>
      <c r="F579" s="35">
        <f>E579+B579</f>
        <v>42606.496828999996</v>
      </c>
      <c r="G579" t="str">
        <f t="shared" ref="G579:G642" si="18">IF(D579="Perdu",IF(AND(E579&lt;F580,E579&gt;E580,E579&lt;F581,E579&gt;E581,E579&lt;F582,E579&gt;E582,E579&lt;F583,E579&gt;E583),"Table occupé","Non décroché"),"")</f>
        <v/>
      </c>
      <c r="H579" t="str">
        <f t="shared" ref="H579:H642" si="19">IF(G579="Non décroché",IF(OR(AND(E580&lt;E579,F580&gt;E579,A580=A579),AND(E581&lt;E579,F581&gt;E579,A581=A579),AND(E582&lt;E579,F582&gt;E579,A582=A579),AND(E583&lt;E579,F583&gt;E579,A583=A579)),"Occupé","Disponible"),"")</f>
        <v/>
      </c>
    </row>
    <row r="580" spans="1:8" x14ac:dyDescent="0.2">
      <c r="A580" t="s">
        <v>14</v>
      </c>
      <c r="B580" s="33">
        <v>1.27E-4</v>
      </c>
      <c r="C580" s="33">
        <v>0.49368000000000001</v>
      </c>
      <c r="D580" t="s">
        <v>21</v>
      </c>
      <c r="E580" s="36">
        <v>42606.493553</v>
      </c>
      <c r="F580" s="35">
        <f>E580+B580</f>
        <v>42606.49368</v>
      </c>
      <c r="G580" t="str">
        <f t="shared" si="18"/>
        <v/>
      </c>
      <c r="H580" t="str">
        <f t="shared" si="19"/>
        <v/>
      </c>
    </row>
    <row r="581" spans="1:8" x14ac:dyDescent="0.2">
      <c r="A581" t="s">
        <v>6</v>
      </c>
      <c r="B581" s="33">
        <v>3.4999999999999997E-5</v>
      </c>
      <c r="C581" s="33">
        <v>0.48832200000000003</v>
      </c>
      <c r="D581" t="s">
        <v>21</v>
      </c>
      <c r="E581" s="36">
        <v>42606.488287</v>
      </c>
      <c r="F581" s="35">
        <f>E581+B581</f>
        <v>42606.488321999997</v>
      </c>
      <c r="G581" t="str">
        <f t="shared" si="18"/>
        <v/>
      </c>
      <c r="H581" t="str">
        <f t="shared" si="19"/>
        <v/>
      </c>
    </row>
    <row r="582" spans="1:8" x14ac:dyDescent="0.2">
      <c r="A582" t="s">
        <v>14</v>
      </c>
      <c r="B582" s="33">
        <v>1.6440000000000001E-3</v>
      </c>
      <c r="C582" s="33">
        <v>0.486956</v>
      </c>
      <c r="D582" t="s">
        <v>22</v>
      </c>
      <c r="E582" s="36">
        <v>42606.485311999997</v>
      </c>
      <c r="F582" s="35">
        <f>E582+B582</f>
        <v>42606.486956000001</v>
      </c>
      <c r="G582" t="str">
        <f t="shared" si="18"/>
        <v/>
      </c>
      <c r="H582" t="str">
        <f t="shared" si="19"/>
        <v/>
      </c>
    </row>
    <row r="583" spans="1:8" x14ac:dyDescent="0.2">
      <c r="A583" t="s">
        <v>6</v>
      </c>
      <c r="B583" s="33">
        <v>8.5599999999999999E-4</v>
      </c>
      <c r="C583" s="33">
        <v>0.48217500000000002</v>
      </c>
      <c r="D583" t="s">
        <v>22</v>
      </c>
      <c r="E583" s="36">
        <v>42606.481318999999</v>
      </c>
      <c r="F583" s="35">
        <f>E583+B583</f>
        <v>42606.482174999997</v>
      </c>
      <c r="G583" t="str">
        <f t="shared" si="18"/>
        <v/>
      </c>
      <c r="H583" t="str">
        <f t="shared" si="19"/>
        <v/>
      </c>
    </row>
    <row r="584" spans="1:8" x14ac:dyDescent="0.2">
      <c r="A584" t="s">
        <v>6</v>
      </c>
      <c r="B584" s="33">
        <v>7.3379999999999999E-3</v>
      </c>
      <c r="C584" s="33">
        <v>0.487512</v>
      </c>
      <c r="D584" t="s">
        <v>21</v>
      </c>
      <c r="E584" s="36">
        <v>42606.480173999997</v>
      </c>
      <c r="F584" s="35">
        <f>E584+B584</f>
        <v>42606.487512</v>
      </c>
      <c r="G584" t="str">
        <f t="shared" si="18"/>
        <v/>
      </c>
      <c r="H584" t="str">
        <f t="shared" si="19"/>
        <v/>
      </c>
    </row>
    <row r="585" spans="1:8" x14ac:dyDescent="0.2">
      <c r="A585" t="s">
        <v>14</v>
      </c>
      <c r="B585" s="33">
        <v>2.627E-3</v>
      </c>
      <c r="C585" s="33">
        <v>0.481435</v>
      </c>
      <c r="D585" t="s">
        <v>22</v>
      </c>
      <c r="E585" s="36">
        <v>42606.478808</v>
      </c>
      <c r="F585" s="35">
        <f>E585+B585</f>
        <v>42606.481435000002</v>
      </c>
      <c r="G585" t="str">
        <f t="shared" si="18"/>
        <v/>
      </c>
      <c r="H585" t="str">
        <f t="shared" si="19"/>
        <v/>
      </c>
    </row>
    <row r="586" spans="1:8" x14ac:dyDescent="0.2">
      <c r="A586" t="s">
        <v>14</v>
      </c>
      <c r="B586" s="33"/>
      <c r="C586" s="33"/>
      <c r="D586" t="s">
        <v>20</v>
      </c>
      <c r="E586" s="36">
        <v>42606.476075999999</v>
      </c>
      <c r="F586" s="35">
        <f>E586+B586</f>
        <v>42606.476075999999</v>
      </c>
      <c r="G586" t="str">
        <f t="shared" si="18"/>
        <v>Non décroché</v>
      </c>
      <c r="H586" t="str">
        <f t="shared" si="19"/>
        <v>Disponible</v>
      </c>
    </row>
    <row r="587" spans="1:8" x14ac:dyDescent="0.2">
      <c r="A587" t="s">
        <v>14</v>
      </c>
      <c r="B587" s="33"/>
      <c r="C587" s="33"/>
      <c r="D587" t="s">
        <v>20</v>
      </c>
      <c r="E587" s="36">
        <v>42606.462350000002</v>
      </c>
      <c r="F587" s="35">
        <f>E587+B587</f>
        <v>42606.462350000002</v>
      </c>
      <c r="G587" t="str">
        <f t="shared" si="18"/>
        <v>Non décroché</v>
      </c>
      <c r="H587" t="str">
        <f t="shared" si="19"/>
        <v>Occupé</v>
      </c>
    </row>
    <row r="588" spans="1:8" x14ac:dyDescent="0.2">
      <c r="A588" t="s">
        <v>6</v>
      </c>
      <c r="B588" s="33">
        <v>2.9629999999999999E-3</v>
      </c>
      <c r="C588" s="33">
        <v>0.46493099999999998</v>
      </c>
      <c r="D588" t="s">
        <v>22</v>
      </c>
      <c r="E588" s="36">
        <v>42606.461968000003</v>
      </c>
      <c r="F588" s="35">
        <f>E588+B588</f>
        <v>42606.464931000002</v>
      </c>
      <c r="G588" t="str">
        <f t="shared" si="18"/>
        <v/>
      </c>
      <c r="H588" t="str">
        <f t="shared" si="19"/>
        <v/>
      </c>
    </row>
    <row r="589" spans="1:8" x14ac:dyDescent="0.2">
      <c r="A589" t="s">
        <v>14</v>
      </c>
      <c r="B589" s="33">
        <v>4.9649999999999998E-3</v>
      </c>
      <c r="C589" s="33">
        <v>0.46680499999999997</v>
      </c>
      <c r="D589" t="s">
        <v>22</v>
      </c>
      <c r="E589" s="36">
        <v>42606.461840000004</v>
      </c>
      <c r="F589" s="35">
        <f>E589+B589</f>
        <v>42606.466805000004</v>
      </c>
      <c r="G589" t="str">
        <f t="shared" si="18"/>
        <v/>
      </c>
      <c r="H589" t="str">
        <f t="shared" si="19"/>
        <v/>
      </c>
    </row>
    <row r="590" spans="1:8" x14ac:dyDescent="0.2">
      <c r="A590" t="s">
        <v>6</v>
      </c>
      <c r="B590" s="33">
        <v>1.47E-3</v>
      </c>
      <c r="C590" s="33">
        <v>0.46228000000000002</v>
      </c>
      <c r="D590" t="s">
        <v>22</v>
      </c>
      <c r="E590" s="36">
        <v>42606.460809999997</v>
      </c>
      <c r="F590" s="35">
        <f>E590+B590</f>
        <v>42606.46228</v>
      </c>
      <c r="G590" t="str">
        <f t="shared" si="18"/>
        <v/>
      </c>
      <c r="H590" t="str">
        <f t="shared" si="19"/>
        <v/>
      </c>
    </row>
    <row r="591" spans="1:8" x14ac:dyDescent="0.2">
      <c r="A591" t="s">
        <v>5</v>
      </c>
      <c r="B591" s="33"/>
      <c r="C591" s="33"/>
      <c r="D591" t="s">
        <v>20</v>
      </c>
      <c r="E591" s="36">
        <v>42606.459965000002</v>
      </c>
      <c r="F591" s="35">
        <f>E591+B591</f>
        <v>42606.459965000002</v>
      </c>
      <c r="G591" t="str">
        <f t="shared" si="18"/>
        <v>Non décroché</v>
      </c>
      <c r="H591" t="str">
        <f t="shared" si="19"/>
        <v>Disponible</v>
      </c>
    </row>
    <row r="592" spans="1:8" x14ac:dyDescent="0.2">
      <c r="A592" t="s">
        <v>6</v>
      </c>
      <c r="B592" s="33"/>
      <c r="C592" s="33"/>
      <c r="D592" t="s">
        <v>20</v>
      </c>
      <c r="E592" s="36">
        <v>42606.457604000003</v>
      </c>
      <c r="F592" s="35">
        <f>E592+B592</f>
        <v>42606.457604000003</v>
      </c>
      <c r="G592" t="str">
        <f t="shared" si="18"/>
        <v>Non décroché</v>
      </c>
      <c r="H592" t="str">
        <f t="shared" si="19"/>
        <v>Occupé</v>
      </c>
    </row>
    <row r="593" spans="1:8" x14ac:dyDescent="0.2">
      <c r="A593" t="s">
        <v>6</v>
      </c>
      <c r="B593" s="33">
        <v>1.1308E-2</v>
      </c>
      <c r="C593" s="33">
        <v>0.466053</v>
      </c>
      <c r="D593" t="s">
        <v>22</v>
      </c>
      <c r="E593" s="36">
        <v>42606.454745000003</v>
      </c>
      <c r="F593" s="35">
        <f>E593+B593</f>
        <v>42606.466053000004</v>
      </c>
      <c r="G593" t="str">
        <f t="shared" si="18"/>
        <v/>
      </c>
      <c r="H593" t="str">
        <f t="shared" si="19"/>
        <v/>
      </c>
    </row>
    <row r="594" spans="1:8" x14ac:dyDescent="0.2">
      <c r="A594" t="s">
        <v>14</v>
      </c>
      <c r="B594" s="33">
        <v>4.0860000000000002E-3</v>
      </c>
      <c r="C594" s="33">
        <v>0.456285</v>
      </c>
      <c r="D594" t="s">
        <v>22</v>
      </c>
      <c r="E594" s="36">
        <v>42606.452198999999</v>
      </c>
      <c r="F594" s="35">
        <f>E594+B594</f>
        <v>42606.456285</v>
      </c>
      <c r="G594" t="str">
        <f t="shared" si="18"/>
        <v/>
      </c>
      <c r="H594" t="str">
        <f t="shared" si="19"/>
        <v/>
      </c>
    </row>
    <row r="595" spans="1:8" x14ac:dyDescent="0.2">
      <c r="A595" t="s">
        <v>14</v>
      </c>
      <c r="B595" s="33">
        <v>1.2960000000000001E-3</v>
      </c>
      <c r="C595" s="33">
        <v>0.44900400000000001</v>
      </c>
      <c r="D595" t="s">
        <v>22</v>
      </c>
      <c r="E595" s="36">
        <v>42606.447708</v>
      </c>
      <c r="F595" s="35">
        <f>E595+B595</f>
        <v>42606.449004000002</v>
      </c>
      <c r="G595" t="str">
        <f t="shared" si="18"/>
        <v/>
      </c>
      <c r="H595" t="str">
        <f t="shared" si="19"/>
        <v/>
      </c>
    </row>
    <row r="596" spans="1:8" x14ac:dyDescent="0.2">
      <c r="A596" t="s">
        <v>14</v>
      </c>
      <c r="B596" s="33">
        <v>5.2099999999999998E-4</v>
      </c>
      <c r="C596" s="33">
        <v>0.44689800000000002</v>
      </c>
      <c r="D596" t="s">
        <v>22</v>
      </c>
      <c r="E596" s="36">
        <v>42606.446377</v>
      </c>
      <c r="F596" s="35">
        <f>E596+B596</f>
        <v>42606.446898000002</v>
      </c>
      <c r="G596" t="str">
        <f t="shared" si="18"/>
        <v/>
      </c>
      <c r="H596" t="str">
        <f t="shared" si="19"/>
        <v/>
      </c>
    </row>
    <row r="597" spans="1:8" x14ac:dyDescent="0.2">
      <c r="A597" t="s">
        <v>14</v>
      </c>
      <c r="B597" s="33">
        <v>3.01E-4</v>
      </c>
      <c r="C597" s="33">
        <v>0.44592599999999999</v>
      </c>
      <c r="D597" t="s">
        <v>22</v>
      </c>
      <c r="E597" s="36">
        <v>42606.445625</v>
      </c>
      <c r="F597" s="35">
        <f>E597+B597</f>
        <v>42606.445926</v>
      </c>
      <c r="G597" t="str">
        <f t="shared" si="18"/>
        <v/>
      </c>
      <c r="H597" t="str">
        <f t="shared" si="19"/>
        <v/>
      </c>
    </row>
    <row r="598" spans="1:8" x14ac:dyDescent="0.2">
      <c r="A598" t="s">
        <v>14</v>
      </c>
      <c r="B598" s="33">
        <v>3.7269999999999998E-3</v>
      </c>
      <c r="C598" s="33">
        <v>0.44861099999999998</v>
      </c>
      <c r="D598" t="s">
        <v>21</v>
      </c>
      <c r="E598" s="36">
        <v>42606.444883999997</v>
      </c>
      <c r="F598" s="35">
        <f>E598+B598</f>
        <v>42606.448611</v>
      </c>
      <c r="G598" t="str">
        <f t="shared" si="18"/>
        <v/>
      </c>
      <c r="H598" t="str">
        <f t="shared" si="19"/>
        <v/>
      </c>
    </row>
    <row r="599" spans="1:8" x14ac:dyDescent="0.2">
      <c r="A599" t="s">
        <v>14</v>
      </c>
      <c r="B599" s="33">
        <v>1.4580000000000001E-3</v>
      </c>
      <c r="C599" s="33">
        <v>0.44233800000000001</v>
      </c>
      <c r="D599" t="s">
        <v>22</v>
      </c>
      <c r="E599" s="36">
        <v>42606.440880000002</v>
      </c>
      <c r="F599" s="35">
        <f>E599+B599</f>
        <v>42606.442338000001</v>
      </c>
      <c r="G599" t="str">
        <f t="shared" si="18"/>
        <v/>
      </c>
      <c r="H599" t="str">
        <f t="shared" si="19"/>
        <v/>
      </c>
    </row>
    <row r="600" spans="1:8" x14ac:dyDescent="0.2">
      <c r="A600" t="s">
        <v>14</v>
      </c>
      <c r="B600" s="33">
        <v>2.0600000000000002E-3</v>
      </c>
      <c r="C600" s="33">
        <v>0.43912000000000001</v>
      </c>
      <c r="D600" t="s">
        <v>22</v>
      </c>
      <c r="E600" s="36">
        <v>42606.437059999997</v>
      </c>
      <c r="F600" s="35">
        <f>E600+B600</f>
        <v>42606.439119999995</v>
      </c>
      <c r="G600" t="str">
        <f t="shared" si="18"/>
        <v/>
      </c>
      <c r="H600" t="str">
        <f t="shared" si="19"/>
        <v/>
      </c>
    </row>
    <row r="601" spans="1:8" x14ac:dyDescent="0.2">
      <c r="A601" t="s">
        <v>14</v>
      </c>
      <c r="B601" s="33">
        <v>2.0720000000000001E-3</v>
      </c>
      <c r="C601" s="33">
        <v>0.43581000000000003</v>
      </c>
      <c r="D601" t="s">
        <v>22</v>
      </c>
      <c r="E601" s="36">
        <v>42606.433738</v>
      </c>
      <c r="F601" s="35">
        <f>E601+B601</f>
        <v>42606.435810000003</v>
      </c>
      <c r="G601" t="str">
        <f t="shared" si="18"/>
        <v/>
      </c>
      <c r="H601" t="str">
        <f t="shared" si="19"/>
        <v/>
      </c>
    </row>
    <row r="602" spans="1:8" x14ac:dyDescent="0.2">
      <c r="A602" t="s">
        <v>14</v>
      </c>
      <c r="B602" s="33">
        <v>6.3889999999999997E-3</v>
      </c>
      <c r="C602" s="33">
        <v>0.43768499999999999</v>
      </c>
      <c r="D602" t="s">
        <v>22</v>
      </c>
      <c r="E602" s="36">
        <v>42606.431296000002</v>
      </c>
      <c r="F602" s="35">
        <f>E602+B602</f>
        <v>42606.437685000004</v>
      </c>
      <c r="G602" t="str">
        <f t="shared" si="18"/>
        <v/>
      </c>
      <c r="H602" t="str">
        <f t="shared" si="19"/>
        <v/>
      </c>
    </row>
    <row r="603" spans="1:8" x14ac:dyDescent="0.2">
      <c r="A603" t="s">
        <v>6</v>
      </c>
      <c r="B603" s="33">
        <v>4.75E-4</v>
      </c>
      <c r="C603" s="33">
        <v>0.411887</v>
      </c>
      <c r="D603" t="s">
        <v>22</v>
      </c>
      <c r="E603" s="36">
        <v>42606.411412000001</v>
      </c>
      <c r="F603" s="35">
        <f>E603+B603</f>
        <v>42606.411887000002</v>
      </c>
      <c r="G603" t="str">
        <f t="shared" si="18"/>
        <v/>
      </c>
      <c r="H603" t="str">
        <f t="shared" si="19"/>
        <v/>
      </c>
    </row>
    <row r="604" spans="1:8" x14ac:dyDescent="0.2">
      <c r="A604" t="s">
        <v>6</v>
      </c>
      <c r="B604" s="33">
        <v>4.7340000000000004E-3</v>
      </c>
      <c r="C604" s="33">
        <v>0.403947</v>
      </c>
      <c r="D604" t="s">
        <v>22</v>
      </c>
      <c r="E604" s="36">
        <v>42606.399212999997</v>
      </c>
      <c r="F604" s="35">
        <f>E604+B604</f>
        <v>42606.403946999999</v>
      </c>
      <c r="G604" t="str">
        <f t="shared" si="18"/>
        <v/>
      </c>
      <c r="H604" t="str">
        <f t="shared" si="19"/>
        <v/>
      </c>
    </row>
    <row r="605" spans="1:8" x14ac:dyDescent="0.2">
      <c r="A605" t="s">
        <v>15</v>
      </c>
      <c r="B605" s="33"/>
      <c r="C605" s="33"/>
      <c r="D605" t="s">
        <v>20</v>
      </c>
      <c r="E605" s="36">
        <v>42606.394352000003</v>
      </c>
      <c r="F605" s="35">
        <f>E605+B605</f>
        <v>42606.394352000003</v>
      </c>
      <c r="G605" t="str">
        <f t="shared" si="18"/>
        <v>Non décroché</v>
      </c>
      <c r="H605" t="str">
        <f t="shared" si="19"/>
        <v>Disponible</v>
      </c>
    </row>
    <row r="606" spans="1:8" x14ac:dyDescent="0.2">
      <c r="A606" t="s">
        <v>6</v>
      </c>
      <c r="B606" s="33">
        <v>1.516E-3</v>
      </c>
      <c r="C606" s="33">
        <v>0.39574100000000001</v>
      </c>
      <c r="D606" t="s">
        <v>22</v>
      </c>
      <c r="E606" s="36">
        <v>42606.394224999996</v>
      </c>
      <c r="F606" s="35">
        <f>E606+B606</f>
        <v>42606.395740999993</v>
      </c>
      <c r="G606" t="str">
        <f t="shared" si="18"/>
        <v/>
      </c>
      <c r="H606" t="str">
        <f t="shared" si="19"/>
        <v/>
      </c>
    </row>
    <row r="607" spans="1:8" x14ac:dyDescent="0.2">
      <c r="A607" t="s">
        <v>14</v>
      </c>
      <c r="B607" s="33">
        <v>2.1299999999999999E-3</v>
      </c>
      <c r="C607" s="33">
        <v>0.39483800000000002</v>
      </c>
      <c r="D607" t="s">
        <v>22</v>
      </c>
      <c r="E607" s="36">
        <v>42606.392707999999</v>
      </c>
      <c r="F607" s="35">
        <f>E607+B607</f>
        <v>42606.394838</v>
      </c>
      <c r="G607" t="str">
        <f t="shared" si="18"/>
        <v/>
      </c>
      <c r="H607" t="str">
        <f t="shared" si="19"/>
        <v/>
      </c>
    </row>
    <row r="608" spans="1:8" x14ac:dyDescent="0.2">
      <c r="A608" t="s">
        <v>14</v>
      </c>
      <c r="B608" s="33">
        <v>9.5600000000000008E-3</v>
      </c>
      <c r="C608" s="33">
        <v>0.40175900000000003</v>
      </c>
      <c r="D608" t="s">
        <v>22</v>
      </c>
      <c r="E608" s="36">
        <v>42606.392199000002</v>
      </c>
      <c r="F608" s="35">
        <f>E608+B608</f>
        <v>42606.401759</v>
      </c>
      <c r="G608" t="str">
        <f t="shared" si="18"/>
        <v/>
      </c>
      <c r="H608" t="str">
        <f t="shared" si="19"/>
        <v/>
      </c>
    </row>
    <row r="609" spans="1:8" x14ac:dyDescent="0.2">
      <c r="A609" t="s">
        <v>6</v>
      </c>
      <c r="B609" s="33">
        <v>2.0830000000000002E-3</v>
      </c>
      <c r="C609" s="33">
        <v>0.39367999999999997</v>
      </c>
      <c r="D609" t="s">
        <v>22</v>
      </c>
      <c r="E609" s="36">
        <v>42606.391597000002</v>
      </c>
      <c r="F609" s="35">
        <f>E609+B609</f>
        <v>42606.393680000001</v>
      </c>
      <c r="G609" t="str">
        <f t="shared" si="18"/>
        <v/>
      </c>
      <c r="H609" t="str">
        <f t="shared" si="19"/>
        <v/>
      </c>
    </row>
    <row r="610" spans="1:8" x14ac:dyDescent="0.2">
      <c r="A610" t="s">
        <v>15</v>
      </c>
      <c r="B610" s="33"/>
      <c r="C610" s="33"/>
      <c r="D610" t="s">
        <v>20</v>
      </c>
      <c r="E610" s="36">
        <v>42606.390508999997</v>
      </c>
      <c r="F610" s="35">
        <f>E610+B610</f>
        <v>42606.390508999997</v>
      </c>
      <c r="G610" t="str">
        <f t="shared" si="18"/>
        <v>Non décroché</v>
      </c>
      <c r="H610" t="str">
        <f t="shared" si="19"/>
        <v>Disponible</v>
      </c>
    </row>
    <row r="611" spans="1:8" x14ac:dyDescent="0.2">
      <c r="A611" t="s">
        <v>6</v>
      </c>
      <c r="B611" s="33">
        <v>9.0969999999999992E-3</v>
      </c>
      <c r="C611" s="33">
        <v>0.39754600000000001</v>
      </c>
      <c r="D611" t="s">
        <v>22</v>
      </c>
      <c r="E611" s="36">
        <v>42606.388448999998</v>
      </c>
      <c r="F611" s="35">
        <f>E611+B611</f>
        <v>42606.397546</v>
      </c>
      <c r="G611" t="str">
        <f t="shared" si="18"/>
        <v/>
      </c>
      <c r="H611" t="str">
        <f t="shared" si="19"/>
        <v/>
      </c>
    </row>
    <row r="612" spans="1:8" x14ac:dyDescent="0.2">
      <c r="A612" t="s">
        <v>15</v>
      </c>
      <c r="B612" s="33"/>
      <c r="C612" s="33"/>
      <c r="D612" t="s">
        <v>20</v>
      </c>
      <c r="E612" s="36">
        <v>42606.387338</v>
      </c>
      <c r="F612" s="35">
        <f>E612+B612</f>
        <v>42606.387338</v>
      </c>
      <c r="G612" t="str">
        <f t="shared" si="18"/>
        <v>Non décroché</v>
      </c>
      <c r="H612" t="str">
        <f t="shared" si="19"/>
        <v>Disponible</v>
      </c>
    </row>
    <row r="613" spans="1:8" x14ac:dyDescent="0.2">
      <c r="A613" t="s">
        <v>6</v>
      </c>
      <c r="B613" s="33">
        <v>6.8300000000000001E-4</v>
      </c>
      <c r="C613" s="33">
        <v>0.37328699999999998</v>
      </c>
      <c r="D613" t="s">
        <v>22</v>
      </c>
      <c r="E613" s="36">
        <v>42606.372603999996</v>
      </c>
      <c r="F613" s="35">
        <f>E613+B613</f>
        <v>42606.373286999995</v>
      </c>
      <c r="G613" t="str">
        <f t="shared" si="18"/>
        <v/>
      </c>
      <c r="H613" t="str">
        <f t="shared" si="19"/>
        <v/>
      </c>
    </row>
    <row r="614" spans="1:8" x14ac:dyDescent="0.2">
      <c r="A614" t="s">
        <v>14</v>
      </c>
      <c r="B614" s="33">
        <v>1.91E-3</v>
      </c>
      <c r="C614" s="33">
        <v>0.72861100000000001</v>
      </c>
      <c r="D614" t="s">
        <v>21</v>
      </c>
      <c r="E614" s="36">
        <v>42605.726701</v>
      </c>
      <c r="F614" s="35">
        <f>E614+B614</f>
        <v>42605.728610999999</v>
      </c>
      <c r="G614" t="str">
        <f t="shared" si="18"/>
        <v/>
      </c>
      <c r="H614" t="str">
        <f t="shared" si="19"/>
        <v/>
      </c>
    </row>
    <row r="615" spans="1:8" x14ac:dyDescent="0.2">
      <c r="A615" t="s">
        <v>14</v>
      </c>
      <c r="B615" s="33">
        <v>0</v>
      </c>
      <c r="C615" s="33">
        <v>0.72467599999999999</v>
      </c>
      <c r="D615" t="s">
        <v>21</v>
      </c>
      <c r="E615" s="36">
        <v>42605.724675999998</v>
      </c>
      <c r="F615" s="35">
        <f>E615+B615</f>
        <v>42605.724675999998</v>
      </c>
      <c r="G615" t="str">
        <f t="shared" si="18"/>
        <v/>
      </c>
      <c r="H615" t="str">
        <f t="shared" si="19"/>
        <v/>
      </c>
    </row>
    <row r="616" spans="1:8" x14ac:dyDescent="0.2">
      <c r="A616" t="s">
        <v>6</v>
      </c>
      <c r="B616" s="33">
        <v>0</v>
      </c>
      <c r="C616" s="33">
        <v>0.72142399999999995</v>
      </c>
      <c r="D616" t="s">
        <v>21</v>
      </c>
      <c r="E616" s="36">
        <v>42605.721424000003</v>
      </c>
      <c r="F616" s="35">
        <f>E616+B616</f>
        <v>42605.721424000003</v>
      </c>
      <c r="G616" t="str">
        <f t="shared" si="18"/>
        <v/>
      </c>
      <c r="H616" t="str">
        <f t="shared" si="19"/>
        <v/>
      </c>
    </row>
    <row r="617" spans="1:8" x14ac:dyDescent="0.2">
      <c r="A617" t="s">
        <v>14</v>
      </c>
      <c r="B617" s="33">
        <v>1.0399999999999999E-4</v>
      </c>
      <c r="C617" s="33">
        <v>0.72100699999999995</v>
      </c>
      <c r="D617" t="s">
        <v>21</v>
      </c>
      <c r="E617" s="36">
        <v>42605.720903000001</v>
      </c>
      <c r="F617" s="35">
        <f>E617+B617</f>
        <v>42605.721007</v>
      </c>
      <c r="G617" t="str">
        <f t="shared" si="18"/>
        <v/>
      </c>
      <c r="H617" t="str">
        <f t="shared" si="19"/>
        <v/>
      </c>
    </row>
    <row r="618" spans="1:8" x14ac:dyDescent="0.2">
      <c r="A618" t="s">
        <v>6</v>
      </c>
      <c r="B618" s="33">
        <v>0</v>
      </c>
      <c r="C618" s="33">
        <v>0.71962999999999999</v>
      </c>
      <c r="D618" t="s">
        <v>21</v>
      </c>
      <c r="E618" s="36">
        <v>42605.71963</v>
      </c>
      <c r="F618" s="35">
        <f>E618+B618</f>
        <v>42605.71963</v>
      </c>
      <c r="G618" t="str">
        <f t="shared" si="18"/>
        <v/>
      </c>
      <c r="H618" t="str">
        <f t="shared" si="19"/>
        <v/>
      </c>
    </row>
    <row r="619" spans="1:8" x14ac:dyDescent="0.2">
      <c r="A619" t="s">
        <v>5</v>
      </c>
      <c r="B619" s="33"/>
      <c r="C619" s="33"/>
      <c r="D619" t="s">
        <v>20</v>
      </c>
      <c r="E619" s="36">
        <v>42605.711921000002</v>
      </c>
      <c r="F619" s="35">
        <f>E619+B619</f>
        <v>42605.711921000002</v>
      </c>
      <c r="G619" t="str">
        <f t="shared" si="18"/>
        <v>Non décroché</v>
      </c>
      <c r="H619" t="str">
        <f t="shared" si="19"/>
        <v>Disponible</v>
      </c>
    </row>
    <row r="620" spans="1:8" x14ac:dyDescent="0.2">
      <c r="A620" t="s">
        <v>14</v>
      </c>
      <c r="B620" s="33">
        <v>4.28E-4</v>
      </c>
      <c r="C620" s="33">
        <v>0.71123800000000004</v>
      </c>
      <c r="D620" t="s">
        <v>22</v>
      </c>
      <c r="E620" s="36">
        <v>42605.710809999997</v>
      </c>
      <c r="F620" s="35">
        <f>E620+B620</f>
        <v>42605.711237999996</v>
      </c>
      <c r="G620" t="str">
        <f t="shared" si="18"/>
        <v/>
      </c>
      <c r="H620" t="str">
        <f t="shared" si="19"/>
        <v/>
      </c>
    </row>
    <row r="621" spans="1:8" x14ac:dyDescent="0.2">
      <c r="A621" t="s">
        <v>14</v>
      </c>
      <c r="B621" s="33">
        <v>8.0999999999999996E-4</v>
      </c>
      <c r="C621" s="33">
        <v>0.71097199999999994</v>
      </c>
      <c r="D621" t="s">
        <v>22</v>
      </c>
      <c r="E621" s="36">
        <v>42605.710162000003</v>
      </c>
      <c r="F621" s="35">
        <f>E621+B621</f>
        <v>42605.710972000001</v>
      </c>
      <c r="G621" t="str">
        <f t="shared" si="18"/>
        <v/>
      </c>
      <c r="H621" t="str">
        <f t="shared" si="19"/>
        <v/>
      </c>
    </row>
    <row r="622" spans="1:8" x14ac:dyDescent="0.2">
      <c r="A622" t="s">
        <v>6</v>
      </c>
      <c r="B622" s="33">
        <v>1.1000000000000001E-3</v>
      </c>
      <c r="C622" s="33">
        <v>0.71097299999999997</v>
      </c>
      <c r="D622" t="s">
        <v>22</v>
      </c>
      <c r="E622" s="36">
        <v>42605.709873</v>
      </c>
      <c r="F622" s="35">
        <f>E622+B622</f>
        <v>42605.710973000001</v>
      </c>
      <c r="G622" t="str">
        <f t="shared" si="18"/>
        <v/>
      </c>
      <c r="H622" t="str">
        <f t="shared" si="19"/>
        <v/>
      </c>
    </row>
    <row r="623" spans="1:8" x14ac:dyDescent="0.2">
      <c r="A623" t="s">
        <v>15</v>
      </c>
      <c r="B623" s="33"/>
      <c r="C623" s="33"/>
      <c r="D623" t="s">
        <v>20</v>
      </c>
      <c r="E623" s="36">
        <v>42605.709167000001</v>
      </c>
      <c r="F623" s="35">
        <f>E623+B623</f>
        <v>42605.709167000001</v>
      </c>
      <c r="G623" t="str">
        <f t="shared" si="18"/>
        <v>Non décroché</v>
      </c>
      <c r="H623" t="str">
        <f t="shared" si="19"/>
        <v>Disponible</v>
      </c>
    </row>
    <row r="624" spans="1:8" x14ac:dyDescent="0.2">
      <c r="A624" t="s">
        <v>6</v>
      </c>
      <c r="B624" s="33">
        <v>2.0370000000000002E-3</v>
      </c>
      <c r="C624" s="33">
        <v>0.70965299999999998</v>
      </c>
      <c r="D624" t="s">
        <v>22</v>
      </c>
      <c r="E624" s="36">
        <v>42605.707616</v>
      </c>
      <c r="F624" s="35">
        <f>E624+B624</f>
        <v>42605.709652999998</v>
      </c>
      <c r="G624" t="str">
        <f t="shared" si="18"/>
        <v/>
      </c>
      <c r="H624" t="str">
        <f t="shared" si="19"/>
        <v/>
      </c>
    </row>
    <row r="625" spans="1:8" x14ac:dyDescent="0.2">
      <c r="A625" t="s">
        <v>6</v>
      </c>
      <c r="B625" s="33">
        <v>9.9539999999999993E-3</v>
      </c>
      <c r="C625" s="33">
        <v>0.71385399999999999</v>
      </c>
      <c r="D625" t="s">
        <v>22</v>
      </c>
      <c r="E625" s="36">
        <v>42605.7039</v>
      </c>
      <c r="F625" s="35">
        <f>E625+B625</f>
        <v>42605.713854000001</v>
      </c>
      <c r="G625" t="str">
        <f t="shared" si="18"/>
        <v/>
      </c>
      <c r="H625" t="str">
        <f t="shared" si="19"/>
        <v/>
      </c>
    </row>
    <row r="626" spans="1:8" x14ac:dyDescent="0.2">
      <c r="A626" t="s">
        <v>14</v>
      </c>
      <c r="B626" s="33">
        <v>7.9900000000000001E-4</v>
      </c>
      <c r="C626" s="33">
        <v>0.70410899999999998</v>
      </c>
      <c r="D626" t="s">
        <v>21</v>
      </c>
      <c r="E626" s="36">
        <v>42605.703309999997</v>
      </c>
      <c r="F626" s="35">
        <f>E626+B626</f>
        <v>42605.704108999998</v>
      </c>
      <c r="G626" t="str">
        <f t="shared" si="18"/>
        <v/>
      </c>
      <c r="H626" t="str">
        <f t="shared" si="19"/>
        <v/>
      </c>
    </row>
    <row r="627" spans="1:8" x14ac:dyDescent="0.2">
      <c r="A627" t="s">
        <v>6</v>
      </c>
      <c r="B627" s="33">
        <v>3.59E-4</v>
      </c>
      <c r="C627" s="33">
        <v>0.68990799999999997</v>
      </c>
      <c r="D627" t="s">
        <v>22</v>
      </c>
      <c r="E627" s="36">
        <v>42605.689549000002</v>
      </c>
      <c r="F627" s="35">
        <f>E627+B627</f>
        <v>42605.689908</v>
      </c>
      <c r="G627" t="str">
        <f t="shared" si="18"/>
        <v/>
      </c>
      <c r="H627" t="str">
        <f t="shared" si="19"/>
        <v/>
      </c>
    </row>
    <row r="628" spans="1:8" x14ac:dyDescent="0.2">
      <c r="A628" t="s">
        <v>6</v>
      </c>
      <c r="B628" s="33">
        <v>3.5070000000000001E-3</v>
      </c>
      <c r="C628" s="33">
        <v>0.68939800000000007</v>
      </c>
      <c r="D628" t="s">
        <v>22</v>
      </c>
      <c r="E628" s="36">
        <v>42605.685891000001</v>
      </c>
      <c r="F628" s="35">
        <f>E628+B628</f>
        <v>42605.689398000002</v>
      </c>
      <c r="G628" t="str">
        <f t="shared" si="18"/>
        <v/>
      </c>
      <c r="H628" t="str">
        <f t="shared" si="19"/>
        <v/>
      </c>
    </row>
    <row r="629" spans="1:8" x14ac:dyDescent="0.2">
      <c r="A629" t="s">
        <v>15</v>
      </c>
      <c r="B629" s="33"/>
      <c r="C629" s="33"/>
      <c r="D629" t="s">
        <v>20</v>
      </c>
      <c r="E629" s="36">
        <v>42605.685323999998</v>
      </c>
      <c r="F629" s="35">
        <f>E629+B629</f>
        <v>42605.685323999998</v>
      </c>
      <c r="G629" t="str">
        <f t="shared" si="18"/>
        <v>Non décroché</v>
      </c>
      <c r="H629" t="str">
        <f t="shared" si="19"/>
        <v>Disponible</v>
      </c>
    </row>
    <row r="630" spans="1:8" x14ac:dyDescent="0.2">
      <c r="A630" t="s">
        <v>14</v>
      </c>
      <c r="B630" s="33">
        <v>1.25E-3</v>
      </c>
      <c r="C630" s="33">
        <v>0.68363399999999996</v>
      </c>
      <c r="D630" t="s">
        <v>22</v>
      </c>
      <c r="E630" s="36">
        <v>42605.682384</v>
      </c>
      <c r="F630" s="35">
        <f>E630+B630</f>
        <v>42605.683634000001</v>
      </c>
      <c r="G630" t="str">
        <f t="shared" si="18"/>
        <v/>
      </c>
      <c r="H630" t="str">
        <f t="shared" si="19"/>
        <v/>
      </c>
    </row>
    <row r="631" spans="1:8" x14ac:dyDescent="0.2">
      <c r="A631" t="s">
        <v>6</v>
      </c>
      <c r="B631" s="33">
        <v>4.6E-5</v>
      </c>
      <c r="C631" s="33">
        <v>0.68230299999999999</v>
      </c>
      <c r="D631" t="s">
        <v>21</v>
      </c>
      <c r="E631" s="36">
        <v>42605.682257</v>
      </c>
      <c r="F631" s="35">
        <f>E631+B631</f>
        <v>42605.682303000001</v>
      </c>
      <c r="G631" t="str">
        <f t="shared" si="18"/>
        <v/>
      </c>
      <c r="H631" t="str">
        <f t="shared" si="19"/>
        <v/>
      </c>
    </row>
    <row r="632" spans="1:8" x14ac:dyDescent="0.2">
      <c r="A632" t="s">
        <v>6</v>
      </c>
      <c r="B632" s="33">
        <v>0</v>
      </c>
      <c r="C632" s="33">
        <v>0.68173600000000001</v>
      </c>
      <c r="D632" t="s">
        <v>21</v>
      </c>
      <c r="E632" s="36">
        <v>42605.681735999999</v>
      </c>
      <c r="F632" s="35">
        <f>E632+B632</f>
        <v>42605.681735999999</v>
      </c>
      <c r="G632" t="str">
        <f t="shared" si="18"/>
        <v/>
      </c>
      <c r="H632" t="str">
        <f t="shared" si="19"/>
        <v/>
      </c>
    </row>
    <row r="633" spans="1:8" x14ac:dyDescent="0.2">
      <c r="A633" t="s">
        <v>6</v>
      </c>
      <c r="B633" s="33">
        <v>2.049E-3</v>
      </c>
      <c r="C633" s="33">
        <v>0.682419</v>
      </c>
      <c r="D633" t="s">
        <v>21</v>
      </c>
      <c r="E633" s="36">
        <v>42605.680370000002</v>
      </c>
      <c r="F633" s="35">
        <f>E633+B633</f>
        <v>42605.682419000004</v>
      </c>
      <c r="G633" t="str">
        <f t="shared" si="18"/>
        <v/>
      </c>
      <c r="H633" t="str">
        <f t="shared" si="19"/>
        <v/>
      </c>
    </row>
    <row r="634" spans="1:8" x14ac:dyDescent="0.2">
      <c r="A634" t="s">
        <v>6</v>
      </c>
      <c r="B634" s="33">
        <v>1.7819999999999999E-3</v>
      </c>
      <c r="C634" s="33">
        <v>0.676284</v>
      </c>
      <c r="D634" t="s">
        <v>21</v>
      </c>
      <c r="E634" s="36">
        <v>42605.674502000002</v>
      </c>
      <c r="F634" s="35">
        <f>E634+B634</f>
        <v>42605.676284000001</v>
      </c>
      <c r="G634" t="str">
        <f t="shared" si="18"/>
        <v/>
      </c>
      <c r="H634" t="str">
        <f t="shared" si="19"/>
        <v/>
      </c>
    </row>
    <row r="635" spans="1:8" x14ac:dyDescent="0.2">
      <c r="A635" t="s">
        <v>6</v>
      </c>
      <c r="B635" s="33">
        <v>6.6439999999999997E-3</v>
      </c>
      <c r="C635" s="33">
        <v>0.678091</v>
      </c>
      <c r="D635" t="s">
        <v>22</v>
      </c>
      <c r="E635" s="36">
        <v>42605.671447000001</v>
      </c>
      <c r="F635" s="35">
        <f>E635+B635</f>
        <v>42605.678091000002</v>
      </c>
      <c r="G635" t="str">
        <f t="shared" si="18"/>
        <v/>
      </c>
      <c r="H635" t="str">
        <f t="shared" si="19"/>
        <v/>
      </c>
    </row>
    <row r="636" spans="1:8" x14ac:dyDescent="0.2">
      <c r="A636" t="s">
        <v>14</v>
      </c>
      <c r="B636" s="33">
        <v>4.0509999999999999E-3</v>
      </c>
      <c r="C636" s="33">
        <v>0.67546300000000004</v>
      </c>
      <c r="D636" t="s">
        <v>22</v>
      </c>
      <c r="E636" s="36">
        <v>42605.671412000003</v>
      </c>
      <c r="F636" s="35">
        <f>E636+B636</f>
        <v>42605.675463000007</v>
      </c>
      <c r="G636" t="str">
        <f t="shared" si="18"/>
        <v/>
      </c>
      <c r="H636" t="str">
        <f t="shared" si="19"/>
        <v/>
      </c>
    </row>
    <row r="637" spans="1:8" x14ac:dyDescent="0.2">
      <c r="A637" t="s">
        <v>15</v>
      </c>
      <c r="B637" s="33"/>
      <c r="C637" s="33"/>
      <c r="D637" t="s">
        <v>20</v>
      </c>
      <c r="E637" s="36">
        <v>42605.667094999997</v>
      </c>
      <c r="F637" s="35">
        <f>E637+B637</f>
        <v>42605.667094999997</v>
      </c>
      <c r="G637" t="str">
        <f t="shared" si="18"/>
        <v>Non décroché</v>
      </c>
      <c r="H637" t="str">
        <f t="shared" si="19"/>
        <v>Disponible</v>
      </c>
    </row>
    <row r="638" spans="1:8" x14ac:dyDescent="0.2">
      <c r="A638" t="s">
        <v>14</v>
      </c>
      <c r="B638" s="33">
        <v>1.0070000000000001E-3</v>
      </c>
      <c r="C638" s="33">
        <v>0.66803199999999996</v>
      </c>
      <c r="D638" t="s">
        <v>22</v>
      </c>
      <c r="E638" s="36">
        <v>42605.667025000002</v>
      </c>
      <c r="F638" s="35">
        <f>E638+B638</f>
        <v>42605.668032000001</v>
      </c>
      <c r="G638" t="str">
        <f t="shared" si="18"/>
        <v/>
      </c>
      <c r="H638" t="str">
        <f t="shared" si="19"/>
        <v/>
      </c>
    </row>
    <row r="639" spans="1:8" x14ac:dyDescent="0.2">
      <c r="A639" t="s">
        <v>6</v>
      </c>
      <c r="B639" s="33">
        <v>3.9240000000000004E-3</v>
      </c>
      <c r="C639" s="33">
        <v>0.66838000000000009</v>
      </c>
      <c r="D639" t="s">
        <v>22</v>
      </c>
      <c r="E639" s="36">
        <v>42605.664455999999</v>
      </c>
      <c r="F639" s="35">
        <f>E639+B639</f>
        <v>42605.668379999996</v>
      </c>
      <c r="G639" t="str">
        <f t="shared" si="18"/>
        <v/>
      </c>
      <c r="H639" t="str">
        <f t="shared" si="19"/>
        <v/>
      </c>
    </row>
    <row r="640" spans="1:8" x14ac:dyDescent="0.2">
      <c r="A640" t="s">
        <v>14</v>
      </c>
      <c r="B640" s="33">
        <v>1.516E-3</v>
      </c>
      <c r="C640" s="33">
        <v>0.65664299999999998</v>
      </c>
      <c r="D640" t="s">
        <v>22</v>
      </c>
      <c r="E640" s="36">
        <v>42605.655126999998</v>
      </c>
      <c r="F640" s="35">
        <f>E640+B640</f>
        <v>42605.656642999995</v>
      </c>
      <c r="G640" t="str">
        <f t="shared" si="18"/>
        <v/>
      </c>
      <c r="H640" t="str">
        <f t="shared" si="19"/>
        <v/>
      </c>
    </row>
    <row r="641" spans="1:8" x14ac:dyDescent="0.2">
      <c r="A641" t="s">
        <v>14</v>
      </c>
      <c r="B641" s="33">
        <v>2.2690000000000002E-3</v>
      </c>
      <c r="C641" s="33">
        <v>0.65543999999999991</v>
      </c>
      <c r="D641" t="s">
        <v>22</v>
      </c>
      <c r="E641" s="36">
        <v>42605.653170999998</v>
      </c>
      <c r="F641" s="35">
        <f>E641+B641</f>
        <v>42605.655439999995</v>
      </c>
      <c r="G641" t="str">
        <f t="shared" si="18"/>
        <v/>
      </c>
      <c r="H641" t="str">
        <f t="shared" si="19"/>
        <v/>
      </c>
    </row>
    <row r="642" spans="1:8" x14ac:dyDescent="0.2">
      <c r="A642" t="s">
        <v>14</v>
      </c>
      <c r="B642" s="33">
        <v>3.5530000000000002E-3</v>
      </c>
      <c r="C642" s="33">
        <v>0.65481500000000004</v>
      </c>
      <c r="D642" t="s">
        <v>22</v>
      </c>
      <c r="E642" s="36">
        <v>42605.651261999999</v>
      </c>
      <c r="F642" s="35">
        <f>E642+B642</f>
        <v>42605.654815000002</v>
      </c>
      <c r="G642" t="str">
        <f t="shared" si="18"/>
        <v/>
      </c>
      <c r="H642" t="str">
        <f t="shared" si="19"/>
        <v/>
      </c>
    </row>
    <row r="643" spans="1:8" x14ac:dyDescent="0.2">
      <c r="A643" t="s">
        <v>14</v>
      </c>
      <c r="B643" s="33">
        <v>1.748E-3</v>
      </c>
      <c r="C643" s="33">
        <v>0.65067199999999992</v>
      </c>
      <c r="D643" t="s">
        <v>22</v>
      </c>
      <c r="E643" s="36">
        <v>42605.648924000001</v>
      </c>
      <c r="F643" s="35">
        <f>E643+B643</f>
        <v>42605.650672000003</v>
      </c>
      <c r="G643" t="str">
        <f t="shared" ref="G643:G706" si="20">IF(D643="Perdu",IF(AND(E643&lt;F644,E643&gt;E644,E643&lt;F645,E643&gt;E645,E643&lt;F646,E643&gt;E646,E643&lt;F647,E643&gt;E647),"Table occupé","Non décroché"),"")</f>
        <v/>
      </c>
      <c r="H643" t="str">
        <f t="shared" ref="H643:H706" si="21">IF(G643="Non décroché",IF(OR(AND(E644&lt;E643,F644&gt;E643,A644=A643),AND(E645&lt;E643,F645&gt;E643,A645=A643),AND(E646&lt;E643,F646&gt;E643,A646=A643),AND(E647&lt;E643,F647&gt;E643,A647=A643)),"Occupé","Disponible"),"")</f>
        <v/>
      </c>
    </row>
    <row r="644" spans="1:8" x14ac:dyDescent="0.2">
      <c r="A644" t="s">
        <v>14</v>
      </c>
      <c r="B644" s="33">
        <v>3.1020000000000002E-3</v>
      </c>
      <c r="C644" s="33">
        <v>0.64972200000000002</v>
      </c>
      <c r="D644" t="s">
        <v>22</v>
      </c>
      <c r="E644" s="36">
        <v>42605.64662</v>
      </c>
      <c r="F644" s="35">
        <f>E644+B644</f>
        <v>42605.649722000002</v>
      </c>
      <c r="G644" t="str">
        <f t="shared" si="20"/>
        <v/>
      </c>
      <c r="H644" t="str">
        <f t="shared" si="21"/>
        <v/>
      </c>
    </row>
    <row r="645" spans="1:8" x14ac:dyDescent="0.2">
      <c r="A645" t="s">
        <v>14</v>
      </c>
      <c r="B645" s="33">
        <v>1.3190000000000001E-3</v>
      </c>
      <c r="C645" s="33">
        <v>0.64518500000000001</v>
      </c>
      <c r="D645" t="s">
        <v>22</v>
      </c>
      <c r="E645" s="36">
        <v>42605.643865999999</v>
      </c>
      <c r="F645" s="35">
        <f>E645+B645</f>
        <v>42605.645185000001</v>
      </c>
      <c r="G645" t="str">
        <f t="shared" si="20"/>
        <v/>
      </c>
      <c r="H645" t="str">
        <f t="shared" si="21"/>
        <v/>
      </c>
    </row>
    <row r="646" spans="1:8" x14ac:dyDescent="0.2">
      <c r="A646" t="s">
        <v>6</v>
      </c>
      <c r="B646" s="33">
        <v>3.7850000000000002E-3</v>
      </c>
      <c r="C646" s="33">
        <v>0.64596100000000001</v>
      </c>
      <c r="D646" t="s">
        <v>22</v>
      </c>
      <c r="E646" s="36">
        <v>42605.642176000001</v>
      </c>
      <c r="F646" s="35">
        <f>E646+B646</f>
        <v>42605.645961000002</v>
      </c>
      <c r="G646" t="str">
        <f t="shared" si="20"/>
        <v/>
      </c>
      <c r="H646" t="str">
        <f t="shared" si="21"/>
        <v/>
      </c>
    </row>
    <row r="647" spans="1:8" x14ac:dyDescent="0.2">
      <c r="A647" t="s">
        <v>14</v>
      </c>
      <c r="B647" s="33">
        <v>6.1339999999999997E-3</v>
      </c>
      <c r="C647" s="33">
        <v>0.64786999999999995</v>
      </c>
      <c r="D647" t="s">
        <v>22</v>
      </c>
      <c r="E647" s="36">
        <v>42605.641735999998</v>
      </c>
      <c r="F647" s="35">
        <f>E647+B647</f>
        <v>42605.647870000001</v>
      </c>
      <c r="G647" t="str">
        <f t="shared" si="20"/>
        <v/>
      </c>
      <c r="H647" t="str">
        <f t="shared" si="21"/>
        <v/>
      </c>
    </row>
    <row r="648" spans="1:8" x14ac:dyDescent="0.2">
      <c r="A648" t="s">
        <v>6</v>
      </c>
      <c r="B648" s="33">
        <v>6.6090000000000003E-3</v>
      </c>
      <c r="C648" s="33">
        <v>0.64738399999999996</v>
      </c>
      <c r="D648" t="s">
        <v>21</v>
      </c>
      <c r="E648" s="36">
        <v>42605.640775</v>
      </c>
      <c r="F648" s="35">
        <f>E648+B648</f>
        <v>42605.647383999996</v>
      </c>
      <c r="G648" t="str">
        <f t="shared" si="20"/>
        <v/>
      </c>
      <c r="H648" t="str">
        <f t="shared" si="21"/>
        <v/>
      </c>
    </row>
    <row r="649" spans="1:8" x14ac:dyDescent="0.2">
      <c r="A649" t="s">
        <v>14</v>
      </c>
      <c r="B649" s="33">
        <v>4.1900000000000001E-3</v>
      </c>
      <c r="C649" s="33">
        <v>0.64190999999999998</v>
      </c>
      <c r="D649" t="s">
        <v>22</v>
      </c>
      <c r="E649" s="36">
        <v>42605.637719999999</v>
      </c>
      <c r="F649" s="35">
        <f>E649+B649</f>
        <v>42605.641909999998</v>
      </c>
      <c r="G649" t="str">
        <f t="shared" si="20"/>
        <v/>
      </c>
      <c r="H649" t="str">
        <f t="shared" si="21"/>
        <v/>
      </c>
    </row>
    <row r="650" spans="1:8" x14ac:dyDescent="0.2">
      <c r="A650" t="s">
        <v>6</v>
      </c>
      <c r="B650" s="33">
        <v>0</v>
      </c>
      <c r="C650" s="33">
        <v>0.63409700000000002</v>
      </c>
      <c r="D650" t="s">
        <v>21</v>
      </c>
      <c r="E650" s="36">
        <v>42605.634097000002</v>
      </c>
      <c r="F650" s="35">
        <f>E650+B650</f>
        <v>42605.634097000002</v>
      </c>
      <c r="G650" t="str">
        <f t="shared" si="20"/>
        <v/>
      </c>
      <c r="H650" t="str">
        <f t="shared" si="21"/>
        <v/>
      </c>
    </row>
    <row r="651" spans="1:8" x14ac:dyDescent="0.2">
      <c r="A651" t="s">
        <v>6</v>
      </c>
      <c r="B651" s="33">
        <v>2.6159999999999998E-3</v>
      </c>
      <c r="C651" s="33">
        <v>0.63368099999999994</v>
      </c>
      <c r="D651" t="s">
        <v>22</v>
      </c>
      <c r="E651" s="36">
        <v>42605.631065000001</v>
      </c>
      <c r="F651" s="35">
        <f>E651+B651</f>
        <v>42605.633680999999</v>
      </c>
      <c r="G651" t="str">
        <f t="shared" si="20"/>
        <v/>
      </c>
      <c r="H651" t="str">
        <f t="shared" si="21"/>
        <v/>
      </c>
    </row>
    <row r="652" spans="1:8" x14ac:dyDescent="0.2">
      <c r="A652" t="s">
        <v>14</v>
      </c>
      <c r="B652" s="33">
        <v>7.5199999999999996E-4</v>
      </c>
      <c r="C652" s="33">
        <v>0.63134199999999996</v>
      </c>
      <c r="D652" t="s">
        <v>22</v>
      </c>
      <c r="E652" s="36">
        <v>42605.630590000001</v>
      </c>
      <c r="F652" s="35">
        <f>E652+B652</f>
        <v>42605.631342000001</v>
      </c>
      <c r="G652" t="str">
        <f t="shared" si="20"/>
        <v/>
      </c>
      <c r="H652" t="str">
        <f t="shared" si="21"/>
        <v/>
      </c>
    </row>
    <row r="653" spans="1:8" x14ac:dyDescent="0.2">
      <c r="A653" t="s">
        <v>6</v>
      </c>
      <c r="B653" s="33">
        <v>5.313E-3</v>
      </c>
      <c r="C653" s="33">
        <v>0.62964200000000003</v>
      </c>
      <c r="D653" t="s">
        <v>22</v>
      </c>
      <c r="E653" s="36">
        <v>42605.624328999998</v>
      </c>
      <c r="F653" s="35">
        <f>E653+B653</f>
        <v>42605.629642</v>
      </c>
      <c r="G653" t="str">
        <f t="shared" si="20"/>
        <v/>
      </c>
      <c r="H653" t="str">
        <f t="shared" si="21"/>
        <v/>
      </c>
    </row>
    <row r="654" spans="1:8" x14ac:dyDescent="0.2">
      <c r="A654" t="s">
        <v>14</v>
      </c>
      <c r="B654" s="33"/>
      <c r="C654" s="33"/>
      <c r="D654" t="s">
        <v>20</v>
      </c>
      <c r="E654" s="36">
        <v>42605.623899999999</v>
      </c>
      <c r="F654" s="35">
        <f>E654+B654</f>
        <v>42605.623899999999</v>
      </c>
      <c r="G654" t="str">
        <f t="shared" si="20"/>
        <v>Non décroché</v>
      </c>
      <c r="H654" t="str">
        <f t="shared" si="21"/>
        <v>Occupé</v>
      </c>
    </row>
    <row r="655" spans="1:8" x14ac:dyDescent="0.2">
      <c r="A655" t="s">
        <v>14</v>
      </c>
      <c r="B655" s="33">
        <v>2.8010000000000001E-3</v>
      </c>
      <c r="C655" s="33">
        <v>0.62435200000000002</v>
      </c>
      <c r="D655" t="s">
        <v>22</v>
      </c>
      <c r="E655" s="36">
        <v>42605.621550999997</v>
      </c>
      <c r="F655" s="35">
        <f>E655+B655</f>
        <v>42605.624351999999</v>
      </c>
      <c r="G655" t="str">
        <f t="shared" si="20"/>
        <v/>
      </c>
      <c r="H655" t="str">
        <f t="shared" si="21"/>
        <v/>
      </c>
    </row>
    <row r="656" spans="1:8" x14ac:dyDescent="0.2">
      <c r="A656" t="s">
        <v>14</v>
      </c>
      <c r="B656" s="33">
        <v>2.4069999999999999E-3</v>
      </c>
      <c r="C656" s="33">
        <v>0.62356400000000001</v>
      </c>
      <c r="D656" t="s">
        <v>22</v>
      </c>
      <c r="E656" s="36">
        <v>42605.621157000001</v>
      </c>
      <c r="F656" s="35">
        <f>E656+B656</f>
        <v>42605.623564000001</v>
      </c>
      <c r="G656" t="str">
        <f t="shared" si="20"/>
        <v/>
      </c>
      <c r="H656" t="str">
        <f t="shared" si="21"/>
        <v/>
      </c>
    </row>
    <row r="657" spans="1:8" x14ac:dyDescent="0.2">
      <c r="A657" t="s">
        <v>6</v>
      </c>
      <c r="B657" s="33">
        <v>3.5070000000000001E-3</v>
      </c>
      <c r="C657" s="33">
        <v>0.62422500000000003</v>
      </c>
      <c r="D657" t="s">
        <v>22</v>
      </c>
      <c r="E657" s="36">
        <v>42605.620717999998</v>
      </c>
      <c r="F657" s="35">
        <f>E657+B657</f>
        <v>42605.624225</v>
      </c>
      <c r="G657" t="str">
        <f t="shared" si="20"/>
        <v/>
      </c>
      <c r="H657" t="str">
        <f t="shared" si="21"/>
        <v/>
      </c>
    </row>
    <row r="658" spans="1:8" x14ac:dyDescent="0.2">
      <c r="A658" t="s">
        <v>14</v>
      </c>
      <c r="B658" s="33">
        <v>2.8700000000000002E-3</v>
      </c>
      <c r="C658" s="33">
        <v>0.62105300000000008</v>
      </c>
      <c r="D658" t="s">
        <v>22</v>
      </c>
      <c r="E658" s="36">
        <v>42605.618182999999</v>
      </c>
      <c r="F658" s="35">
        <f>E658+B658</f>
        <v>42605.621052999995</v>
      </c>
      <c r="G658" t="str">
        <f t="shared" si="20"/>
        <v/>
      </c>
      <c r="H658" t="str">
        <f t="shared" si="21"/>
        <v/>
      </c>
    </row>
    <row r="659" spans="1:8" x14ac:dyDescent="0.2">
      <c r="A659" t="s">
        <v>6</v>
      </c>
      <c r="B659" s="33">
        <v>3.356E-3</v>
      </c>
      <c r="C659" s="33">
        <v>0.62068200000000007</v>
      </c>
      <c r="D659" t="s">
        <v>22</v>
      </c>
      <c r="E659" s="36">
        <v>42605.617326</v>
      </c>
      <c r="F659" s="35">
        <f>E659+B659</f>
        <v>42605.620682000001</v>
      </c>
      <c r="G659" t="str">
        <f t="shared" si="20"/>
        <v/>
      </c>
      <c r="H659" t="str">
        <f t="shared" si="21"/>
        <v/>
      </c>
    </row>
    <row r="660" spans="1:8" x14ac:dyDescent="0.2">
      <c r="A660" t="s">
        <v>14</v>
      </c>
      <c r="B660" s="33">
        <v>5.012E-3</v>
      </c>
      <c r="C660" s="33">
        <v>0.62128499999999998</v>
      </c>
      <c r="D660" t="s">
        <v>22</v>
      </c>
      <c r="E660" s="36">
        <v>42605.616273</v>
      </c>
      <c r="F660" s="35">
        <f>E660+B660</f>
        <v>42605.621285000001</v>
      </c>
      <c r="G660" t="str">
        <f t="shared" si="20"/>
        <v/>
      </c>
      <c r="H660" t="str">
        <f t="shared" si="21"/>
        <v/>
      </c>
    </row>
    <row r="661" spans="1:8" x14ac:dyDescent="0.2">
      <c r="A661" t="s">
        <v>6</v>
      </c>
      <c r="B661" s="33">
        <v>7.7499999999999997E-4</v>
      </c>
      <c r="C661" s="33">
        <v>0.613842</v>
      </c>
      <c r="D661" t="s">
        <v>21</v>
      </c>
      <c r="E661" s="36">
        <v>42605.613066999998</v>
      </c>
      <c r="F661" s="35">
        <f>E661+B661</f>
        <v>42605.613841999999</v>
      </c>
      <c r="G661" t="str">
        <f t="shared" si="20"/>
        <v/>
      </c>
      <c r="H661" t="str">
        <f t="shared" si="21"/>
        <v/>
      </c>
    </row>
    <row r="662" spans="1:8" x14ac:dyDescent="0.2">
      <c r="A662" t="s">
        <v>6</v>
      </c>
      <c r="B662" s="33">
        <v>3.1480000000000002E-3</v>
      </c>
      <c r="C662" s="33">
        <v>0.61498800000000009</v>
      </c>
      <c r="D662" t="s">
        <v>22</v>
      </c>
      <c r="E662" s="36">
        <v>42605.611839999998</v>
      </c>
      <c r="F662" s="35">
        <f>E662+B662</f>
        <v>42605.614988000001</v>
      </c>
      <c r="G662" t="str">
        <f t="shared" si="20"/>
        <v/>
      </c>
      <c r="H662" t="str">
        <f t="shared" si="21"/>
        <v/>
      </c>
    </row>
    <row r="663" spans="1:8" x14ac:dyDescent="0.2">
      <c r="A663" t="s">
        <v>14</v>
      </c>
      <c r="B663" s="33">
        <v>7.5199999999999996E-4</v>
      </c>
      <c r="C663" s="33">
        <v>0.61205999999999994</v>
      </c>
      <c r="D663" t="s">
        <v>22</v>
      </c>
      <c r="E663" s="36">
        <v>42605.611308</v>
      </c>
      <c r="F663" s="35">
        <f>E663+B663</f>
        <v>42605.612059999999</v>
      </c>
      <c r="G663" t="str">
        <f t="shared" si="20"/>
        <v/>
      </c>
      <c r="H663" t="str">
        <f t="shared" si="21"/>
        <v/>
      </c>
    </row>
    <row r="664" spans="1:8" x14ac:dyDescent="0.2">
      <c r="A664" t="s">
        <v>14</v>
      </c>
      <c r="B664" s="33">
        <v>2.0799999999999999E-4</v>
      </c>
      <c r="C664" s="33">
        <v>0.61121499999999995</v>
      </c>
      <c r="D664" t="s">
        <v>22</v>
      </c>
      <c r="E664" s="36">
        <v>42605.611007</v>
      </c>
      <c r="F664" s="35">
        <f>E664+B664</f>
        <v>42605.611214999997</v>
      </c>
      <c r="G664" t="str">
        <f t="shared" si="20"/>
        <v/>
      </c>
      <c r="H664" t="str">
        <f t="shared" si="21"/>
        <v/>
      </c>
    </row>
    <row r="665" spans="1:8" x14ac:dyDescent="0.2">
      <c r="A665" t="s">
        <v>14</v>
      </c>
      <c r="B665" s="33">
        <v>2.9859999999999999E-3</v>
      </c>
      <c r="C665" s="33">
        <v>0.61356500000000003</v>
      </c>
      <c r="D665" t="s">
        <v>21</v>
      </c>
      <c r="E665" s="36">
        <v>42605.610579</v>
      </c>
      <c r="F665" s="35">
        <f>E665+B665</f>
        <v>42605.613565</v>
      </c>
      <c r="G665" t="str">
        <f t="shared" si="20"/>
        <v/>
      </c>
      <c r="H665" t="str">
        <f t="shared" si="21"/>
        <v/>
      </c>
    </row>
    <row r="666" spans="1:8" x14ac:dyDescent="0.2">
      <c r="A666" t="s">
        <v>14</v>
      </c>
      <c r="B666" s="33">
        <v>2.9399999999999999E-3</v>
      </c>
      <c r="C666" s="33">
        <v>0.6101970000000001</v>
      </c>
      <c r="D666" t="s">
        <v>22</v>
      </c>
      <c r="E666" s="36">
        <v>42605.607257000003</v>
      </c>
      <c r="F666" s="35">
        <f>E666+B666</f>
        <v>42605.610197000002</v>
      </c>
      <c r="G666" t="str">
        <f t="shared" si="20"/>
        <v/>
      </c>
      <c r="H666" t="str">
        <f t="shared" si="21"/>
        <v/>
      </c>
    </row>
    <row r="667" spans="1:8" x14ac:dyDescent="0.2">
      <c r="A667" t="s">
        <v>14</v>
      </c>
      <c r="B667" s="33">
        <v>4.1900000000000001E-3</v>
      </c>
      <c r="C667" s="33">
        <v>0.608935</v>
      </c>
      <c r="D667" t="s">
        <v>22</v>
      </c>
      <c r="E667" s="36">
        <v>42605.604744999997</v>
      </c>
      <c r="F667" s="35">
        <f>E667+B667</f>
        <v>42605.608934999997</v>
      </c>
      <c r="G667" t="str">
        <f t="shared" si="20"/>
        <v/>
      </c>
      <c r="H667" t="str">
        <f t="shared" si="21"/>
        <v/>
      </c>
    </row>
    <row r="668" spans="1:8" x14ac:dyDescent="0.2">
      <c r="A668" t="s">
        <v>15</v>
      </c>
      <c r="B668" s="33"/>
      <c r="C668" s="33"/>
      <c r="D668" t="s">
        <v>20</v>
      </c>
      <c r="E668" s="36">
        <v>42605.602210999998</v>
      </c>
      <c r="F668" s="35">
        <f>E668+B668</f>
        <v>42605.602210999998</v>
      </c>
      <c r="G668" t="str">
        <f t="shared" si="20"/>
        <v>Non décroché</v>
      </c>
      <c r="H668" t="str">
        <f t="shared" si="21"/>
        <v>Disponible</v>
      </c>
    </row>
    <row r="669" spans="1:8" x14ac:dyDescent="0.2">
      <c r="A669" t="s">
        <v>6</v>
      </c>
      <c r="B669" s="33">
        <v>3.993E-3</v>
      </c>
      <c r="C669" s="33">
        <v>0.60537000000000007</v>
      </c>
      <c r="D669" t="s">
        <v>22</v>
      </c>
      <c r="E669" s="36">
        <v>42605.601376999999</v>
      </c>
      <c r="F669" s="35">
        <f>E669+B669</f>
        <v>42605.605369999997</v>
      </c>
      <c r="G669" t="str">
        <f t="shared" si="20"/>
        <v/>
      </c>
      <c r="H669" t="str">
        <f t="shared" si="21"/>
        <v/>
      </c>
    </row>
    <row r="670" spans="1:8" x14ac:dyDescent="0.2">
      <c r="A670" t="s">
        <v>14</v>
      </c>
      <c r="B670" s="33">
        <v>1.0189999999999999E-3</v>
      </c>
      <c r="C670" s="33">
        <v>0.60100699999999996</v>
      </c>
      <c r="D670" t="s">
        <v>22</v>
      </c>
      <c r="E670" s="36">
        <v>42605.599988000002</v>
      </c>
      <c r="F670" s="35">
        <f>E670+B670</f>
        <v>42605.601007000005</v>
      </c>
      <c r="G670" t="str">
        <f t="shared" si="20"/>
        <v/>
      </c>
      <c r="H670" t="str">
        <f t="shared" si="21"/>
        <v/>
      </c>
    </row>
    <row r="671" spans="1:8" x14ac:dyDescent="0.2">
      <c r="A671" t="s">
        <v>14</v>
      </c>
      <c r="B671" s="33">
        <v>0</v>
      </c>
      <c r="C671" s="33">
        <v>0.59832200000000002</v>
      </c>
      <c r="D671" t="s">
        <v>21</v>
      </c>
      <c r="E671" s="36">
        <v>42605.598321999998</v>
      </c>
      <c r="F671" s="35">
        <f>E671+B671</f>
        <v>42605.598321999998</v>
      </c>
      <c r="G671" t="str">
        <f t="shared" si="20"/>
        <v/>
      </c>
      <c r="H671" t="str">
        <f t="shared" si="21"/>
        <v/>
      </c>
    </row>
    <row r="672" spans="1:8" x14ac:dyDescent="0.2">
      <c r="A672" t="s">
        <v>14</v>
      </c>
      <c r="B672" s="33">
        <v>0</v>
      </c>
      <c r="C672" s="33">
        <v>0.59798600000000002</v>
      </c>
      <c r="D672" t="s">
        <v>21</v>
      </c>
      <c r="E672" s="36">
        <v>42605.597986000001</v>
      </c>
      <c r="F672" s="35">
        <f>E672+B672</f>
        <v>42605.597986000001</v>
      </c>
      <c r="G672" t="str">
        <f t="shared" si="20"/>
        <v/>
      </c>
      <c r="H672" t="str">
        <f t="shared" si="21"/>
        <v/>
      </c>
    </row>
    <row r="673" spans="1:8" x14ac:dyDescent="0.2">
      <c r="A673" t="s">
        <v>6</v>
      </c>
      <c r="B673" s="33">
        <v>0</v>
      </c>
      <c r="C673" s="33">
        <v>0.59775500000000004</v>
      </c>
      <c r="D673" t="s">
        <v>21</v>
      </c>
      <c r="E673" s="36">
        <v>42605.597755000003</v>
      </c>
      <c r="F673" s="35">
        <f>E673+B673</f>
        <v>42605.597755000003</v>
      </c>
      <c r="G673" t="str">
        <f t="shared" si="20"/>
        <v/>
      </c>
      <c r="H673" t="str">
        <f t="shared" si="21"/>
        <v/>
      </c>
    </row>
    <row r="674" spans="1:8" x14ac:dyDescent="0.2">
      <c r="A674" t="s">
        <v>6</v>
      </c>
      <c r="B674" s="33">
        <v>1.5969999999999999E-3</v>
      </c>
      <c r="C674" s="33">
        <v>0.59240699999999991</v>
      </c>
      <c r="D674" t="s">
        <v>22</v>
      </c>
      <c r="E674" s="36">
        <v>42605.590810000002</v>
      </c>
      <c r="F674" s="35">
        <f>E674+B674</f>
        <v>42605.592407000004</v>
      </c>
      <c r="G674" t="str">
        <f t="shared" si="20"/>
        <v/>
      </c>
      <c r="H674" t="str">
        <f t="shared" si="21"/>
        <v/>
      </c>
    </row>
    <row r="675" spans="1:8" x14ac:dyDescent="0.2">
      <c r="A675" t="s">
        <v>14</v>
      </c>
      <c r="B675" s="33">
        <v>2.8939999999999999E-3</v>
      </c>
      <c r="C675" s="33">
        <v>0.59305599999999992</v>
      </c>
      <c r="D675" t="s">
        <v>22</v>
      </c>
      <c r="E675" s="36">
        <v>42605.590162</v>
      </c>
      <c r="F675" s="35">
        <f>E675+B675</f>
        <v>42605.593055999998</v>
      </c>
      <c r="G675" t="str">
        <f t="shared" si="20"/>
        <v/>
      </c>
      <c r="H675" t="str">
        <f t="shared" si="21"/>
        <v/>
      </c>
    </row>
    <row r="676" spans="1:8" x14ac:dyDescent="0.2">
      <c r="A676" t="s">
        <v>14</v>
      </c>
      <c r="B676" s="33"/>
      <c r="C676" s="33"/>
      <c r="D676" t="s">
        <v>20</v>
      </c>
      <c r="E676" s="36">
        <v>42605.579987999998</v>
      </c>
      <c r="F676" s="35">
        <f>E676+B676</f>
        <v>42605.579987999998</v>
      </c>
      <c r="G676" t="str">
        <f t="shared" si="20"/>
        <v>Non décroché</v>
      </c>
      <c r="H676" t="str">
        <f t="shared" si="21"/>
        <v>Occupé</v>
      </c>
    </row>
    <row r="677" spans="1:8" x14ac:dyDescent="0.2">
      <c r="A677" t="s">
        <v>14</v>
      </c>
      <c r="B677" s="33">
        <v>9.3629999999999998E-3</v>
      </c>
      <c r="C677" s="33">
        <v>0.587314</v>
      </c>
      <c r="D677" t="s">
        <v>22</v>
      </c>
      <c r="E677" s="36">
        <v>42605.577950999999</v>
      </c>
      <c r="F677" s="35">
        <f>E677+B677</f>
        <v>42605.587313999997</v>
      </c>
      <c r="G677" t="str">
        <f t="shared" si="20"/>
        <v/>
      </c>
      <c r="H677" t="str">
        <f t="shared" si="21"/>
        <v/>
      </c>
    </row>
    <row r="678" spans="1:8" x14ac:dyDescent="0.2">
      <c r="A678" t="s">
        <v>6</v>
      </c>
      <c r="B678" s="33"/>
      <c r="C678" s="33"/>
      <c r="D678" t="s">
        <v>20</v>
      </c>
      <c r="E678" s="36">
        <v>42605.57</v>
      </c>
      <c r="F678" s="35">
        <f>E678+B678</f>
        <v>42605.57</v>
      </c>
      <c r="G678" t="str">
        <f t="shared" si="20"/>
        <v>Non décroché</v>
      </c>
      <c r="H678" t="str">
        <f t="shared" si="21"/>
        <v>Disponible</v>
      </c>
    </row>
    <row r="679" spans="1:8" x14ac:dyDescent="0.2">
      <c r="A679" t="s">
        <v>6</v>
      </c>
      <c r="B679" s="33"/>
      <c r="C679" s="33"/>
      <c r="D679" t="s">
        <v>20</v>
      </c>
      <c r="E679" s="36">
        <v>42605.497754999997</v>
      </c>
      <c r="F679" s="35">
        <f>E679+B679</f>
        <v>42605.497754999997</v>
      </c>
      <c r="G679" t="str">
        <f t="shared" si="20"/>
        <v>Non décroché</v>
      </c>
      <c r="H679" t="str">
        <f t="shared" si="21"/>
        <v>Occupé</v>
      </c>
    </row>
    <row r="680" spans="1:8" x14ac:dyDescent="0.2">
      <c r="A680" t="s">
        <v>6</v>
      </c>
      <c r="B680" s="33">
        <v>4.0740000000000004E-3</v>
      </c>
      <c r="C680" s="33">
        <v>0.49941000000000002</v>
      </c>
      <c r="D680" t="s">
        <v>22</v>
      </c>
      <c r="E680" s="36">
        <v>42605.495336</v>
      </c>
      <c r="F680" s="35">
        <f>E680+B680</f>
        <v>42605.499409999997</v>
      </c>
      <c r="G680" t="str">
        <f t="shared" si="20"/>
        <v/>
      </c>
      <c r="H680" t="str">
        <f t="shared" si="21"/>
        <v/>
      </c>
    </row>
    <row r="681" spans="1:8" x14ac:dyDescent="0.2">
      <c r="A681" t="s">
        <v>14</v>
      </c>
      <c r="B681" s="33">
        <v>2.836E-3</v>
      </c>
      <c r="C681" s="33">
        <v>0.49152800000000002</v>
      </c>
      <c r="D681" t="s">
        <v>22</v>
      </c>
      <c r="E681" s="36">
        <v>42605.488691999999</v>
      </c>
      <c r="F681" s="35">
        <f>E681+B681</f>
        <v>42605.491527999999</v>
      </c>
      <c r="G681" t="str">
        <f t="shared" si="20"/>
        <v/>
      </c>
      <c r="H681" t="str">
        <f t="shared" si="21"/>
        <v/>
      </c>
    </row>
    <row r="682" spans="1:8" x14ac:dyDescent="0.2">
      <c r="A682" t="s">
        <v>6</v>
      </c>
      <c r="B682" s="33">
        <v>6.2500000000000001E-4</v>
      </c>
      <c r="C682" s="33">
        <v>0.48724499999999998</v>
      </c>
      <c r="D682" t="s">
        <v>22</v>
      </c>
      <c r="E682" s="36">
        <v>42605.486620000003</v>
      </c>
      <c r="F682" s="35">
        <f>E682+B682</f>
        <v>42605.487245000004</v>
      </c>
      <c r="G682" t="str">
        <f t="shared" si="20"/>
        <v/>
      </c>
      <c r="H682" t="str">
        <f t="shared" si="21"/>
        <v/>
      </c>
    </row>
    <row r="683" spans="1:8" x14ac:dyDescent="0.2">
      <c r="A683" t="s">
        <v>6</v>
      </c>
      <c r="B683" s="33">
        <v>1.4350000000000001E-3</v>
      </c>
      <c r="C683" s="33">
        <v>0.48732600000000004</v>
      </c>
      <c r="D683" t="s">
        <v>22</v>
      </c>
      <c r="E683" s="36">
        <v>42605.485890999997</v>
      </c>
      <c r="F683" s="35">
        <f>E683+B683</f>
        <v>42605.487325999995</v>
      </c>
      <c r="G683" t="str">
        <f t="shared" si="20"/>
        <v/>
      </c>
      <c r="H683" t="str">
        <f t="shared" si="21"/>
        <v/>
      </c>
    </row>
    <row r="684" spans="1:8" x14ac:dyDescent="0.2">
      <c r="A684" t="s">
        <v>6</v>
      </c>
      <c r="B684" s="33">
        <v>5.8329999999999996E-3</v>
      </c>
      <c r="C684" s="33">
        <v>0.49014999999999997</v>
      </c>
      <c r="D684" t="s">
        <v>22</v>
      </c>
      <c r="E684" s="36">
        <v>42605.484317000002</v>
      </c>
      <c r="F684" s="35">
        <f>E684+B684</f>
        <v>42605.490150000005</v>
      </c>
      <c r="G684" t="str">
        <f t="shared" si="20"/>
        <v/>
      </c>
      <c r="H684" t="str">
        <f t="shared" si="21"/>
        <v/>
      </c>
    </row>
    <row r="685" spans="1:8" x14ac:dyDescent="0.2">
      <c r="A685" t="s">
        <v>6</v>
      </c>
      <c r="B685" s="33">
        <v>4.75E-4</v>
      </c>
      <c r="C685" s="33">
        <v>0.47892400000000002</v>
      </c>
      <c r="D685" t="s">
        <v>21</v>
      </c>
      <c r="E685" s="36">
        <v>42605.478449000002</v>
      </c>
      <c r="F685" s="35">
        <f>E685+B685</f>
        <v>42605.478924000003</v>
      </c>
      <c r="G685" t="str">
        <f t="shared" si="20"/>
        <v/>
      </c>
      <c r="H685" t="str">
        <f t="shared" si="21"/>
        <v/>
      </c>
    </row>
    <row r="686" spans="1:8" x14ac:dyDescent="0.2">
      <c r="A686" t="s">
        <v>14</v>
      </c>
      <c r="B686" s="33"/>
      <c r="C686" s="33"/>
      <c r="D686" t="s">
        <v>20</v>
      </c>
      <c r="E686" s="36">
        <v>42605.478345000003</v>
      </c>
      <c r="F686" s="35">
        <f>E686+B686</f>
        <v>42605.478345000003</v>
      </c>
      <c r="G686" t="str">
        <f t="shared" si="20"/>
        <v>Non décroché</v>
      </c>
      <c r="H686" t="str">
        <f t="shared" si="21"/>
        <v>Occupé</v>
      </c>
    </row>
    <row r="687" spans="1:8" x14ac:dyDescent="0.2">
      <c r="A687" t="s">
        <v>14</v>
      </c>
      <c r="B687" s="33">
        <v>2.3730000000000001E-3</v>
      </c>
      <c r="C687" s="33">
        <v>0.48052100000000003</v>
      </c>
      <c r="D687" t="s">
        <v>22</v>
      </c>
      <c r="E687" s="36">
        <v>42605.478148000002</v>
      </c>
      <c r="F687" s="35">
        <f>E687+B687</f>
        <v>42605.480521000005</v>
      </c>
      <c r="G687" t="str">
        <f t="shared" si="20"/>
        <v/>
      </c>
      <c r="H687" t="str">
        <f t="shared" si="21"/>
        <v/>
      </c>
    </row>
    <row r="688" spans="1:8" x14ac:dyDescent="0.2">
      <c r="A688" t="s">
        <v>6</v>
      </c>
      <c r="B688" s="33">
        <v>0</v>
      </c>
      <c r="C688" s="33">
        <v>0.47770800000000002</v>
      </c>
      <c r="D688" t="s">
        <v>21</v>
      </c>
      <c r="E688" s="36">
        <v>42605.477707999999</v>
      </c>
      <c r="F688" s="35">
        <f>E688+B688</f>
        <v>42605.477707999999</v>
      </c>
      <c r="G688" t="str">
        <f t="shared" si="20"/>
        <v/>
      </c>
      <c r="H688" t="str">
        <f t="shared" si="21"/>
        <v/>
      </c>
    </row>
    <row r="689" spans="1:8" x14ac:dyDescent="0.2">
      <c r="A689" t="s">
        <v>14</v>
      </c>
      <c r="B689" s="33">
        <v>4.653E-3</v>
      </c>
      <c r="C689" s="33">
        <v>0.47789400000000004</v>
      </c>
      <c r="D689" t="s">
        <v>22</v>
      </c>
      <c r="E689" s="36">
        <v>42605.473241</v>
      </c>
      <c r="F689" s="35">
        <f>E689+B689</f>
        <v>42605.477894000003</v>
      </c>
      <c r="G689" t="str">
        <f t="shared" si="20"/>
        <v/>
      </c>
      <c r="H689" t="str">
        <f t="shared" si="21"/>
        <v/>
      </c>
    </row>
    <row r="690" spans="1:8" x14ac:dyDescent="0.2">
      <c r="A690" t="s">
        <v>6</v>
      </c>
      <c r="B690" s="33">
        <v>5.6480000000000002E-3</v>
      </c>
      <c r="C690" s="33">
        <v>0.47819400000000001</v>
      </c>
      <c r="D690" t="s">
        <v>22</v>
      </c>
      <c r="E690" s="36">
        <v>42605.472545999997</v>
      </c>
      <c r="F690" s="35">
        <f>E690+B690</f>
        <v>42605.478193999996</v>
      </c>
      <c r="G690" t="str">
        <f t="shared" si="20"/>
        <v/>
      </c>
      <c r="H690" t="str">
        <f t="shared" si="21"/>
        <v/>
      </c>
    </row>
    <row r="691" spans="1:8" x14ac:dyDescent="0.2">
      <c r="A691" t="s">
        <v>14</v>
      </c>
      <c r="B691" s="33">
        <v>1.493E-3</v>
      </c>
      <c r="C691" s="33">
        <v>0.47121499999999999</v>
      </c>
      <c r="D691" t="s">
        <v>22</v>
      </c>
      <c r="E691" s="36">
        <v>42605.469722000002</v>
      </c>
      <c r="F691" s="35">
        <f>E691+B691</f>
        <v>42605.471215000005</v>
      </c>
      <c r="G691" t="str">
        <f t="shared" si="20"/>
        <v/>
      </c>
      <c r="H691" t="str">
        <f t="shared" si="21"/>
        <v/>
      </c>
    </row>
    <row r="692" spans="1:8" x14ac:dyDescent="0.2">
      <c r="A692" t="s">
        <v>14</v>
      </c>
      <c r="B692" s="33">
        <v>2.0950000000000001E-3</v>
      </c>
      <c r="C692" s="33">
        <v>0.47086800000000001</v>
      </c>
      <c r="D692" t="s">
        <v>22</v>
      </c>
      <c r="E692" s="36">
        <v>42605.468773000001</v>
      </c>
      <c r="F692" s="35">
        <f>E692+B692</f>
        <v>42605.470868000004</v>
      </c>
      <c r="G692" t="str">
        <f t="shared" si="20"/>
        <v/>
      </c>
      <c r="H692" t="str">
        <f t="shared" si="21"/>
        <v/>
      </c>
    </row>
    <row r="693" spans="1:8" x14ac:dyDescent="0.2">
      <c r="A693" t="s">
        <v>15</v>
      </c>
      <c r="B693" s="33"/>
      <c r="C693" s="33"/>
      <c r="D693" t="s">
        <v>20</v>
      </c>
      <c r="E693" s="36">
        <v>42605.467847</v>
      </c>
      <c r="F693" s="35">
        <f>E693+B693</f>
        <v>42605.467847</v>
      </c>
      <c r="G693" t="str">
        <f t="shared" si="20"/>
        <v>Non décroché</v>
      </c>
      <c r="H693" t="str">
        <f t="shared" si="21"/>
        <v>Disponible</v>
      </c>
    </row>
    <row r="694" spans="1:8" x14ac:dyDescent="0.2">
      <c r="A694" t="s">
        <v>6</v>
      </c>
      <c r="B694" s="33">
        <v>2.4069999999999999E-3</v>
      </c>
      <c r="C694" s="33">
        <v>0.46928199999999998</v>
      </c>
      <c r="D694" t="s">
        <v>22</v>
      </c>
      <c r="E694" s="36">
        <v>42605.466874999998</v>
      </c>
      <c r="F694" s="35">
        <f>E694+B694</f>
        <v>42605.469281999998</v>
      </c>
      <c r="G694" t="str">
        <f t="shared" si="20"/>
        <v/>
      </c>
      <c r="H694" t="str">
        <f t="shared" si="21"/>
        <v/>
      </c>
    </row>
    <row r="695" spans="1:8" x14ac:dyDescent="0.2">
      <c r="A695" t="s">
        <v>5</v>
      </c>
      <c r="B695" s="33"/>
      <c r="C695" s="33"/>
      <c r="D695" t="s">
        <v>20</v>
      </c>
      <c r="E695" s="36">
        <v>42605.466318999999</v>
      </c>
      <c r="F695" s="35">
        <f>E695+B695</f>
        <v>42605.466318999999</v>
      </c>
      <c r="G695" t="str">
        <f t="shared" si="20"/>
        <v>Non décroché</v>
      </c>
      <c r="H695" t="str">
        <f t="shared" si="21"/>
        <v>Disponible</v>
      </c>
    </row>
    <row r="696" spans="1:8" x14ac:dyDescent="0.2">
      <c r="A696" t="s">
        <v>6</v>
      </c>
      <c r="B696" s="33">
        <v>1.1053E-2</v>
      </c>
      <c r="C696" s="33">
        <v>0.47548599999999996</v>
      </c>
      <c r="D696" t="s">
        <v>22</v>
      </c>
      <c r="E696" s="36">
        <v>42605.464433000001</v>
      </c>
      <c r="F696" s="35">
        <f>E696+B696</f>
        <v>42605.475486000003</v>
      </c>
      <c r="G696" t="str">
        <f t="shared" si="20"/>
        <v/>
      </c>
      <c r="H696" t="str">
        <f t="shared" si="21"/>
        <v/>
      </c>
    </row>
    <row r="697" spans="1:8" x14ac:dyDescent="0.2">
      <c r="A697" t="s">
        <v>5</v>
      </c>
      <c r="B697" s="33"/>
      <c r="C697" s="33"/>
      <c r="D697" t="s">
        <v>20</v>
      </c>
      <c r="E697" s="36">
        <v>42605.464096999996</v>
      </c>
      <c r="F697" s="35">
        <f>E697+B697</f>
        <v>42605.464096999996</v>
      </c>
      <c r="G697" t="str">
        <f t="shared" si="20"/>
        <v>Non décroché</v>
      </c>
      <c r="H697" t="str">
        <f t="shared" si="21"/>
        <v>Disponible</v>
      </c>
    </row>
    <row r="698" spans="1:8" x14ac:dyDescent="0.2">
      <c r="A698" t="s">
        <v>15</v>
      </c>
      <c r="B698" s="33"/>
      <c r="C698" s="33"/>
      <c r="D698" t="s">
        <v>20</v>
      </c>
      <c r="E698" s="36">
        <v>42605.463981000001</v>
      </c>
      <c r="F698" s="35">
        <f>E698+B698</f>
        <v>42605.463981000001</v>
      </c>
      <c r="G698" t="str">
        <f t="shared" si="20"/>
        <v>Non décroché</v>
      </c>
      <c r="H698" t="str">
        <f t="shared" si="21"/>
        <v>Disponible</v>
      </c>
    </row>
    <row r="699" spans="1:8" x14ac:dyDescent="0.2">
      <c r="A699" t="s">
        <v>5</v>
      </c>
      <c r="B699" s="33"/>
      <c r="C699" s="33"/>
      <c r="D699" t="s">
        <v>20</v>
      </c>
      <c r="E699" s="36">
        <v>42605.461076</v>
      </c>
      <c r="F699" s="35">
        <f>E699+B699</f>
        <v>42605.461076</v>
      </c>
      <c r="G699" t="str">
        <f t="shared" si="20"/>
        <v>Non décroché</v>
      </c>
      <c r="H699" t="str">
        <f t="shared" si="21"/>
        <v>Disponible</v>
      </c>
    </row>
    <row r="700" spans="1:8" x14ac:dyDescent="0.2">
      <c r="A700" t="s">
        <v>14</v>
      </c>
      <c r="B700" s="33">
        <v>1.9789999999999999E-3</v>
      </c>
      <c r="C700" s="33">
        <v>0.45423600000000003</v>
      </c>
      <c r="D700" t="s">
        <v>22</v>
      </c>
      <c r="E700" s="36">
        <v>42605.452256999997</v>
      </c>
      <c r="F700" s="35">
        <f>E700+B700</f>
        <v>42605.454235999998</v>
      </c>
      <c r="G700" t="str">
        <f t="shared" si="20"/>
        <v/>
      </c>
      <c r="H700" t="str">
        <f t="shared" si="21"/>
        <v/>
      </c>
    </row>
    <row r="701" spans="1:8" x14ac:dyDescent="0.2">
      <c r="A701" t="s">
        <v>6</v>
      </c>
      <c r="B701" s="33">
        <v>2.222E-3</v>
      </c>
      <c r="C701" s="33">
        <v>0.45380799999999999</v>
      </c>
      <c r="D701" t="s">
        <v>22</v>
      </c>
      <c r="E701" s="36">
        <v>42605.451586000003</v>
      </c>
      <c r="F701" s="35">
        <f>E701+B701</f>
        <v>42605.453808000006</v>
      </c>
      <c r="G701" t="str">
        <f t="shared" si="20"/>
        <v/>
      </c>
      <c r="H701" t="str">
        <f t="shared" si="21"/>
        <v/>
      </c>
    </row>
    <row r="702" spans="1:8" x14ac:dyDescent="0.2">
      <c r="A702" t="s">
        <v>14</v>
      </c>
      <c r="B702" s="33">
        <v>3.5530000000000002E-3</v>
      </c>
      <c r="C702" s="33">
        <v>0.454953</v>
      </c>
      <c r="D702" t="s">
        <v>22</v>
      </c>
      <c r="E702" s="36">
        <v>42605.451399999998</v>
      </c>
      <c r="F702" s="35">
        <f>E702+B702</f>
        <v>42605.454953</v>
      </c>
      <c r="G702" t="str">
        <f t="shared" si="20"/>
        <v/>
      </c>
      <c r="H702" t="str">
        <f t="shared" si="21"/>
        <v/>
      </c>
    </row>
    <row r="703" spans="1:8" x14ac:dyDescent="0.2">
      <c r="A703" t="s">
        <v>14</v>
      </c>
      <c r="B703" s="33">
        <v>1.1689999999999999E-3</v>
      </c>
      <c r="C703" s="33">
        <v>0.44933999999999996</v>
      </c>
      <c r="D703" t="s">
        <v>22</v>
      </c>
      <c r="E703" s="36">
        <v>42605.448170999996</v>
      </c>
      <c r="F703" s="35">
        <f>E703+B703</f>
        <v>42605.449339999999</v>
      </c>
      <c r="G703" t="str">
        <f t="shared" si="20"/>
        <v/>
      </c>
      <c r="H703" t="str">
        <f t="shared" si="21"/>
        <v/>
      </c>
    </row>
    <row r="704" spans="1:8" x14ac:dyDescent="0.2">
      <c r="A704" t="s">
        <v>14</v>
      </c>
      <c r="B704" s="33">
        <v>1.4350000000000001E-3</v>
      </c>
      <c r="C704" s="33">
        <v>0.44785900000000001</v>
      </c>
      <c r="D704" t="s">
        <v>22</v>
      </c>
      <c r="E704" s="36">
        <v>42605.446424000002</v>
      </c>
      <c r="F704" s="35">
        <f>E704+B704</f>
        <v>42605.447859</v>
      </c>
      <c r="G704" t="str">
        <f t="shared" si="20"/>
        <v/>
      </c>
      <c r="H704" t="str">
        <f t="shared" si="21"/>
        <v/>
      </c>
    </row>
    <row r="705" spans="1:8" x14ac:dyDescent="0.2">
      <c r="A705" t="s">
        <v>14</v>
      </c>
      <c r="B705" s="33">
        <v>3.8769999999999998E-3</v>
      </c>
      <c r="C705" s="33">
        <v>0.44884200000000002</v>
      </c>
      <c r="D705" t="s">
        <v>22</v>
      </c>
      <c r="E705" s="36">
        <v>42605.444965000002</v>
      </c>
      <c r="F705" s="35">
        <f>E705+B705</f>
        <v>42605.448842000005</v>
      </c>
      <c r="G705" t="str">
        <f t="shared" si="20"/>
        <v/>
      </c>
      <c r="H705" t="str">
        <f t="shared" si="21"/>
        <v/>
      </c>
    </row>
    <row r="706" spans="1:8" x14ac:dyDescent="0.2">
      <c r="A706" t="s">
        <v>15</v>
      </c>
      <c r="B706" s="33"/>
      <c r="C706" s="33"/>
      <c r="D706" t="s">
        <v>20</v>
      </c>
      <c r="E706" s="36">
        <v>42605.44485</v>
      </c>
      <c r="F706" s="35">
        <f>E706+B706</f>
        <v>42605.44485</v>
      </c>
      <c r="G706" t="str">
        <f t="shared" si="20"/>
        <v>Non décroché</v>
      </c>
      <c r="H706" t="str">
        <f t="shared" si="21"/>
        <v>Disponible</v>
      </c>
    </row>
    <row r="707" spans="1:8" x14ac:dyDescent="0.2">
      <c r="A707" t="s">
        <v>6</v>
      </c>
      <c r="B707" s="33">
        <v>2.245E-3</v>
      </c>
      <c r="C707" s="33">
        <v>0.43747599999999998</v>
      </c>
      <c r="D707" t="s">
        <v>22</v>
      </c>
      <c r="E707" s="36">
        <v>42605.435231000003</v>
      </c>
      <c r="F707" s="35">
        <f>E707+B707</f>
        <v>42605.437476000006</v>
      </c>
      <c r="G707" t="str">
        <f t="shared" ref="G707:G770" si="22">IF(D707="Perdu",IF(AND(E707&lt;F708,E707&gt;E708,E707&lt;F709,E707&gt;E709,E707&lt;F710,E707&gt;E710,E707&lt;F711,E707&gt;E711),"Table occupé","Non décroché"),"")</f>
        <v/>
      </c>
      <c r="H707" t="str">
        <f t="shared" ref="H707:H770" si="23">IF(G707="Non décroché",IF(OR(AND(E708&lt;E707,F708&gt;E707,A708=A707),AND(E709&lt;E707,F709&gt;E707,A709=A707),AND(E710&lt;E707,F710&gt;E707,A710=A707),AND(E711&lt;E707,F711&gt;E707,A711=A707)),"Occupé","Disponible"),"")</f>
        <v/>
      </c>
    </row>
    <row r="708" spans="1:8" x14ac:dyDescent="0.2">
      <c r="A708" t="s">
        <v>6</v>
      </c>
      <c r="B708" s="33">
        <v>4.6E-5</v>
      </c>
      <c r="C708" s="33">
        <v>0.43298599999999998</v>
      </c>
      <c r="D708" t="s">
        <v>22</v>
      </c>
      <c r="E708" s="36">
        <v>42605.432939999999</v>
      </c>
      <c r="F708" s="35">
        <f>E708+B708</f>
        <v>42605.432986</v>
      </c>
      <c r="G708" t="str">
        <f t="shared" si="22"/>
        <v/>
      </c>
      <c r="H708" t="str">
        <f t="shared" si="23"/>
        <v/>
      </c>
    </row>
    <row r="709" spans="1:8" x14ac:dyDescent="0.2">
      <c r="A709" t="s">
        <v>14</v>
      </c>
      <c r="B709" s="33">
        <v>4.2249999999999996E-3</v>
      </c>
      <c r="C709" s="33">
        <v>0.43634299999999998</v>
      </c>
      <c r="D709" t="s">
        <v>22</v>
      </c>
      <c r="E709" s="36">
        <v>42605.432117999997</v>
      </c>
      <c r="F709" s="35">
        <f>E709+B709</f>
        <v>42605.436342999994</v>
      </c>
      <c r="G709" t="str">
        <f t="shared" si="22"/>
        <v/>
      </c>
      <c r="H709" t="str">
        <f t="shared" si="23"/>
        <v/>
      </c>
    </row>
    <row r="710" spans="1:8" x14ac:dyDescent="0.2">
      <c r="A710" t="s">
        <v>6</v>
      </c>
      <c r="B710" s="33">
        <v>5.4169999999999999E-3</v>
      </c>
      <c r="C710" s="33">
        <v>0.43672500000000003</v>
      </c>
      <c r="D710" t="s">
        <v>22</v>
      </c>
      <c r="E710" s="36">
        <v>42605.431307999999</v>
      </c>
      <c r="F710" s="35">
        <f>E710+B710</f>
        <v>42605.436725</v>
      </c>
      <c r="G710" t="str">
        <f t="shared" si="22"/>
        <v/>
      </c>
      <c r="H710" t="str">
        <f t="shared" si="23"/>
        <v/>
      </c>
    </row>
    <row r="711" spans="1:8" x14ac:dyDescent="0.2">
      <c r="A711" t="s">
        <v>14</v>
      </c>
      <c r="B711" s="33">
        <v>3.4840000000000001E-3</v>
      </c>
      <c r="C711" s="33">
        <v>0.433114</v>
      </c>
      <c r="D711" t="s">
        <v>22</v>
      </c>
      <c r="E711" s="36">
        <v>42605.429629999999</v>
      </c>
      <c r="F711" s="35">
        <f>E711+B711</f>
        <v>42605.433113999999</v>
      </c>
      <c r="G711" t="str">
        <f t="shared" si="22"/>
        <v/>
      </c>
      <c r="H711" t="str">
        <f t="shared" si="23"/>
        <v/>
      </c>
    </row>
    <row r="712" spans="1:8" x14ac:dyDescent="0.2">
      <c r="A712" t="s">
        <v>14</v>
      </c>
      <c r="B712" s="33">
        <v>1.9789999999999999E-3</v>
      </c>
      <c r="C712" s="33">
        <v>0.42810199999999998</v>
      </c>
      <c r="D712" t="s">
        <v>22</v>
      </c>
      <c r="E712" s="36">
        <v>42605.426122999997</v>
      </c>
      <c r="F712" s="35">
        <f>E712+B712</f>
        <v>42605.428101999998</v>
      </c>
      <c r="G712" t="str">
        <f t="shared" si="22"/>
        <v/>
      </c>
      <c r="H712" t="str">
        <f t="shared" si="23"/>
        <v/>
      </c>
    </row>
    <row r="713" spans="1:8" x14ac:dyDescent="0.2">
      <c r="A713" t="s">
        <v>6</v>
      </c>
      <c r="B713" s="33">
        <v>6.1919999999999996E-3</v>
      </c>
      <c r="C713" s="33">
        <v>0.42651599999999995</v>
      </c>
      <c r="D713" t="s">
        <v>22</v>
      </c>
      <c r="E713" s="36">
        <v>42605.420323999999</v>
      </c>
      <c r="F713" s="35">
        <f>E713+B713</f>
        <v>42605.426516</v>
      </c>
      <c r="G713" t="str">
        <f t="shared" si="22"/>
        <v/>
      </c>
      <c r="H713" t="str">
        <f t="shared" si="23"/>
        <v/>
      </c>
    </row>
    <row r="714" spans="1:8" x14ac:dyDescent="0.2">
      <c r="A714" t="s">
        <v>14</v>
      </c>
      <c r="B714" s="33">
        <v>1.5510000000000001E-3</v>
      </c>
      <c r="C714" s="33">
        <v>0.42064800000000002</v>
      </c>
      <c r="D714" t="s">
        <v>22</v>
      </c>
      <c r="E714" s="36">
        <v>42605.419096999998</v>
      </c>
      <c r="F714" s="35">
        <f>E714+B714</f>
        <v>42605.420647999999</v>
      </c>
      <c r="G714" t="str">
        <f t="shared" si="22"/>
        <v/>
      </c>
      <c r="H714" t="str">
        <f t="shared" si="23"/>
        <v/>
      </c>
    </row>
    <row r="715" spans="1:8" x14ac:dyDescent="0.2">
      <c r="A715" t="s">
        <v>14</v>
      </c>
      <c r="B715" s="33">
        <v>1.2149999999999999E-3</v>
      </c>
      <c r="C715" s="33">
        <v>0.41552100000000003</v>
      </c>
      <c r="D715" t="s">
        <v>22</v>
      </c>
      <c r="E715" s="36">
        <v>42605.414305999999</v>
      </c>
      <c r="F715" s="35">
        <f>E715+B715</f>
        <v>42605.415520999995</v>
      </c>
      <c r="G715" t="str">
        <f t="shared" si="22"/>
        <v/>
      </c>
      <c r="H715" t="str">
        <f t="shared" si="23"/>
        <v/>
      </c>
    </row>
    <row r="716" spans="1:8" x14ac:dyDescent="0.2">
      <c r="A716" t="s">
        <v>14</v>
      </c>
      <c r="B716" s="33">
        <v>1.944E-3</v>
      </c>
      <c r="C716" s="33">
        <v>0.413553</v>
      </c>
      <c r="D716" t="s">
        <v>22</v>
      </c>
      <c r="E716" s="36">
        <v>42605.411609000002</v>
      </c>
      <c r="F716" s="35">
        <f>E716+B716</f>
        <v>42605.413553000006</v>
      </c>
      <c r="G716" t="str">
        <f t="shared" si="22"/>
        <v/>
      </c>
      <c r="H716" t="str">
        <f t="shared" si="23"/>
        <v/>
      </c>
    </row>
    <row r="717" spans="1:8" x14ac:dyDescent="0.2">
      <c r="A717" t="s">
        <v>6</v>
      </c>
      <c r="B717" s="33">
        <v>4.8729999999999997E-3</v>
      </c>
      <c r="C717" s="33">
        <v>0.41566000000000003</v>
      </c>
      <c r="D717" t="s">
        <v>22</v>
      </c>
      <c r="E717" s="36">
        <v>42605.410787000001</v>
      </c>
      <c r="F717" s="35">
        <f>E717+B717</f>
        <v>42605.415659999999</v>
      </c>
      <c r="G717" t="str">
        <f t="shared" si="22"/>
        <v/>
      </c>
      <c r="H717" t="str">
        <f t="shared" si="23"/>
        <v/>
      </c>
    </row>
    <row r="718" spans="1:8" x14ac:dyDescent="0.2">
      <c r="A718" t="s">
        <v>6</v>
      </c>
      <c r="B718" s="33">
        <v>1.0189999999999999E-3</v>
      </c>
      <c r="C718" s="33">
        <v>0.40297499999999997</v>
      </c>
      <c r="D718" t="s">
        <v>22</v>
      </c>
      <c r="E718" s="36">
        <v>42605.401956000002</v>
      </c>
      <c r="F718" s="35">
        <f>E718+B718</f>
        <v>42605.402975000005</v>
      </c>
      <c r="G718" t="str">
        <f t="shared" si="22"/>
        <v/>
      </c>
      <c r="H718" t="str">
        <f t="shared" si="23"/>
        <v/>
      </c>
    </row>
    <row r="719" spans="1:8" x14ac:dyDescent="0.2">
      <c r="A719" t="s">
        <v>6</v>
      </c>
      <c r="B719" s="33">
        <v>2.928E-3</v>
      </c>
      <c r="C719" s="33">
        <v>0.39997699999999997</v>
      </c>
      <c r="D719" t="s">
        <v>21</v>
      </c>
      <c r="E719" s="36">
        <v>42605.397048999999</v>
      </c>
      <c r="F719" s="35">
        <f>E719+B719</f>
        <v>42605.399977000001</v>
      </c>
      <c r="G719" t="str">
        <f t="shared" si="22"/>
        <v/>
      </c>
      <c r="H719" t="str">
        <f t="shared" si="23"/>
        <v/>
      </c>
    </row>
    <row r="720" spans="1:8" x14ac:dyDescent="0.2">
      <c r="A720" t="s">
        <v>14</v>
      </c>
      <c r="B720" s="33">
        <v>8.3299999999999997E-4</v>
      </c>
      <c r="C720" s="33">
        <v>0.395509</v>
      </c>
      <c r="D720" t="s">
        <v>22</v>
      </c>
      <c r="E720" s="36">
        <v>42605.394676000004</v>
      </c>
      <c r="F720" s="35">
        <f>E720+B720</f>
        <v>42605.395509000002</v>
      </c>
      <c r="G720" t="str">
        <f t="shared" si="22"/>
        <v/>
      </c>
      <c r="H720" t="str">
        <f t="shared" si="23"/>
        <v/>
      </c>
    </row>
    <row r="721" spans="1:8" x14ac:dyDescent="0.2">
      <c r="A721" t="s">
        <v>14</v>
      </c>
      <c r="B721" s="33">
        <v>1.25E-3</v>
      </c>
      <c r="C721" s="33">
        <v>0.393924</v>
      </c>
      <c r="D721" t="s">
        <v>22</v>
      </c>
      <c r="E721" s="36">
        <v>42605.392674000002</v>
      </c>
      <c r="F721" s="35">
        <f>E721+B721</f>
        <v>42605.393924000004</v>
      </c>
      <c r="G721" t="str">
        <f t="shared" si="22"/>
        <v/>
      </c>
      <c r="H721" t="str">
        <f t="shared" si="23"/>
        <v/>
      </c>
    </row>
    <row r="722" spans="1:8" x14ac:dyDescent="0.2">
      <c r="A722" t="s">
        <v>14</v>
      </c>
      <c r="B722" s="33">
        <v>7.4100000000000001E-4</v>
      </c>
      <c r="C722" s="33">
        <v>0.38979199999999997</v>
      </c>
      <c r="D722" t="s">
        <v>22</v>
      </c>
      <c r="E722" s="36">
        <v>42605.389050999998</v>
      </c>
      <c r="F722" s="35">
        <f>E722+B722</f>
        <v>42605.389792000002</v>
      </c>
      <c r="G722" t="str">
        <f t="shared" si="22"/>
        <v/>
      </c>
      <c r="H722" t="str">
        <f t="shared" si="23"/>
        <v/>
      </c>
    </row>
    <row r="723" spans="1:8" x14ac:dyDescent="0.2">
      <c r="A723" t="s">
        <v>14</v>
      </c>
      <c r="B723" s="33">
        <v>2.3379999999999998E-3</v>
      </c>
      <c r="C723" s="33">
        <v>0.38908599999999999</v>
      </c>
      <c r="D723" t="s">
        <v>22</v>
      </c>
      <c r="E723" s="36">
        <v>42605.386747999997</v>
      </c>
      <c r="F723" s="35">
        <f>E723+B723</f>
        <v>42605.389085999996</v>
      </c>
      <c r="G723" t="str">
        <f t="shared" si="22"/>
        <v/>
      </c>
      <c r="H723" t="str">
        <f t="shared" si="23"/>
        <v/>
      </c>
    </row>
    <row r="724" spans="1:8" x14ac:dyDescent="0.2">
      <c r="A724" t="s">
        <v>14</v>
      </c>
      <c r="B724" s="33">
        <v>2.7780000000000001E-3</v>
      </c>
      <c r="C724" s="33">
        <v>0.38385400000000003</v>
      </c>
      <c r="D724" t="s">
        <v>22</v>
      </c>
      <c r="E724" s="36">
        <v>42605.381075999998</v>
      </c>
      <c r="F724" s="35">
        <f>E724+B724</f>
        <v>42605.383854</v>
      </c>
      <c r="G724" t="str">
        <f t="shared" si="22"/>
        <v/>
      </c>
      <c r="H724" t="str">
        <f t="shared" si="23"/>
        <v/>
      </c>
    </row>
    <row r="725" spans="1:8" x14ac:dyDescent="0.2">
      <c r="A725" t="s">
        <v>6</v>
      </c>
      <c r="B725" s="33">
        <v>2.6740000000000002E-3</v>
      </c>
      <c r="C725" s="33">
        <v>0.729688</v>
      </c>
      <c r="D725" t="s">
        <v>22</v>
      </c>
      <c r="E725" s="36">
        <v>42604.727013999996</v>
      </c>
      <c r="F725" s="35">
        <f>E725+B725</f>
        <v>42604.729687999999</v>
      </c>
      <c r="G725" t="str">
        <f t="shared" si="22"/>
        <v/>
      </c>
      <c r="H725" t="str">
        <f t="shared" si="23"/>
        <v/>
      </c>
    </row>
    <row r="726" spans="1:8" x14ac:dyDescent="0.2">
      <c r="A726" t="s">
        <v>14</v>
      </c>
      <c r="B726" s="33">
        <v>8.6799999999999996E-4</v>
      </c>
      <c r="C726" s="33">
        <v>0.72217599999999993</v>
      </c>
      <c r="D726" t="s">
        <v>22</v>
      </c>
      <c r="E726" s="36">
        <v>42604.721308</v>
      </c>
      <c r="F726" s="35">
        <f>E726+B726</f>
        <v>42604.722176000003</v>
      </c>
      <c r="G726" t="str">
        <f t="shared" si="22"/>
        <v/>
      </c>
      <c r="H726" t="str">
        <f t="shared" si="23"/>
        <v/>
      </c>
    </row>
    <row r="727" spans="1:8" x14ac:dyDescent="0.2">
      <c r="A727" t="s">
        <v>14</v>
      </c>
      <c r="B727" s="33">
        <v>1.3899999999999999E-4</v>
      </c>
      <c r="C727" s="33">
        <v>0.71950199999999997</v>
      </c>
      <c r="D727" t="s">
        <v>21</v>
      </c>
      <c r="E727" s="36">
        <v>42604.719362999997</v>
      </c>
      <c r="F727" s="35">
        <f>E727+B727</f>
        <v>42604.719502</v>
      </c>
      <c r="G727" t="str">
        <f t="shared" si="22"/>
        <v/>
      </c>
      <c r="H727" t="str">
        <f t="shared" si="23"/>
        <v/>
      </c>
    </row>
    <row r="728" spans="1:8" x14ac:dyDescent="0.2">
      <c r="A728" t="s">
        <v>14</v>
      </c>
      <c r="B728" s="33">
        <v>2.604E-3</v>
      </c>
      <c r="C728" s="33">
        <v>0.71998800000000007</v>
      </c>
      <c r="D728" t="s">
        <v>22</v>
      </c>
      <c r="E728" s="36">
        <v>42604.717384000003</v>
      </c>
      <c r="F728" s="35">
        <f>E728+B728</f>
        <v>42604.719988000004</v>
      </c>
      <c r="G728" t="str">
        <f t="shared" si="22"/>
        <v/>
      </c>
      <c r="H728" t="str">
        <f t="shared" si="23"/>
        <v/>
      </c>
    </row>
    <row r="729" spans="1:8" x14ac:dyDescent="0.2">
      <c r="A729" t="s">
        <v>14</v>
      </c>
      <c r="B729" s="33">
        <v>5.6129999999999999E-3</v>
      </c>
      <c r="C729" s="33">
        <v>0.71994199999999997</v>
      </c>
      <c r="D729" t="s">
        <v>22</v>
      </c>
      <c r="E729" s="36">
        <v>42604.714329000002</v>
      </c>
      <c r="F729" s="35">
        <f>E729+B729</f>
        <v>42604.719942000003</v>
      </c>
      <c r="G729" t="str">
        <f t="shared" si="22"/>
        <v/>
      </c>
      <c r="H729" t="str">
        <f t="shared" si="23"/>
        <v/>
      </c>
    </row>
    <row r="730" spans="1:8" x14ac:dyDescent="0.2">
      <c r="A730" t="s">
        <v>6</v>
      </c>
      <c r="B730" s="33">
        <v>9.7199999999999999E-4</v>
      </c>
      <c r="C730" s="33">
        <v>0.71101799999999993</v>
      </c>
      <c r="D730" t="s">
        <v>21</v>
      </c>
      <c r="E730" s="36">
        <v>42604.710046</v>
      </c>
      <c r="F730" s="35">
        <f>E730+B730</f>
        <v>42604.711018000002</v>
      </c>
      <c r="G730" t="str">
        <f t="shared" si="22"/>
        <v/>
      </c>
      <c r="H730" t="str">
        <f t="shared" si="23"/>
        <v/>
      </c>
    </row>
    <row r="731" spans="1:8" x14ac:dyDescent="0.2">
      <c r="A731" t="s">
        <v>6</v>
      </c>
      <c r="B731" s="33">
        <v>2.3259999999999999E-3</v>
      </c>
      <c r="C731" s="33">
        <v>0.71104100000000003</v>
      </c>
      <c r="D731" t="s">
        <v>22</v>
      </c>
      <c r="E731" s="36">
        <v>42604.708715000001</v>
      </c>
      <c r="F731" s="35">
        <f>E731+B731</f>
        <v>42604.711041000002</v>
      </c>
      <c r="G731" t="str">
        <f t="shared" si="22"/>
        <v/>
      </c>
      <c r="H731" t="str">
        <f t="shared" si="23"/>
        <v/>
      </c>
    </row>
    <row r="732" spans="1:8" x14ac:dyDescent="0.2">
      <c r="A732" t="s">
        <v>14</v>
      </c>
      <c r="B732" s="33">
        <v>5.0460000000000001E-3</v>
      </c>
      <c r="C732" s="33">
        <v>0.71233800000000003</v>
      </c>
      <c r="D732" t="s">
        <v>22</v>
      </c>
      <c r="E732" s="36">
        <v>42604.707291999999</v>
      </c>
      <c r="F732" s="35">
        <f>E732+B732</f>
        <v>42604.712337999998</v>
      </c>
      <c r="G732" t="str">
        <f t="shared" si="22"/>
        <v/>
      </c>
      <c r="H732" t="str">
        <f t="shared" si="23"/>
        <v/>
      </c>
    </row>
    <row r="733" spans="1:8" x14ac:dyDescent="0.2">
      <c r="A733" t="s">
        <v>6</v>
      </c>
      <c r="B733" s="33">
        <v>6.62E-3</v>
      </c>
      <c r="C733" s="33">
        <v>0.713611</v>
      </c>
      <c r="D733" t="s">
        <v>22</v>
      </c>
      <c r="E733" s="36">
        <v>42604.706990999999</v>
      </c>
      <c r="F733" s="35">
        <f>E733+B733</f>
        <v>42604.713610999999</v>
      </c>
      <c r="G733" t="str">
        <f t="shared" si="22"/>
        <v/>
      </c>
      <c r="H733" t="str">
        <f t="shared" si="23"/>
        <v/>
      </c>
    </row>
    <row r="734" spans="1:8" x14ac:dyDescent="0.2">
      <c r="A734" t="s">
        <v>14</v>
      </c>
      <c r="B734" s="33">
        <v>1.47E-3</v>
      </c>
      <c r="C734" s="33">
        <v>0.70350699999999999</v>
      </c>
      <c r="D734" t="s">
        <v>22</v>
      </c>
      <c r="E734" s="36">
        <v>42604.702037000003</v>
      </c>
      <c r="F734" s="35">
        <f>E734+B734</f>
        <v>42604.703507000006</v>
      </c>
      <c r="G734" t="str">
        <f t="shared" si="22"/>
        <v/>
      </c>
      <c r="H734" t="str">
        <f t="shared" si="23"/>
        <v/>
      </c>
    </row>
    <row r="735" spans="1:8" x14ac:dyDescent="0.2">
      <c r="A735" t="s">
        <v>14</v>
      </c>
      <c r="B735" s="33">
        <v>2.4069999999999999E-3</v>
      </c>
      <c r="C735" s="33">
        <v>0.70285800000000009</v>
      </c>
      <c r="D735" t="s">
        <v>22</v>
      </c>
      <c r="E735" s="36">
        <v>42604.700450999997</v>
      </c>
      <c r="F735" s="35">
        <f>E735+B735</f>
        <v>42604.702857999997</v>
      </c>
      <c r="G735" t="str">
        <f t="shared" si="22"/>
        <v/>
      </c>
      <c r="H735" t="str">
        <f t="shared" si="23"/>
        <v/>
      </c>
    </row>
    <row r="736" spans="1:8" x14ac:dyDescent="0.2">
      <c r="A736" t="s">
        <v>14</v>
      </c>
      <c r="B736" s="33">
        <v>5.8E-5</v>
      </c>
      <c r="C736" s="33">
        <v>0.69669000000000003</v>
      </c>
      <c r="D736" t="s">
        <v>21</v>
      </c>
      <c r="E736" s="36">
        <v>42604.696631999999</v>
      </c>
      <c r="F736" s="35">
        <f>E736+B736</f>
        <v>42604.696689999997</v>
      </c>
      <c r="G736" t="str">
        <f t="shared" si="22"/>
        <v/>
      </c>
      <c r="H736" t="str">
        <f t="shared" si="23"/>
        <v/>
      </c>
    </row>
    <row r="737" spans="1:8" x14ac:dyDescent="0.2">
      <c r="A737" t="s">
        <v>5</v>
      </c>
      <c r="B737" s="33"/>
      <c r="C737" s="33"/>
      <c r="D737" t="s">
        <v>20</v>
      </c>
      <c r="E737" s="36">
        <v>42604.696585999998</v>
      </c>
      <c r="F737" s="35">
        <f>E737+B737</f>
        <v>42604.696585999998</v>
      </c>
      <c r="G737" t="str">
        <f t="shared" si="22"/>
        <v>Non décroché</v>
      </c>
      <c r="H737" t="str">
        <f t="shared" si="23"/>
        <v>Disponible</v>
      </c>
    </row>
    <row r="738" spans="1:8" x14ac:dyDescent="0.2">
      <c r="A738" t="s">
        <v>14</v>
      </c>
      <c r="B738" s="33">
        <v>0</v>
      </c>
      <c r="C738" s="33">
        <v>0.69619200000000003</v>
      </c>
      <c r="D738" t="s">
        <v>21</v>
      </c>
      <c r="E738" s="36">
        <v>42604.696192000003</v>
      </c>
      <c r="F738" s="35">
        <f>E738+B738</f>
        <v>42604.696192000003</v>
      </c>
      <c r="G738" t="str">
        <f t="shared" si="22"/>
        <v/>
      </c>
      <c r="H738" t="str">
        <f t="shared" si="23"/>
        <v/>
      </c>
    </row>
    <row r="739" spans="1:8" x14ac:dyDescent="0.2">
      <c r="A739" t="s">
        <v>14</v>
      </c>
      <c r="B739" s="33"/>
      <c r="C739" s="33"/>
      <c r="D739" t="s">
        <v>20</v>
      </c>
      <c r="E739" s="36">
        <v>42604.692894</v>
      </c>
      <c r="F739" s="35">
        <f>E739+B739</f>
        <v>42604.692894</v>
      </c>
      <c r="G739" t="str">
        <f t="shared" si="22"/>
        <v>Non décroché</v>
      </c>
      <c r="H739" t="str">
        <f t="shared" si="23"/>
        <v>Disponible</v>
      </c>
    </row>
    <row r="740" spans="1:8" x14ac:dyDescent="0.2">
      <c r="A740" t="s">
        <v>6</v>
      </c>
      <c r="B740" s="33">
        <v>7.5199999999999996E-4</v>
      </c>
      <c r="C740" s="33">
        <v>0.68933999999999995</v>
      </c>
      <c r="D740" t="s">
        <v>22</v>
      </c>
      <c r="E740" s="36">
        <v>42604.688587999997</v>
      </c>
      <c r="F740" s="35">
        <f>E740+B740</f>
        <v>42604.689339999997</v>
      </c>
      <c r="G740" t="str">
        <f t="shared" si="22"/>
        <v/>
      </c>
      <c r="H740" t="str">
        <f t="shared" si="23"/>
        <v/>
      </c>
    </row>
    <row r="741" spans="1:8" x14ac:dyDescent="0.2">
      <c r="A741" t="s">
        <v>6</v>
      </c>
      <c r="B741" s="33">
        <v>1.7819999999999999E-3</v>
      </c>
      <c r="C741" s="33">
        <v>0.68955999999999995</v>
      </c>
      <c r="D741" t="s">
        <v>21</v>
      </c>
      <c r="E741" s="36">
        <v>42604.687778</v>
      </c>
      <c r="F741" s="35">
        <f>E741+B741</f>
        <v>42604.689559999999</v>
      </c>
      <c r="G741" t="str">
        <f t="shared" si="22"/>
        <v/>
      </c>
      <c r="H741" t="str">
        <f t="shared" si="23"/>
        <v/>
      </c>
    </row>
    <row r="742" spans="1:8" x14ac:dyDescent="0.2">
      <c r="A742" t="s">
        <v>14</v>
      </c>
      <c r="B742" s="33">
        <v>2.8939999999999999E-3</v>
      </c>
      <c r="C742" s="33">
        <v>0.68988499999999997</v>
      </c>
      <c r="D742" t="s">
        <v>22</v>
      </c>
      <c r="E742" s="36">
        <v>42604.686991000002</v>
      </c>
      <c r="F742" s="35">
        <f>E742+B742</f>
        <v>42604.689885</v>
      </c>
      <c r="G742" t="str">
        <f t="shared" si="22"/>
        <v/>
      </c>
      <c r="H742" t="str">
        <f t="shared" si="23"/>
        <v/>
      </c>
    </row>
    <row r="743" spans="1:8" x14ac:dyDescent="0.2">
      <c r="A743" t="s">
        <v>14</v>
      </c>
      <c r="B743" s="33">
        <v>1.065E-3</v>
      </c>
      <c r="C743" s="33">
        <v>0.68501199999999995</v>
      </c>
      <c r="D743" t="s">
        <v>22</v>
      </c>
      <c r="E743" s="36">
        <v>42604.683946999998</v>
      </c>
      <c r="F743" s="35">
        <f>E743+B743</f>
        <v>42604.685011999994</v>
      </c>
      <c r="G743" t="str">
        <f t="shared" si="22"/>
        <v/>
      </c>
      <c r="H743" t="str">
        <f t="shared" si="23"/>
        <v/>
      </c>
    </row>
    <row r="744" spans="1:8" x14ac:dyDescent="0.2">
      <c r="A744" t="s">
        <v>14</v>
      </c>
      <c r="B744" s="33">
        <v>1.4580000000000001E-3</v>
      </c>
      <c r="C744" s="33">
        <v>0.67226799999999998</v>
      </c>
      <c r="D744" t="s">
        <v>22</v>
      </c>
      <c r="E744" s="36">
        <v>42604.670810000003</v>
      </c>
      <c r="F744" s="35">
        <f>E744+B744</f>
        <v>42604.672268000002</v>
      </c>
      <c r="G744" t="str">
        <f t="shared" si="22"/>
        <v/>
      </c>
      <c r="H744" t="str">
        <f t="shared" si="23"/>
        <v/>
      </c>
    </row>
    <row r="745" spans="1:8" x14ac:dyDescent="0.2">
      <c r="A745" t="s">
        <v>14</v>
      </c>
      <c r="B745" s="33">
        <v>2.5460000000000001E-3</v>
      </c>
      <c r="C745" s="33">
        <v>0.671574</v>
      </c>
      <c r="D745" t="s">
        <v>22</v>
      </c>
      <c r="E745" s="36">
        <v>42604.669027999997</v>
      </c>
      <c r="F745" s="35">
        <f>E745+B745</f>
        <v>42604.671574</v>
      </c>
      <c r="G745" t="str">
        <f t="shared" si="22"/>
        <v/>
      </c>
      <c r="H745" t="str">
        <f t="shared" si="23"/>
        <v/>
      </c>
    </row>
    <row r="746" spans="1:8" x14ac:dyDescent="0.2">
      <c r="A746" t="s">
        <v>14</v>
      </c>
      <c r="B746" s="33">
        <v>2.1299999999999999E-3</v>
      </c>
      <c r="C746" s="33">
        <v>0.66461799999999993</v>
      </c>
      <c r="D746" t="s">
        <v>22</v>
      </c>
      <c r="E746" s="36">
        <v>42604.662488000002</v>
      </c>
      <c r="F746" s="35">
        <f>E746+B746</f>
        <v>42604.664618000003</v>
      </c>
      <c r="G746" t="str">
        <f t="shared" si="22"/>
        <v/>
      </c>
      <c r="H746" t="str">
        <f t="shared" si="23"/>
        <v/>
      </c>
    </row>
    <row r="747" spans="1:8" x14ac:dyDescent="0.2">
      <c r="A747" t="s">
        <v>6</v>
      </c>
      <c r="B747" s="33"/>
      <c r="C747" s="33"/>
      <c r="D747" t="s">
        <v>20</v>
      </c>
      <c r="E747" s="36">
        <v>42604.651354000001</v>
      </c>
      <c r="F747" s="35">
        <f>E747+B747</f>
        <v>42604.651354000001</v>
      </c>
      <c r="G747" t="str">
        <f t="shared" si="22"/>
        <v>Non décroché</v>
      </c>
      <c r="H747" t="str">
        <f t="shared" si="23"/>
        <v>Disponible</v>
      </c>
    </row>
    <row r="748" spans="1:8" x14ac:dyDescent="0.2">
      <c r="A748" t="s">
        <v>6</v>
      </c>
      <c r="B748" s="33">
        <v>8.6799999999999996E-4</v>
      </c>
      <c r="C748" s="33">
        <v>0.65019700000000002</v>
      </c>
      <c r="D748" t="s">
        <v>22</v>
      </c>
      <c r="E748" s="36">
        <v>42604.649329</v>
      </c>
      <c r="F748" s="35">
        <f>E748+B748</f>
        <v>42604.650197000003</v>
      </c>
      <c r="G748" t="str">
        <f t="shared" si="22"/>
        <v/>
      </c>
      <c r="H748" t="str">
        <f t="shared" si="23"/>
        <v/>
      </c>
    </row>
    <row r="749" spans="1:8" x14ac:dyDescent="0.2">
      <c r="A749" t="s">
        <v>14</v>
      </c>
      <c r="B749" s="33">
        <v>8.5599999999999999E-4</v>
      </c>
      <c r="C749" s="33">
        <v>0.64424700000000001</v>
      </c>
      <c r="D749" t="s">
        <v>22</v>
      </c>
      <c r="E749" s="36">
        <v>42604.643390999998</v>
      </c>
      <c r="F749" s="35">
        <f>E749+B749</f>
        <v>42604.644246999997</v>
      </c>
      <c r="G749" t="str">
        <f t="shared" si="22"/>
        <v/>
      </c>
      <c r="H749" t="str">
        <f t="shared" si="23"/>
        <v/>
      </c>
    </row>
    <row r="750" spans="1:8" x14ac:dyDescent="0.2">
      <c r="A750" t="s">
        <v>6</v>
      </c>
      <c r="B750" s="33">
        <v>2.4069999999999999E-3</v>
      </c>
      <c r="C750" s="33">
        <v>0.64229100000000006</v>
      </c>
      <c r="D750" t="s">
        <v>22</v>
      </c>
      <c r="E750" s="36">
        <v>42604.639883999997</v>
      </c>
      <c r="F750" s="35">
        <f>E750+B750</f>
        <v>42604.642290999996</v>
      </c>
      <c r="G750" t="str">
        <f t="shared" si="22"/>
        <v/>
      </c>
      <c r="H750" t="str">
        <f t="shared" si="23"/>
        <v/>
      </c>
    </row>
    <row r="751" spans="1:8" x14ac:dyDescent="0.2">
      <c r="A751" t="s">
        <v>6</v>
      </c>
      <c r="B751" s="33">
        <v>8.2200000000000003E-4</v>
      </c>
      <c r="C751" s="33">
        <v>0.63761599999999996</v>
      </c>
      <c r="D751" t="s">
        <v>22</v>
      </c>
      <c r="E751" s="36">
        <v>42604.636793999998</v>
      </c>
      <c r="F751" s="35">
        <f>E751+B751</f>
        <v>42604.637616</v>
      </c>
      <c r="G751" t="str">
        <f t="shared" si="22"/>
        <v/>
      </c>
      <c r="H751" t="str">
        <f t="shared" si="23"/>
        <v/>
      </c>
    </row>
    <row r="752" spans="1:8" x14ac:dyDescent="0.2">
      <c r="A752" t="s">
        <v>6</v>
      </c>
      <c r="B752" s="33">
        <v>3.6110000000000001E-3</v>
      </c>
      <c r="C752" s="33">
        <v>0.63901600000000003</v>
      </c>
      <c r="D752" t="s">
        <v>22</v>
      </c>
      <c r="E752" s="36">
        <v>42604.635405000001</v>
      </c>
      <c r="F752" s="35">
        <f>E752+B752</f>
        <v>42604.639016000001</v>
      </c>
      <c r="G752" t="str">
        <f t="shared" si="22"/>
        <v/>
      </c>
      <c r="H752" t="str">
        <f t="shared" si="23"/>
        <v/>
      </c>
    </row>
    <row r="753" spans="1:8" x14ac:dyDescent="0.2">
      <c r="A753" t="s">
        <v>14</v>
      </c>
      <c r="B753" s="33">
        <v>2.9399999999999999E-3</v>
      </c>
      <c r="C753" s="33">
        <v>0.63515100000000002</v>
      </c>
      <c r="D753" t="s">
        <v>22</v>
      </c>
      <c r="E753" s="36">
        <v>42604.632210999996</v>
      </c>
      <c r="F753" s="35">
        <f>E753+B753</f>
        <v>42604.635150999995</v>
      </c>
      <c r="G753" t="str">
        <f t="shared" si="22"/>
        <v/>
      </c>
      <c r="H753" t="str">
        <f t="shared" si="23"/>
        <v/>
      </c>
    </row>
    <row r="754" spans="1:8" x14ac:dyDescent="0.2">
      <c r="A754" t="s">
        <v>6</v>
      </c>
      <c r="B754" s="33">
        <v>8.4720000000000004E-3</v>
      </c>
      <c r="C754" s="33">
        <v>0.634965</v>
      </c>
      <c r="D754" t="s">
        <v>22</v>
      </c>
      <c r="E754" s="36">
        <v>42604.626493000003</v>
      </c>
      <c r="F754" s="35">
        <f>E754+B754</f>
        <v>42604.634965000005</v>
      </c>
      <c r="G754" t="str">
        <f t="shared" si="22"/>
        <v/>
      </c>
      <c r="H754" t="str">
        <f t="shared" si="23"/>
        <v/>
      </c>
    </row>
    <row r="755" spans="1:8" x14ac:dyDescent="0.2">
      <c r="A755" t="s">
        <v>14</v>
      </c>
      <c r="B755" s="33">
        <v>4.3870000000000003E-3</v>
      </c>
      <c r="C755" s="33">
        <v>0.63015100000000002</v>
      </c>
      <c r="D755" t="s">
        <v>22</v>
      </c>
      <c r="E755" s="36">
        <v>42604.625763999997</v>
      </c>
      <c r="F755" s="35">
        <f>E755+B755</f>
        <v>42604.630150999998</v>
      </c>
      <c r="G755" t="str">
        <f t="shared" si="22"/>
        <v/>
      </c>
      <c r="H755" t="str">
        <f t="shared" si="23"/>
        <v/>
      </c>
    </row>
    <row r="756" spans="1:8" x14ac:dyDescent="0.2">
      <c r="A756" t="s">
        <v>14</v>
      </c>
      <c r="B756" s="33">
        <v>1.1006999999999999E-2</v>
      </c>
      <c r="C756" s="33">
        <v>0.63227999999999995</v>
      </c>
      <c r="D756" t="s">
        <v>21</v>
      </c>
      <c r="E756" s="36">
        <v>42604.621272999997</v>
      </c>
      <c r="F756" s="35">
        <f>E756+B756</f>
        <v>42604.632279999998</v>
      </c>
      <c r="G756" t="str">
        <f t="shared" si="22"/>
        <v/>
      </c>
      <c r="H756" t="str">
        <f t="shared" si="23"/>
        <v/>
      </c>
    </row>
    <row r="757" spans="1:8" x14ac:dyDescent="0.2">
      <c r="A757" t="s">
        <v>14</v>
      </c>
      <c r="B757" s="33">
        <v>6.02E-4</v>
      </c>
      <c r="C757" s="33">
        <v>0.61031299999999999</v>
      </c>
      <c r="D757" t="s">
        <v>22</v>
      </c>
      <c r="E757" s="36">
        <v>42604.609710999997</v>
      </c>
      <c r="F757" s="35">
        <f>E757+B757</f>
        <v>42604.610312999997</v>
      </c>
      <c r="G757" t="str">
        <f t="shared" si="22"/>
        <v/>
      </c>
      <c r="H757" t="str">
        <f t="shared" si="23"/>
        <v/>
      </c>
    </row>
    <row r="758" spans="1:8" x14ac:dyDescent="0.2">
      <c r="A758" t="s">
        <v>14</v>
      </c>
      <c r="B758" s="33">
        <v>2.1180000000000001E-3</v>
      </c>
      <c r="C758" s="33">
        <v>0.60942099999999999</v>
      </c>
      <c r="D758" t="s">
        <v>22</v>
      </c>
      <c r="E758" s="36">
        <v>42604.607302999997</v>
      </c>
      <c r="F758" s="35">
        <f>E758+B758</f>
        <v>42604.609420999994</v>
      </c>
      <c r="G758" t="str">
        <f t="shared" si="22"/>
        <v/>
      </c>
      <c r="H758" t="str">
        <f t="shared" si="23"/>
        <v/>
      </c>
    </row>
    <row r="759" spans="1:8" x14ac:dyDescent="0.2">
      <c r="A759" t="s">
        <v>14</v>
      </c>
      <c r="B759" s="33">
        <v>1.4809999999999999E-3</v>
      </c>
      <c r="C759" s="33">
        <v>0.60487199999999997</v>
      </c>
      <c r="D759" t="s">
        <v>22</v>
      </c>
      <c r="E759" s="36">
        <v>42604.603390999997</v>
      </c>
      <c r="F759" s="35">
        <f>E759+B759</f>
        <v>42604.604871999996</v>
      </c>
      <c r="G759" t="str">
        <f t="shared" si="22"/>
        <v/>
      </c>
      <c r="H759" t="str">
        <f t="shared" si="23"/>
        <v/>
      </c>
    </row>
    <row r="760" spans="1:8" x14ac:dyDescent="0.2">
      <c r="A760" t="s">
        <v>14</v>
      </c>
      <c r="B760" s="33">
        <v>4.6E-5</v>
      </c>
      <c r="C760" s="33">
        <v>0.60194400000000003</v>
      </c>
      <c r="D760" t="s">
        <v>21</v>
      </c>
      <c r="E760" s="36">
        <v>42604.601898000001</v>
      </c>
      <c r="F760" s="35">
        <f>E760+B760</f>
        <v>42604.601944000002</v>
      </c>
      <c r="G760" t="str">
        <f t="shared" si="22"/>
        <v/>
      </c>
      <c r="H760" t="str">
        <f t="shared" si="23"/>
        <v/>
      </c>
    </row>
    <row r="761" spans="1:8" x14ac:dyDescent="0.2">
      <c r="A761" t="s">
        <v>5</v>
      </c>
      <c r="B761" s="33"/>
      <c r="C761" s="33"/>
      <c r="D761" t="s">
        <v>20</v>
      </c>
      <c r="E761" s="36">
        <v>42604.597696999997</v>
      </c>
      <c r="F761" s="35">
        <f>E761+B761</f>
        <v>42604.597696999997</v>
      </c>
      <c r="G761" t="str">
        <f t="shared" si="22"/>
        <v>Non décroché</v>
      </c>
      <c r="H761" t="str">
        <f t="shared" si="23"/>
        <v>Disponible</v>
      </c>
    </row>
    <row r="762" spans="1:8" x14ac:dyDescent="0.2">
      <c r="A762" t="s">
        <v>6</v>
      </c>
      <c r="B762" s="33">
        <v>4.1440000000000001E-3</v>
      </c>
      <c r="C762" s="33">
        <v>0.59984999999999999</v>
      </c>
      <c r="D762" t="s">
        <v>22</v>
      </c>
      <c r="E762" s="36">
        <v>42604.595706</v>
      </c>
      <c r="F762" s="35">
        <f>E762+B762</f>
        <v>42604.599849999999</v>
      </c>
      <c r="G762" t="str">
        <f t="shared" si="22"/>
        <v/>
      </c>
      <c r="H762" t="str">
        <f t="shared" si="23"/>
        <v/>
      </c>
    </row>
    <row r="763" spans="1:8" x14ac:dyDescent="0.2">
      <c r="A763" t="s">
        <v>14</v>
      </c>
      <c r="B763" s="33">
        <v>2.905E-3</v>
      </c>
      <c r="C763" s="33">
        <v>0.59853000000000001</v>
      </c>
      <c r="D763" t="s">
        <v>22</v>
      </c>
      <c r="E763" s="36">
        <v>42604.595625000002</v>
      </c>
      <c r="F763" s="35">
        <f>E763+B763</f>
        <v>42604.598530000003</v>
      </c>
      <c r="G763" t="str">
        <f t="shared" si="22"/>
        <v/>
      </c>
      <c r="H763" t="str">
        <f t="shared" si="23"/>
        <v/>
      </c>
    </row>
    <row r="764" spans="1:8" x14ac:dyDescent="0.2">
      <c r="A764" t="s">
        <v>6</v>
      </c>
      <c r="B764" s="33">
        <v>4.9799999999999996E-4</v>
      </c>
      <c r="C764" s="33">
        <v>0.55581000000000003</v>
      </c>
      <c r="D764" t="s">
        <v>21</v>
      </c>
      <c r="E764" s="36">
        <v>42604.555311999997</v>
      </c>
      <c r="F764" s="35">
        <f>E764+B764</f>
        <v>42604.555809999998</v>
      </c>
      <c r="G764" t="str">
        <f t="shared" si="22"/>
        <v/>
      </c>
      <c r="H764" t="str">
        <f t="shared" si="23"/>
        <v/>
      </c>
    </row>
    <row r="765" spans="1:8" x14ac:dyDescent="0.2">
      <c r="A765" t="s">
        <v>6</v>
      </c>
      <c r="B765" s="33">
        <v>1.6200000000000001E-4</v>
      </c>
      <c r="C765" s="33">
        <v>0.55407399999999996</v>
      </c>
      <c r="D765" t="s">
        <v>21</v>
      </c>
      <c r="E765" s="36">
        <v>42604.553912000003</v>
      </c>
      <c r="F765" s="35">
        <f>E765+B765</f>
        <v>42604.554074</v>
      </c>
      <c r="G765" t="str">
        <f t="shared" si="22"/>
        <v/>
      </c>
      <c r="H765" t="str">
        <f t="shared" si="23"/>
        <v/>
      </c>
    </row>
    <row r="766" spans="1:8" x14ac:dyDescent="0.2">
      <c r="A766" t="s">
        <v>14</v>
      </c>
      <c r="B766" s="33">
        <v>2.245E-3</v>
      </c>
      <c r="C766" s="33">
        <v>0.49790499999999999</v>
      </c>
      <c r="D766" t="s">
        <v>22</v>
      </c>
      <c r="E766" s="36">
        <v>42604.49566</v>
      </c>
      <c r="F766" s="35">
        <f>E766+B766</f>
        <v>42604.497905000004</v>
      </c>
      <c r="G766" t="str">
        <f t="shared" si="22"/>
        <v/>
      </c>
      <c r="H766" t="str">
        <f t="shared" si="23"/>
        <v/>
      </c>
    </row>
    <row r="767" spans="1:8" x14ac:dyDescent="0.2">
      <c r="A767" t="s">
        <v>14</v>
      </c>
      <c r="B767" s="33">
        <v>1.157E-3</v>
      </c>
      <c r="C767" s="33">
        <v>0.49129600000000001</v>
      </c>
      <c r="D767" t="s">
        <v>22</v>
      </c>
      <c r="E767" s="36">
        <v>42604.490139000001</v>
      </c>
      <c r="F767" s="35">
        <f>E767+B767</f>
        <v>42604.491296</v>
      </c>
      <c r="G767" t="str">
        <f t="shared" si="22"/>
        <v/>
      </c>
      <c r="H767" t="str">
        <f t="shared" si="23"/>
        <v/>
      </c>
    </row>
    <row r="768" spans="1:8" x14ac:dyDescent="0.2">
      <c r="A768" t="s">
        <v>6</v>
      </c>
      <c r="B768" s="33"/>
      <c r="C768" s="33"/>
      <c r="D768" t="s">
        <v>20</v>
      </c>
      <c r="E768" s="36">
        <v>42604.488240999999</v>
      </c>
      <c r="F768" s="35">
        <f>E768+B768</f>
        <v>42604.488240999999</v>
      </c>
      <c r="G768" t="str">
        <f t="shared" si="22"/>
        <v>Non décroché</v>
      </c>
      <c r="H768" t="str">
        <f t="shared" si="23"/>
        <v>Disponible</v>
      </c>
    </row>
    <row r="769" spans="1:8" x14ac:dyDescent="0.2">
      <c r="A769" t="s">
        <v>6</v>
      </c>
      <c r="B769" s="33">
        <v>2.5349999999999999E-3</v>
      </c>
      <c r="C769" s="33">
        <v>0.48355399999999998</v>
      </c>
      <c r="D769" t="s">
        <v>22</v>
      </c>
      <c r="E769" s="36">
        <v>42604.481018999999</v>
      </c>
      <c r="F769" s="35">
        <f>E769+B769</f>
        <v>42604.483553999999</v>
      </c>
      <c r="G769" t="str">
        <f t="shared" si="22"/>
        <v/>
      </c>
      <c r="H769" t="str">
        <f t="shared" si="23"/>
        <v/>
      </c>
    </row>
    <row r="770" spans="1:8" x14ac:dyDescent="0.2">
      <c r="A770" t="s">
        <v>6</v>
      </c>
      <c r="B770" s="33">
        <v>7.4100000000000001E-4</v>
      </c>
      <c r="C770" s="33">
        <v>0.47871599999999997</v>
      </c>
      <c r="D770" t="s">
        <v>21</v>
      </c>
      <c r="E770" s="36">
        <v>42604.477975000002</v>
      </c>
      <c r="F770" s="35">
        <f>E770+B770</f>
        <v>42604.478716000005</v>
      </c>
      <c r="G770" t="str">
        <f t="shared" si="22"/>
        <v/>
      </c>
      <c r="H770" t="str">
        <f t="shared" si="23"/>
        <v/>
      </c>
    </row>
    <row r="771" spans="1:8" x14ac:dyDescent="0.2">
      <c r="A771" t="s">
        <v>14</v>
      </c>
      <c r="B771" s="33">
        <v>4.8609999999999999E-3</v>
      </c>
      <c r="C771" s="33">
        <v>0.48003499999999999</v>
      </c>
      <c r="D771" t="s">
        <v>22</v>
      </c>
      <c r="E771" s="36">
        <v>42604.475173999999</v>
      </c>
      <c r="F771" s="35">
        <f>E771+B771</f>
        <v>42604.480035</v>
      </c>
      <c r="G771" t="str">
        <f t="shared" ref="G771:G834" si="24">IF(D771="Perdu",IF(AND(E771&lt;F772,E771&gt;E772,E771&lt;F773,E771&gt;E773,E771&lt;F774,E771&gt;E774,E771&lt;F775,E771&gt;E775),"Table occupé","Non décroché"),"")</f>
        <v/>
      </c>
      <c r="H771" t="str">
        <f t="shared" ref="H771:H834" si="25">IF(G771="Non décroché",IF(OR(AND(E772&lt;E771,F772&gt;E771,A772=A771),AND(E773&lt;E771,F773&gt;E771,A773=A771),AND(E774&lt;E771,F774&gt;E771,A774=A771),AND(E775&lt;E771,F775&gt;E771,A775=A771)),"Occupé","Disponible"),"")</f>
        <v/>
      </c>
    </row>
    <row r="772" spans="1:8" x14ac:dyDescent="0.2">
      <c r="A772" t="s">
        <v>6</v>
      </c>
      <c r="B772" s="33">
        <v>2.454E-3</v>
      </c>
      <c r="C772" s="33">
        <v>0.474074</v>
      </c>
      <c r="D772" t="s">
        <v>22</v>
      </c>
      <c r="E772" s="36">
        <v>42604.471619999997</v>
      </c>
      <c r="F772" s="35">
        <f>E772+B772</f>
        <v>42604.474073999998</v>
      </c>
      <c r="G772" t="str">
        <f t="shared" si="24"/>
        <v/>
      </c>
      <c r="H772" t="str">
        <f t="shared" si="25"/>
        <v/>
      </c>
    </row>
    <row r="773" spans="1:8" x14ac:dyDescent="0.2">
      <c r="A773" t="s">
        <v>14</v>
      </c>
      <c r="B773" s="33">
        <v>5.7869999999999996E-3</v>
      </c>
      <c r="C773" s="33">
        <v>0.47156199999999998</v>
      </c>
      <c r="D773" t="s">
        <v>22</v>
      </c>
      <c r="E773" s="36">
        <v>42604.465774999997</v>
      </c>
      <c r="F773" s="35">
        <f>E773+B773</f>
        <v>42604.471561999999</v>
      </c>
      <c r="G773" t="str">
        <f t="shared" si="24"/>
        <v/>
      </c>
      <c r="H773" t="str">
        <f t="shared" si="25"/>
        <v/>
      </c>
    </row>
    <row r="774" spans="1:8" x14ac:dyDescent="0.2">
      <c r="A774" t="s">
        <v>6</v>
      </c>
      <c r="B774" s="33">
        <v>5.2310000000000004E-3</v>
      </c>
      <c r="C774" s="33">
        <v>0.46711799999999998</v>
      </c>
      <c r="D774" t="s">
        <v>22</v>
      </c>
      <c r="E774" s="36">
        <v>42604.461886999998</v>
      </c>
      <c r="F774" s="35">
        <f>E774+B774</f>
        <v>42604.467118</v>
      </c>
      <c r="G774" t="str">
        <f t="shared" si="24"/>
        <v/>
      </c>
      <c r="H774" t="str">
        <f t="shared" si="25"/>
        <v/>
      </c>
    </row>
    <row r="775" spans="1:8" x14ac:dyDescent="0.2">
      <c r="A775" t="s">
        <v>6</v>
      </c>
      <c r="B775" s="33">
        <v>1.0070000000000001E-3</v>
      </c>
      <c r="C775" s="33">
        <v>0.45939799999999997</v>
      </c>
      <c r="D775" t="s">
        <v>21</v>
      </c>
      <c r="E775" s="36">
        <v>42604.458391</v>
      </c>
      <c r="F775" s="35">
        <f>E775+B775</f>
        <v>42604.459397999999</v>
      </c>
      <c r="G775" t="str">
        <f t="shared" si="24"/>
        <v/>
      </c>
      <c r="H775" t="str">
        <f t="shared" si="25"/>
        <v/>
      </c>
    </row>
    <row r="776" spans="1:8" x14ac:dyDescent="0.2">
      <c r="A776" t="s">
        <v>6</v>
      </c>
      <c r="B776" s="33">
        <v>1.0529999999999999E-3</v>
      </c>
      <c r="C776" s="33">
        <v>0.45827500000000004</v>
      </c>
      <c r="D776" t="s">
        <v>21</v>
      </c>
      <c r="E776" s="36">
        <v>42604.457221999997</v>
      </c>
      <c r="F776" s="35">
        <f>E776+B776</f>
        <v>42604.458274999997</v>
      </c>
      <c r="G776" t="str">
        <f t="shared" si="24"/>
        <v/>
      </c>
      <c r="H776" t="str">
        <f t="shared" si="25"/>
        <v/>
      </c>
    </row>
    <row r="777" spans="1:8" x14ac:dyDescent="0.2">
      <c r="A777" t="s">
        <v>14</v>
      </c>
      <c r="B777" s="33">
        <v>7.2900000000000005E-4</v>
      </c>
      <c r="C777" s="33">
        <v>0.45774299999999996</v>
      </c>
      <c r="D777" t="s">
        <v>22</v>
      </c>
      <c r="E777" s="36">
        <v>42604.457014</v>
      </c>
      <c r="F777" s="35">
        <f>E777+B777</f>
        <v>42604.457742999999</v>
      </c>
      <c r="G777" t="str">
        <f t="shared" si="24"/>
        <v/>
      </c>
      <c r="H777" t="str">
        <f t="shared" si="25"/>
        <v/>
      </c>
    </row>
    <row r="778" spans="1:8" x14ac:dyDescent="0.2">
      <c r="A778" t="s">
        <v>6</v>
      </c>
      <c r="B778" s="33">
        <v>1.1919999999999999E-3</v>
      </c>
      <c r="C778" s="33">
        <v>0.44908600000000004</v>
      </c>
      <c r="D778" t="s">
        <v>22</v>
      </c>
      <c r="E778" s="36">
        <v>42604.447893999997</v>
      </c>
      <c r="F778" s="35">
        <f>E778+B778</f>
        <v>42604.449086000001</v>
      </c>
      <c r="G778" t="str">
        <f t="shared" si="24"/>
        <v/>
      </c>
      <c r="H778" t="str">
        <f t="shared" si="25"/>
        <v/>
      </c>
    </row>
    <row r="779" spans="1:8" x14ac:dyDescent="0.2">
      <c r="A779" t="s">
        <v>14</v>
      </c>
      <c r="B779" s="33">
        <v>7.5199999999999996E-4</v>
      </c>
      <c r="C779" s="33">
        <v>0.44842599999999999</v>
      </c>
      <c r="D779" t="s">
        <v>22</v>
      </c>
      <c r="E779" s="36">
        <v>42604.447674000003</v>
      </c>
      <c r="F779" s="35">
        <f>E779+B779</f>
        <v>42604.448426000003</v>
      </c>
      <c r="G779" t="str">
        <f t="shared" si="24"/>
        <v/>
      </c>
      <c r="H779" t="str">
        <f t="shared" si="25"/>
        <v/>
      </c>
    </row>
    <row r="780" spans="1:8" x14ac:dyDescent="0.2">
      <c r="A780" t="s">
        <v>6</v>
      </c>
      <c r="B780" s="33">
        <v>1.0399999999999999E-4</v>
      </c>
      <c r="C780" s="33">
        <v>0.44608799999999998</v>
      </c>
      <c r="D780" t="s">
        <v>21</v>
      </c>
      <c r="E780" s="36">
        <v>42604.445983999998</v>
      </c>
      <c r="F780" s="35">
        <f>E780+B780</f>
        <v>42604.446087999997</v>
      </c>
      <c r="G780" t="str">
        <f t="shared" si="24"/>
        <v/>
      </c>
      <c r="H780" t="str">
        <f t="shared" si="25"/>
        <v/>
      </c>
    </row>
    <row r="781" spans="1:8" x14ac:dyDescent="0.2">
      <c r="A781" t="s">
        <v>14</v>
      </c>
      <c r="B781" s="33">
        <v>9.4210000000000006E-3</v>
      </c>
      <c r="C781" s="33">
        <v>0.45537</v>
      </c>
      <c r="D781" t="s">
        <v>22</v>
      </c>
      <c r="E781" s="36">
        <v>42604.445949000001</v>
      </c>
      <c r="F781" s="35">
        <f>E781+B781</f>
        <v>42604.455370000003</v>
      </c>
      <c r="G781" t="str">
        <f t="shared" si="24"/>
        <v/>
      </c>
      <c r="H781" t="str">
        <f t="shared" si="25"/>
        <v/>
      </c>
    </row>
    <row r="782" spans="1:8" x14ac:dyDescent="0.2">
      <c r="A782" t="s">
        <v>6</v>
      </c>
      <c r="B782" s="33">
        <v>1.9559999999999998E-3</v>
      </c>
      <c r="C782" s="33">
        <v>0.42958299999999999</v>
      </c>
      <c r="D782" t="s">
        <v>22</v>
      </c>
      <c r="E782" s="36">
        <v>42604.427626999997</v>
      </c>
      <c r="F782" s="35">
        <f>E782+B782</f>
        <v>42604.429582999997</v>
      </c>
      <c r="G782" t="str">
        <f t="shared" si="24"/>
        <v/>
      </c>
      <c r="H782" t="str">
        <f t="shared" si="25"/>
        <v/>
      </c>
    </row>
    <row r="783" spans="1:8" x14ac:dyDescent="0.2">
      <c r="A783" t="s">
        <v>6</v>
      </c>
      <c r="B783" s="33">
        <v>1.4086E-2</v>
      </c>
      <c r="C783" s="33">
        <v>0.43341499999999999</v>
      </c>
      <c r="D783" t="s">
        <v>22</v>
      </c>
      <c r="E783" s="36">
        <v>42604.419328999997</v>
      </c>
      <c r="F783" s="35">
        <f>E783+B783</f>
        <v>42604.433415</v>
      </c>
      <c r="G783" t="str">
        <f t="shared" si="24"/>
        <v/>
      </c>
      <c r="H783" t="str">
        <f t="shared" si="25"/>
        <v/>
      </c>
    </row>
    <row r="784" spans="1:8" x14ac:dyDescent="0.2">
      <c r="A784" t="s">
        <v>14</v>
      </c>
      <c r="B784" s="33">
        <v>7.326E-3</v>
      </c>
      <c r="C784" s="33">
        <v>0.42523100000000003</v>
      </c>
      <c r="D784" t="s">
        <v>22</v>
      </c>
      <c r="E784" s="36">
        <v>42604.417905000002</v>
      </c>
      <c r="F784" s="35">
        <f>E784+B784</f>
        <v>42604.425231000001</v>
      </c>
      <c r="G784" t="str">
        <f t="shared" si="24"/>
        <v/>
      </c>
      <c r="H784" t="str">
        <f t="shared" si="25"/>
        <v/>
      </c>
    </row>
    <row r="785" spans="1:8" x14ac:dyDescent="0.2">
      <c r="A785" t="s">
        <v>6</v>
      </c>
      <c r="B785" s="33">
        <v>1.0208E-2</v>
      </c>
      <c r="C785" s="33">
        <v>0.41523100000000002</v>
      </c>
      <c r="D785" t="s">
        <v>22</v>
      </c>
      <c r="E785" s="36">
        <v>42604.405022999999</v>
      </c>
      <c r="F785" s="35">
        <f>E785+B785</f>
        <v>42604.415230999999</v>
      </c>
      <c r="G785" t="str">
        <f t="shared" si="24"/>
        <v/>
      </c>
      <c r="H785" t="str">
        <f t="shared" si="25"/>
        <v/>
      </c>
    </row>
    <row r="786" spans="1:8" x14ac:dyDescent="0.2">
      <c r="A786" t="s">
        <v>15</v>
      </c>
      <c r="B786" s="33"/>
      <c r="C786" s="33"/>
      <c r="D786" t="s">
        <v>20</v>
      </c>
      <c r="E786" s="36">
        <v>42604.401064999998</v>
      </c>
      <c r="F786" s="35">
        <f>E786+B786</f>
        <v>42604.401064999998</v>
      </c>
      <c r="G786" t="str">
        <f t="shared" si="24"/>
        <v>Non décroché</v>
      </c>
      <c r="H786" t="str">
        <f t="shared" si="25"/>
        <v>Disponible</v>
      </c>
    </row>
    <row r="787" spans="1:8" x14ac:dyDescent="0.2">
      <c r="A787" t="s">
        <v>14</v>
      </c>
      <c r="B787" s="33">
        <v>6.3699999999999998E-4</v>
      </c>
      <c r="C787" s="33">
        <v>0.73007</v>
      </c>
      <c r="D787" t="s">
        <v>22</v>
      </c>
      <c r="E787" s="36">
        <v>42601.729433</v>
      </c>
      <c r="F787" s="35">
        <f>E787+B787</f>
        <v>42601.730069999998</v>
      </c>
      <c r="G787" t="str">
        <f t="shared" si="24"/>
        <v/>
      </c>
      <c r="H787" t="str">
        <f t="shared" si="25"/>
        <v/>
      </c>
    </row>
    <row r="788" spans="1:8" x14ac:dyDescent="0.2">
      <c r="A788" t="s">
        <v>6</v>
      </c>
      <c r="B788" s="33">
        <v>0</v>
      </c>
      <c r="C788" s="33">
        <v>0.71270800000000001</v>
      </c>
      <c r="D788" t="s">
        <v>21</v>
      </c>
      <c r="E788" s="36">
        <v>42601.712707999999</v>
      </c>
      <c r="F788" s="35">
        <f>E788+B788</f>
        <v>42601.712707999999</v>
      </c>
      <c r="G788" t="str">
        <f t="shared" si="24"/>
        <v/>
      </c>
      <c r="H788" t="str">
        <f t="shared" si="25"/>
        <v/>
      </c>
    </row>
    <row r="789" spans="1:8" x14ac:dyDescent="0.2">
      <c r="A789" t="s">
        <v>6</v>
      </c>
      <c r="B789" s="33">
        <v>5.8E-5</v>
      </c>
      <c r="C789" s="33">
        <v>0.71200200000000002</v>
      </c>
      <c r="D789" t="s">
        <v>21</v>
      </c>
      <c r="E789" s="36">
        <v>42601.711944000002</v>
      </c>
      <c r="F789" s="35">
        <f>E789+B789</f>
        <v>42601.712002</v>
      </c>
      <c r="G789" t="str">
        <f t="shared" si="24"/>
        <v/>
      </c>
      <c r="H789" t="str">
        <f t="shared" si="25"/>
        <v/>
      </c>
    </row>
    <row r="790" spans="1:8" x14ac:dyDescent="0.2">
      <c r="A790" t="s">
        <v>14</v>
      </c>
      <c r="B790" s="33">
        <v>3.8430000000000001E-3</v>
      </c>
      <c r="C790" s="33">
        <v>0.67860000000000009</v>
      </c>
      <c r="D790" t="s">
        <v>22</v>
      </c>
      <c r="E790" s="36">
        <v>42601.674757000001</v>
      </c>
      <c r="F790" s="35">
        <f>E790+B790</f>
        <v>42601.678599999999</v>
      </c>
      <c r="G790" t="str">
        <f t="shared" si="24"/>
        <v/>
      </c>
      <c r="H790" t="str">
        <f t="shared" si="25"/>
        <v/>
      </c>
    </row>
    <row r="791" spans="1:8" x14ac:dyDescent="0.2">
      <c r="A791" t="s">
        <v>6</v>
      </c>
      <c r="B791" s="33">
        <v>3.8200000000000002E-4</v>
      </c>
      <c r="C791" s="33">
        <v>0.65938699999999995</v>
      </c>
      <c r="D791" t="s">
        <v>22</v>
      </c>
      <c r="E791" s="36">
        <v>42601.659005000001</v>
      </c>
      <c r="F791" s="35">
        <f>E791+B791</f>
        <v>42601.659387</v>
      </c>
      <c r="G791" t="str">
        <f t="shared" si="24"/>
        <v/>
      </c>
      <c r="H791" t="str">
        <f t="shared" si="25"/>
        <v/>
      </c>
    </row>
    <row r="792" spans="1:8" x14ac:dyDescent="0.2">
      <c r="A792" t="s">
        <v>6</v>
      </c>
      <c r="B792" s="33">
        <v>3.9240000000000004E-3</v>
      </c>
      <c r="C792" s="33">
        <v>0.65659800000000001</v>
      </c>
      <c r="D792" t="s">
        <v>21</v>
      </c>
      <c r="E792" s="36">
        <v>42601.652673999997</v>
      </c>
      <c r="F792" s="35">
        <f>E792+B792</f>
        <v>42601.656597999994</v>
      </c>
      <c r="G792" t="str">
        <f t="shared" si="24"/>
        <v/>
      </c>
      <c r="H792" t="str">
        <f t="shared" si="25"/>
        <v/>
      </c>
    </row>
    <row r="793" spans="1:8" x14ac:dyDescent="0.2">
      <c r="A793" t="s">
        <v>6</v>
      </c>
      <c r="B793" s="33">
        <v>7.5199999999999996E-4</v>
      </c>
      <c r="C793" s="33">
        <v>0.64842599999999995</v>
      </c>
      <c r="D793" t="s">
        <v>22</v>
      </c>
      <c r="E793" s="36">
        <v>42601.647674</v>
      </c>
      <c r="F793" s="35">
        <f>E793+B793</f>
        <v>42601.648426</v>
      </c>
      <c r="G793" t="str">
        <f t="shared" si="24"/>
        <v/>
      </c>
      <c r="H793" t="str">
        <f t="shared" si="25"/>
        <v/>
      </c>
    </row>
    <row r="794" spans="1:8" x14ac:dyDescent="0.2">
      <c r="A794" t="s">
        <v>14</v>
      </c>
      <c r="B794" s="33">
        <v>1.771E-3</v>
      </c>
      <c r="C794" s="33">
        <v>0.64716499999999999</v>
      </c>
      <c r="D794" t="s">
        <v>22</v>
      </c>
      <c r="E794" s="36">
        <v>42601.645393999999</v>
      </c>
      <c r="F794" s="35">
        <f>E794+B794</f>
        <v>42601.647165000002</v>
      </c>
      <c r="G794" t="str">
        <f t="shared" si="24"/>
        <v/>
      </c>
      <c r="H794" t="str">
        <f t="shared" si="25"/>
        <v/>
      </c>
    </row>
    <row r="795" spans="1:8" x14ac:dyDescent="0.2">
      <c r="A795" t="s">
        <v>14</v>
      </c>
      <c r="B795" s="33">
        <v>2.9629999999999999E-3</v>
      </c>
      <c r="C795" s="33">
        <v>0.63571800000000001</v>
      </c>
      <c r="D795" t="s">
        <v>22</v>
      </c>
      <c r="E795" s="36">
        <v>42601.632754999999</v>
      </c>
      <c r="F795" s="35">
        <f>E795+B795</f>
        <v>42601.635717999998</v>
      </c>
      <c r="G795" t="str">
        <f t="shared" si="24"/>
        <v/>
      </c>
      <c r="H795" t="str">
        <f t="shared" si="25"/>
        <v/>
      </c>
    </row>
    <row r="796" spans="1:8" x14ac:dyDescent="0.2">
      <c r="A796" t="s">
        <v>6</v>
      </c>
      <c r="B796" s="33">
        <v>9.2599999999999996E-4</v>
      </c>
      <c r="C796" s="33">
        <v>0.62582199999999999</v>
      </c>
      <c r="D796" t="s">
        <v>22</v>
      </c>
      <c r="E796" s="36">
        <v>42601.624896000001</v>
      </c>
      <c r="F796" s="35">
        <f>E796+B796</f>
        <v>42601.625822000002</v>
      </c>
      <c r="G796" t="str">
        <f t="shared" si="24"/>
        <v/>
      </c>
      <c r="H796" t="str">
        <f t="shared" si="25"/>
        <v/>
      </c>
    </row>
    <row r="797" spans="1:8" x14ac:dyDescent="0.2">
      <c r="A797" t="s">
        <v>6</v>
      </c>
      <c r="B797" s="33">
        <v>4.1320000000000003E-3</v>
      </c>
      <c r="C797" s="33">
        <v>0.62531300000000001</v>
      </c>
      <c r="D797" t="s">
        <v>22</v>
      </c>
      <c r="E797" s="36">
        <v>42601.621181000002</v>
      </c>
      <c r="F797" s="35">
        <f>E797+B797</f>
        <v>42601.625313000004</v>
      </c>
      <c r="G797" t="str">
        <f t="shared" si="24"/>
        <v/>
      </c>
      <c r="H797" t="str">
        <f t="shared" si="25"/>
        <v/>
      </c>
    </row>
    <row r="798" spans="1:8" x14ac:dyDescent="0.2">
      <c r="A798" t="s">
        <v>6</v>
      </c>
      <c r="B798" s="33">
        <v>8.6809999999999995E-3</v>
      </c>
      <c r="C798" s="33">
        <v>0.62306800000000007</v>
      </c>
      <c r="D798" t="s">
        <v>21</v>
      </c>
      <c r="E798" s="36">
        <v>42601.614387000001</v>
      </c>
      <c r="F798" s="35">
        <f>E798+B798</f>
        <v>42601.623068000001</v>
      </c>
      <c r="G798" t="str">
        <f t="shared" si="24"/>
        <v/>
      </c>
      <c r="H798" t="str">
        <f t="shared" si="25"/>
        <v/>
      </c>
    </row>
    <row r="799" spans="1:8" x14ac:dyDescent="0.2">
      <c r="A799" t="s">
        <v>6</v>
      </c>
      <c r="B799" s="33">
        <v>1.0399999999999999E-4</v>
      </c>
      <c r="C799" s="33">
        <v>0.604352</v>
      </c>
      <c r="D799" t="s">
        <v>21</v>
      </c>
      <c r="E799" s="36">
        <v>42601.604248000003</v>
      </c>
      <c r="F799" s="35">
        <f>E799+B799</f>
        <v>42601.604352000002</v>
      </c>
      <c r="G799" t="str">
        <f t="shared" si="24"/>
        <v/>
      </c>
      <c r="H799" t="str">
        <f t="shared" si="25"/>
        <v/>
      </c>
    </row>
    <row r="800" spans="1:8" x14ac:dyDescent="0.2">
      <c r="A800" t="s">
        <v>14</v>
      </c>
      <c r="B800" s="33">
        <v>2.6600000000000001E-4</v>
      </c>
      <c r="C800" s="33">
        <v>0.60104099999999994</v>
      </c>
      <c r="D800" t="s">
        <v>22</v>
      </c>
      <c r="E800" s="36">
        <v>42601.600774999999</v>
      </c>
      <c r="F800" s="35">
        <f>E800+B800</f>
        <v>42601.601041000002</v>
      </c>
      <c r="G800" t="str">
        <f t="shared" si="24"/>
        <v/>
      </c>
      <c r="H800" t="str">
        <f t="shared" si="25"/>
        <v/>
      </c>
    </row>
    <row r="801" spans="1:8" x14ac:dyDescent="0.2">
      <c r="A801" t="s">
        <v>6</v>
      </c>
      <c r="B801" s="33">
        <v>2.882E-3</v>
      </c>
      <c r="C801" s="33">
        <v>0.60137700000000005</v>
      </c>
      <c r="D801" t="s">
        <v>22</v>
      </c>
      <c r="E801" s="36">
        <v>42601.598494999998</v>
      </c>
      <c r="F801" s="35">
        <f>E801+B801</f>
        <v>42601.601376999999</v>
      </c>
      <c r="G801" t="str">
        <f t="shared" si="24"/>
        <v/>
      </c>
      <c r="H801" t="str">
        <f t="shared" si="25"/>
        <v/>
      </c>
    </row>
    <row r="802" spans="1:8" x14ac:dyDescent="0.2">
      <c r="A802" t="s">
        <v>14</v>
      </c>
      <c r="B802" s="33">
        <v>2.7309999999999999E-3</v>
      </c>
      <c r="C802" s="33">
        <v>0.59475600000000006</v>
      </c>
      <c r="D802" t="s">
        <v>22</v>
      </c>
      <c r="E802" s="36">
        <v>42601.592024999998</v>
      </c>
      <c r="F802" s="35">
        <f>E802+B802</f>
        <v>42601.594755999999</v>
      </c>
      <c r="G802" t="str">
        <f t="shared" si="24"/>
        <v/>
      </c>
      <c r="H802" t="str">
        <f t="shared" si="25"/>
        <v/>
      </c>
    </row>
    <row r="803" spans="1:8" x14ac:dyDescent="0.2">
      <c r="A803" t="s">
        <v>6</v>
      </c>
      <c r="B803" s="33">
        <v>4.1549999999999998E-3</v>
      </c>
      <c r="C803" s="33">
        <v>0.59263900000000003</v>
      </c>
      <c r="D803" t="s">
        <v>21</v>
      </c>
      <c r="E803" s="36">
        <v>42601.588484</v>
      </c>
      <c r="F803" s="35">
        <f>E803+B803</f>
        <v>42601.592639000002</v>
      </c>
      <c r="G803" t="str">
        <f t="shared" si="24"/>
        <v/>
      </c>
      <c r="H803" t="str">
        <f t="shared" si="25"/>
        <v/>
      </c>
    </row>
    <row r="804" spans="1:8" x14ac:dyDescent="0.2">
      <c r="A804" t="s">
        <v>14</v>
      </c>
      <c r="B804" s="33">
        <v>9.9500000000000001E-4</v>
      </c>
      <c r="C804" s="33">
        <v>0.58878399999999997</v>
      </c>
      <c r="D804" t="s">
        <v>22</v>
      </c>
      <c r="E804" s="36">
        <v>42601.587788999997</v>
      </c>
      <c r="F804" s="35">
        <f>E804+B804</f>
        <v>42601.588784</v>
      </c>
      <c r="G804" t="str">
        <f t="shared" si="24"/>
        <v/>
      </c>
      <c r="H804" t="str">
        <f t="shared" si="25"/>
        <v/>
      </c>
    </row>
    <row r="805" spans="1:8" x14ac:dyDescent="0.2">
      <c r="A805" t="s">
        <v>14</v>
      </c>
      <c r="B805" s="33">
        <v>1.5969999999999999E-3</v>
      </c>
      <c r="C805" s="33">
        <v>0.588032</v>
      </c>
      <c r="D805" t="s">
        <v>21</v>
      </c>
      <c r="E805" s="36">
        <v>42601.586434999997</v>
      </c>
      <c r="F805" s="35">
        <f>E805+B805</f>
        <v>42601.588032</v>
      </c>
      <c r="G805" t="str">
        <f t="shared" si="24"/>
        <v/>
      </c>
      <c r="H805" t="str">
        <f t="shared" si="25"/>
        <v/>
      </c>
    </row>
    <row r="806" spans="1:8" x14ac:dyDescent="0.2">
      <c r="A806" t="s">
        <v>14</v>
      </c>
      <c r="B806" s="33">
        <v>2.3609999999999998E-3</v>
      </c>
      <c r="C806" s="33">
        <v>0.58696699999999991</v>
      </c>
      <c r="D806" t="s">
        <v>22</v>
      </c>
      <c r="E806" s="36">
        <v>42601.584605999997</v>
      </c>
      <c r="F806" s="35">
        <f>E806+B806</f>
        <v>42601.586966999996</v>
      </c>
      <c r="G806" t="str">
        <f t="shared" si="24"/>
        <v/>
      </c>
      <c r="H806" t="str">
        <f t="shared" si="25"/>
        <v/>
      </c>
    </row>
    <row r="807" spans="1:8" x14ac:dyDescent="0.2">
      <c r="A807" t="s">
        <v>6</v>
      </c>
      <c r="B807" s="33">
        <v>3.4840000000000001E-3</v>
      </c>
      <c r="C807" s="33">
        <v>0.50738400000000006</v>
      </c>
      <c r="D807" t="s">
        <v>21</v>
      </c>
      <c r="E807" s="36">
        <v>42601.503900000003</v>
      </c>
      <c r="F807" s="35">
        <f>E807+B807</f>
        <v>42601.507384000004</v>
      </c>
      <c r="G807" t="str">
        <f t="shared" si="24"/>
        <v/>
      </c>
      <c r="H807" t="str">
        <f t="shared" si="25"/>
        <v/>
      </c>
    </row>
    <row r="808" spans="1:8" x14ac:dyDescent="0.2">
      <c r="A808" t="s">
        <v>14</v>
      </c>
      <c r="B808" s="33">
        <v>4.0159999999999996E-3</v>
      </c>
      <c r="C808" s="33">
        <v>0.50451400000000002</v>
      </c>
      <c r="D808" t="s">
        <v>21</v>
      </c>
      <c r="E808" s="36">
        <v>42601.500498000001</v>
      </c>
      <c r="F808" s="35">
        <f>E808+B808</f>
        <v>42601.504514</v>
      </c>
      <c r="G808" t="str">
        <f t="shared" si="24"/>
        <v/>
      </c>
      <c r="H808" t="str">
        <f t="shared" si="25"/>
        <v/>
      </c>
    </row>
    <row r="809" spans="1:8" x14ac:dyDescent="0.2">
      <c r="A809" t="s">
        <v>6</v>
      </c>
      <c r="B809" s="33">
        <v>1.748E-3</v>
      </c>
      <c r="C809" s="33">
        <v>0.50208399999999997</v>
      </c>
      <c r="D809" t="s">
        <v>21</v>
      </c>
      <c r="E809" s="36">
        <v>42601.500335999997</v>
      </c>
      <c r="F809" s="35">
        <f>E809+B809</f>
        <v>42601.502084</v>
      </c>
      <c r="G809" t="str">
        <f t="shared" si="24"/>
        <v/>
      </c>
      <c r="H809" t="str">
        <f t="shared" si="25"/>
        <v/>
      </c>
    </row>
    <row r="810" spans="1:8" x14ac:dyDescent="0.2">
      <c r="A810" t="s">
        <v>14</v>
      </c>
      <c r="B810" s="33">
        <v>7.6400000000000003E-4</v>
      </c>
      <c r="C810" s="33">
        <v>0.48934</v>
      </c>
      <c r="D810" t="s">
        <v>22</v>
      </c>
      <c r="E810" s="36">
        <v>42601.488576000003</v>
      </c>
      <c r="F810" s="35">
        <f>E810+B810</f>
        <v>42601.48934</v>
      </c>
      <c r="G810" t="str">
        <f t="shared" si="24"/>
        <v/>
      </c>
      <c r="H810" t="str">
        <f t="shared" si="25"/>
        <v/>
      </c>
    </row>
    <row r="811" spans="1:8" x14ac:dyDescent="0.2">
      <c r="A811" t="s">
        <v>6</v>
      </c>
      <c r="B811" s="33">
        <v>6.8979999999999996E-3</v>
      </c>
      <c r="C811" s="33">
        <v>0.491979</v>
      </c>
      <c r="D811" t="s">
        <v>22</v>
      </c>
      <c r="E811" s="36">
        <v>42601.485080999999</v>
      </c>
      <c r="F811" s="35">
        <f>E811+B811</f>
        <v>42601.491978999999</v>
      </c>
      <c r="G811" t="str">
        <f t="shared" si="24"/>
        <v/>
      </c>
      <c r="H811" t="str">
        <f t="shared" si="25"/>
        <v/>
      </c>
    </row>
    <row r="812" spans="1:8" x14ac:dyDescent="0.2">
      <c r="A812" t="s">
        <v>14</v>
      </c>
      <c r="B812" s="33">
        <v>4.9799999999999996E-4</v>
      </c>
      <c r="C812" s="33">
        <v>0.46758100000000002</v>
      </c>
      <c r="D812" t="s">
        <v>22</v>
      </c>
      <c r="E812" s="36">
        <v>42601.467083000003</v>
      </c>
      <c r="F812" s="35">
        <f>E812+B812</f>
        <v>42601.467581000004</v>
      </c>
      <c r="G812" t="str">
        <f t="shared" si="24"/>
        <v/>
      </c>
      <c r="H812" t="str">
        <f t="shared" si="25"/>
        <v/>
      </c>
    </row>
    <row r="813" spans="1:8" x14ac:dyDescent="0.2">
      <c r="A813" t="s">
        <v>14</v>
      </c>
      <c r="B813" s="33">
        <v>1.3309999999999999E-3</v>
      </c>
      <c r="C813" s="33">
        <v>0.46305600000000002</v>
      </c>
      <c r="D813" t="s">
        <v>22</v>
      </c>
      <c r="E813" s="36">
        <v>42601.461725000001</v>
      </c>
      <c r="F813" s="35">
        <f>E813+B813</f>
        <v>42601.463056000001</v>
      </c>
      <c r="G813" t="str">
        <f t="shared" si="24"/>
        <v/>
      </c>
      <c r="H813" t="str">
        <f t="shared" si="25"/>
        <v/>
      </c>
    </row>
    <row r="814" spans="1:8" x14ac:dyDescent="0.2">
      <c r="A814" t="s">
        <v>6</v>
      </c>
      <c r="B814" s="33">
        <v>3.9119999999999997E-3</v>
      </c>
      <c r="C814" s="33">
        <v>0.46083300000000005</v>
      </c>
      <c r="D814" t="s">
        <v>22</v>
      </c>
      <c r="E814" s="36">
        <v>42601.456920999997</v>
      </c>
      <c r="F814" s="35">
        <f>E814+B814</f>
        <v>42601.460832999997</v>
      </c>
      <c r="G814" t="str">
        <f t="shared" si="24"/>
        <v/>
      </c>
      <c r="H814" t="str">
        <f t="shared" si="25"/>
        <v/>
      </c>
    </row>
    <row r="815" spans="1:8" x14ac:dyDescent="0.2">
      <c r="A815" t="s">
        <v>6</v>
      </c>
      <c r="B815" s="33">
        <v>3.01E-4</v>
      </c>
      <c r="C815" s="33">
        <v>0.44884299999999999</v>
      </c>
      <c r="D815" t="s">
        <v>21</v>
      </c>
      <c r="E815" s="36">
        <v>42601.448541999998</v>
      </c>
      <c r="F815" s="35">
        <f>E815+B815</f>
        <v>42601.448842999998</v>
      </c>
      <c r="G815" t="str">
        <f t="shared" si="24"/>
        <v/>
      </c>
      <c r="H815" t="str">
        <f t="shared" si="25"/>
        <v/>
      </c>
    </row>
    <row r="816" spans="1:8" x14ac:dyDescent="0.2">
      <c r="A816" t="s">
        <v>6</v>
      </c>
      <c r="B816" s="33">
        <v>2.65E-3</v>
      </c>
      <c r="C816" s="33">
        <v>0.44711799999999996</v>
      </c>
      <c r="D816" t="s">
        <v>22</v>
      </c>
      <c r="E816" s="36">
        <v>42601.444468000002</v>
      </c>
      <c r="F816" s="35">
        <f>E816+B816</f>
        <v>42601.447118000004</v>
      </c>
      <c r="G816" t="str">
        <f t="shared" si="24"/>
        <v/>
      </c>
      <c r="H816" t="str">
        <f t="shared" si="25"/>
        <v/>
      </c>
    </row>
    <row r="817" spans="1:8" x14ac:dyDescent="0.2">
      <c r="A817" t="s">
        <v>14</v>
      </c>
      <c r="B817" s="33">
        <v>2.5690000000000001E-3</v>
      </c>
      <c r="C817" s="33">
        <v>0.446967</v>
      </c>
      <c r="D817" t="s">
        <v>22</v>
      </c>
      <c r="E817" s="36">
        <v>42601.444398</v>
      </c>
      <c r="F817" s="35">
        <f>E817+B817</f>
        <v>42601.446966999996</v>
      </c>
      <c r="G817" t="str">
        <f t="shared" si="24"/>
        <v/>
      </c>
      <c r="H817" t="str">
        <f t="shared" si="25"/>
        <v/>
      </c>
    </row>
    <row r="818" spans="1:8" x14ac:dyDescent="0.2">
      <c r="A818" t="s">
        <v>6</v>
      </c>
      <c r="B818" s="33">
        <v>2.905E-3</v>
      </c>
      <c r="C818" s="33">
        <v>0.44604199999999999</v>
      </c>
      <c r="D818" t="s">
        <v>22</v>
      </c>
      <c r="E818" s="36">
        <v>42601.443137000002</v>
      </c>
      <c r="F818" s="35">
        <f>E818+B818</f>
        <v>42601.446042000003</v>
      </c>
      <c r="G818" t="str">
        <f t="shared" si="24"/>
        <v/>
      </c>
      <c r="H818" t="str">
        <f t="shared" si="25"/>
        <v/>
      </c>
    </row>
    <row r="819" spans="1:8" x14ac:dyDescent="0.2">
      <c r="A819" t="s">
        <v>6</v>
      </c>
      <c r="B819" s="33">
        <v>1.5969999999999999E-3</v>
      </c>
      <c r="C819" s="33">
        <v>0.43179400000000001</v>
      </c>
      <c r="D819" t="s">
        <v>22</v>
      </c>
      <c r="E819" s="36">
        <v>42601.430197000001</v>
      </c>
      <c r="F819" s="35">
        <f>E819+B819</f>
        <v>42601.431794000004</v>
      </c>
      <c r="G819" t="str">
        <f t="shared" si="24"/>
        <v/>
      </c>
      <c r="H819" t="str">
        <f t="shared" si="25"/>
        <v/>
      </c>
    </row>
    <row r="820" spans="1:8" x14ac:dyDescent="0.2">
      <c r="A820" t="s">
        <v>14</v>
      </c>
      <c r="B820" s="33">
        <v>6.1000000000000004E-3</v>
      </c>
      <c r="C820" s="33">
        <v>0.43421300000000002</v>
      </c>
      <c r="D820" t="s">
        <v>21</v>
      </c>
      <c r="E820" s="36">
        <v>42601.428113000002</v>
      </c>
      <c r="F820" s="35">
        <f>E820+B820</f>
        <v>42601.434213</v>
      </c>
      <c r="G820" t="str">
        <f t="shared" si="24"/>
        <v/>
      </c>
      <c r="H820" t="str">
        <f t="shared" si="25"/>
        <v/>
      </c>
    </row>
    <row r="821" spans="1:8" x14ac:dyDescent="0.2">
      <c r="A821" t="s">
        <v>6</v>
      </c>
      <c r="B821" s="33">
        <v>4.6E-5</v>
      </c>
      <c r="C821" s="33">
        <v>0.424039</v>
      </c>
      <c r="D821" t="s">
        <v>21</v>
      </c>
      <c r="E821" s="36">
        <v>42601.423992999997</v>
      </c>
      <c r="F821" s="35">
        <f>E821+B821</f>
        <v>42601.424038999998</v>
      </c>
      <c r="G821" t="str">
        <f t="shared" si="24"/>
        <v/>
      </c>
      <c r="H821" t="str">
        <f t="shared" si="25"/>
        <v/>
      </c>
    </row>
    <row r="822" spans="1:8" x14ac:dyDescent="0.2">
      <c r="A822" t="s">
        <v>6</v>
      </c>
      <c r="B822" s="33">
        <v>1.0189999999999999E-3</v>
      </c>
      <c r="C822" s="33">
        <v>0.42474600000000001</v>
      </c>
      <c r="D822" t="s">
        <v>21</v>
      </c>
      <c r="E822" s="36">
        <v>42601.423727000001</v>
      </c>
      <c r="F822" s="35">
        <f>E822+B822</f>
        <v>42601.424746000004</v>
      </c>
      <c r="G822" t="str">
        <f t="shared" si="24"/>
        <v/>
      </c>
      <c r="H822" t="str">
        <f t="shared" si="25"/>
        <v/>
      </c>
    </row>
    <row r="823" spans="1:8" x14ac:dyDescent="0.2">
      <c r="A823" t="s">
        <v>6</v>
      </c>
      <c r="B823" s="33">
        <v>4.1320000000000003E-3</v>
      </c>
      <c r="C823" s="33">
        <v>0.42416700000000002</v>
      </c>
      <c r="D823" t="s">
        <v>22</v>
      </c>
      <c r="E823" s="36">
        <v>42601.420035000003</v>
      </c>
      <c r="F823" s="35">
        <f>E823+B823</f>
        <v>42601.424167000005</v>
      </c>
      <c r="G823" t="str">
        <f t="shared" si="24"/>
        <v/>
      </c>
      <c r="H823" t="str">
        <f t="shared" si="25"/>
        <v/>
      </c>
    </row>
    <row r="824" spans="1:8" x14ac:dyDescent="0.2">
      <c r="A824" t="s">
        <v>6</v>
      </c>
      <c r="B824" s="33">
        <v>3.0669999999999998E-3</v>
      </c>
      <c r="C824" s="33">
        <v>0.421655</v>
      </c>
      <c r="D824" t="s">
        <v>22</v>
      </c>
      <c r="E824" s="36">
        <v>42601.418588</v>
      </c>
      <c r="F824" s="35">
        <f>E824+B824</f>
        <v>42601.421654999998</v>
      </c>
      <c r="G824" t="str">
        <f t="shared" si="24"/>
        <v/>
      </c>
      <c r="H824" t="str">
        <f t="shared" si="25"/>
        <v/>
      </c>
    </row>
    <row r="825" spans="1:8" x14ac:dyDescent="0.2">
      <c r="A825" t="s">
        <v>14</v>
      </c>
      <c r="B825" s="33">
        <v>7.8700000000000005E-4</v>
      </c>
      <c r="C825" s="33">
        <v>0.41770799999999997</v>
      </c>
      <c r="D825" t="s">
        <v>22</v>
      </c>
      <c r="E825" s="36">
        <v>42601.416920999996</v>
      </c>
      <c r="F825" s="35">
        <f>E825+B825</f>
        <v>42601.417707999994</v>
      </c>
      <c r="G825" t="str">
        <f t="shared" si="24"/>
        <v/>
      </c>
      <c r="H825" t="str">
        <f t="shared" si="25"/>
        <v/>
      </c>
    </row>
    <row r="826" spans="1:8" x14ac:dyDescent="0.2">
      <c r="A826" t="s">
        <v>14</v>
      </c>
      <c r="B826" s="33">
        <v>7.6400000000000003E-4</v>
      </c>
      <c r="C826" s="33">
        <v>0.41246499999999997</v>
      </c>
      <c r="D826" t="s">
        <v>22</v>
      </c>
      <c r="E826" s="36">
        <v>42601.411700999997</v>
      </c>
      <c r="F826" s="35">
        <f>E826+B826</f>
        <v>42601.412464999994</v>
      </c>
      <c r="G826" t="str">
        <f t="shared" si="24"/>
        <v/>
      </c>
      <c r="H826" t="str">
        <f t="shared" si="25"/>
        <v/>
      </c>
    </row>
    <row r="827" spans="1:8" x14ac:dyDescent="0.2">
      <c r="A827" t="s">
        <v>14</v>
      </c>
      <c r="B827" s="33">
        <v>9.4899999999999997E-4</v>
      </c>
      <c r="C827" s="33">
        <v>0.40971099999999999</v>
      </c>
      <c r="D827" t="s">
        <v>22</v>
      </c>
      <c r="E827" s="36">
        <v>42601.408761999999</v>
      </c>
      <c r="F827" s="35">
        <f>E827+B827</f>
        <v>42601.409711</v>
      </c>
      <c r="G827" t="str">
        <f t="shared" si="24"/>
        <v/>
      </c>
      <c r="H827" t="str">
        <f t="shared" si="25"/>
        <v/>
      </c>
    </row>
    <row r="828" spans="1:8" x14ac:dyDescent="0.2">
      <c r="A828" t="s">
        <v>6</v>
      </c>
      <c r="B828" s="33">
        <v>3.7729999999999999E-3</v>
      </c>
      <c r="C828" s="33">
        <v>0.40400400000000003</v>
      </c>
      <c r="D828" t="s">
        <v>22</v>
      </c>
      <c r="E828" s="36">
        <v>42601.400231</v>
      </c>
      <c r="F828" s="35">
        <f>E828+B828</f>
        <v>42601.404003999996</v>
      </c>
      <c r="G828" t="str">
        <f t="shared" si="24"/>
        <v/>
      </c>
      <c r="H828" t="str">
        <f t="shared" si="25"/>
        <v/>
      </c>
    </row>
    <row r="829" spans="1:8" x14ac:dyDescent="0.2">
      <c r="A829" t="s">
        <v>14</v>
      </c>
      <c r="B829" s="33">
        <v>2.5119999999999999E-3</v>
      </c>
      <c r="C829" s="33">
        <v>0.39554400000000001</v>
      </c>
      <c r="D829" t="s">
        <v>22</v>
      </c>
      <c r="E829" s="36">
        <v>42601.393032</v>
      </c>
      <c r="F829" s="35">
        <f>E829+B829</f>
        <v>42601.395543999999</v>
      </c>
      <c r="G829" t="str">
        <f t="shared" si="24"/>
        <v/>
      </c>
      <c r="H829" t="str">
        <f t="shared" si="25"/>
        <v/>
      </c>
    </row>
    <row r="830" spans="1:8" x14ac:dyDescent="0.2">
      <c r="A830" t="s">
        <v>14</v>
      </c>
      <c r="B830" s="33"/>
      <c r="C830" s="33"/>
      <c r="D830" t="s">
        <v>20</v>
      </c>
      <c r="E830" s="36">
        <v>42601.392975000002</v>
      </c>
      <c r="F830" s="35">
        <f>E830+B830</f>
        <v>42601.392975000002</v>
      </c>
      <c r="G830" t="str">
        <f t="shared" si="24"/>
        <v>Non décroché</v>
      </c>
      <c r="H830" t="str">
        <f t="shared" si="25"/>
        <v>Disponible</v>
      </c>
    </row>
    <row r="831" spans="1:8" x14ac:dyDescent="0.2">
      <c r="A831" t="s">
        <v>14</v>
      </c>
      <c r="B831" s="33">
        <v>1.5629999999999999E-3</v>
      </c>
      <c r="C831" s="33">
        <v>0.39091499999999996</v>
      </c>
      <c r="D831" t="s">
        <v>22</v>
      </c>
      <c r="E831" s="36">
        <v>42601.389351999998</v>
      </c>
      <c r="F831" s="35">
        <f>E831+B831</f>
        <v>42601.390914999996</v>
      </c>
      <c r="G831" t="str">
        <f t="shared" si="24"/>
        <v/>
      </c>
      <c r="H831" t="str">
        <f t="shared" si="25"/>
        <v/>
      </c>
    </row>
    <row r="832" spans="1:8" x14ac:dyDescent="0.2">
      <c r="A832" t="s">
        <v>15</v>
      </c>
      <c r="B832" s="33"/>
      <c r="C832" s="33"/>
      <c r="D832" t="s">
        <v>20</v>
      </c>
      <c r="E832" s="36">
        <v>42601.386619999997</v>
      </c>
      <c r="F832" s="35">
        <f>E832+B832</f>
        <v>42601.386619999997</v>
      </c>
      <c r="G832" t="str">
        <f t="shared" si="24"/>
        <v>Non décroché</v>
      </c>
      <c r="H832" t="str">
        <f t="shared" si="25"/>
        <v>Disponible</v>
      </c>
    </row>
    <row r="833" spans="1:8" x14ac:dyDescent="0.2">
      <c r="A833" t="s">
        <v>14</v>
      </c>
      <c r="B833" s="33">
        <v>2.0249999999999999E-3</v>
      </c>
      <c r="C833" s="33">
        <v>0.73460600000000009</v>
      </c>
      <c r="D833" t="s">
        <v>22</v>
      </c>
      <c r="E833" s="36">
        <v>42600.732580999997</v>
      </c>
      <c r="F833" s="35">
        <f>E833+B833</f>
        <v>42600.734605999998</v>
      </c>
      <c r="G833" t="str">
        <f t="shared" si="24"/>
        <v/>
      </c>
      <c r="H833" t="str">
        <f t="shared" si="25"/>
        <v/>
      </c>
    </row>
    <row r="834" spans="1:8" x14ac:dyDescent="0.2">
      <c r="A834" t="s">
        <v>6</v>
      </c>
      <c r="B834" s="33">
        <v>2.2974999999999999E-2</v>
      </c>
      <c r="C834" s="33">
        <v>0.75497700000000001</v>
      </c>
      <c r="D834" t="s">
        <v>22</v>
      </c>
      <c r="E834" s="36">
        <v>42600.732001999997</v>
      </c>
      <c r="F834" s="35">
        <f>E834+B834</f>
        <v>42600.754976999997</v>
      </c>
      <c r="G834" t="str">
        <f t="shared" si="24"/>
        <v/>
      </c>
      <c r="H834" t="str">
        <f t="shared" si="25"/>
        <v/>
      </c>
    </row>
    <row r="835" spans="1:8" x14ac:dyDescent="0.2">
      <c r="A835" t="s">
        <v>14</v>
      </c>
      <c r="B835" s="33"/>
      <c r="C835" s="33"/>
      <c r="D835" t="s">
        <v>20</v>
      </c>
      <c r="E835" s="36">
        <v>42600.729861</v>
      </c>
      <c r="F835" s="35">
        <f>E835+B835</f>
        <v>42600.729861</v>
      </c>
      <c r="G835" t="str">
        <f t="shared" ref="G835:G898" si="26">IF(D835="Perdu",IF(AND(E835&lt;F836,E835&gt;E836,E835&lt;F837,E835&gt;E837,E835&lt;F838,E835&gt;E838,E835&lt;F839,E835&gt;E839),"Table occupé","Non décroché"),"")</f>
        <v>Non décroché</v>
      </c>
      <c r="H835" t="str">
        <f t="shared" ref="H835:H898" si="27">IF(G835="Non décroché",IF(OR(AND(E836&lt;E835,F836&gt;E835,A836=A835),AND(E837&lt;E835,F837&gt;E835,A837=A835),AND(E838&lt;E835,F838&gt;E835,A838=A835),AND(E839&lt;E835,F839&gt;E835,A839=A835)),"Occupé","Disponible"),"")</f>
        <v>Disponible</v>
      </c>
    </row>
    <row r="836" spans="1:8" x14ac:dyDescent="0.2">
      <c r="A836" t="s">
        <v>14</v>
      </c>
      <c r="B836" s="33">
        <v>3.4949999999999998E-3</v>
      </c>
      <c r="C836" s="33">
        <v>0.72538199999999997</v>
      </c>
      <c r="D836" t="s">
        <v>22</v>
      </c>
      <c r="E836" s="36">
        <v>42600.721887</v>
      </c>
      <c r="F836" s="35">
        <f>E836+B836</f>
        <v>42600.725381999997</v>
      </c>
      <c r="G836" t="str">
        <f t="shared" si="26"/>
        <v/>
      </c>
      <c r="H836" t="str">
        <f t="shared" si="27"/>
        <v/>
      </c>
    </row>
    <row r="837" spans="1:8" x14ac:dyDescent="0.2">
      <c r="A837" t="s">
        <v>14</v>
      </c>
      <c r="B837" s="33">
        <v>1.377E-3</v>
      </c>
      <c r="C837" s="33">
        <v>0.71549699999999994</v>
      </c>
      <c r="D837" t="s">
        <v>22</v>
      </c>
      <c r="E837" s="36">
        <v>42600.714119999997</v>
      </c>
      <c r="F837" s="35">
        <f>E837+B837</f>
        <v>42600.715496999997</v>
      </c>
      <c r="G837" t="str">
        <f t="shared" si="26"/>
        <v/>
      </c>
      <c r="H837" t="str">
        <f t="shared" si="27"/>
        <v/>
      </c>
    </row>
    <row r="838" spans="1:8" x14ac:dyDescent="0.2">
      <c r="A838" t="s">
        <v>14</v>
      </c>
      <c r="B838" s="33">
        <v>2.2339999999999999E-3</v>
      </c>
      <c r="C838" s="33">
        <v>0.71271999999999991</v>
      </c>
      <c r="D838" t="s">
        <v>22</v>
      </c>
      <c r="E838" s="36">
        <v>42600.710486000004</v>
      </c>
      <c r="F838" s="35">
        <f>E838+B838</f>
        <v>42600.712720000003</v>
      </c>
      <c r="G838" t="str">
        <f t="shared" si="26"/>
        <v/>
      </c>
      <c r="H838" t="str">
        <f t="shared" si="27"/>
        <v/>
      </c>
    </row>
    <row r="839" spans="1:8" x14ac:dyDescent="0.2">
      <c r="A839" t="s">
        <v>6</v>
      </c>
      <c r="B839" s="33">
        <v>4.28E-4</v>
      </c>
      <c r="C839" s="33">
        <v>0.70889999999999997</v>
      </c>
      <c r="D839" t="s">
        <v>21</v>
      </c>
      <c r="E839" s="36">
        <v>42600.708471999998</v>
      </c>
      <c r="F839" s="35">
        <f>E839+B839</f>
        <v>42600.708899999998</v>
      </c>
      <c r="G839" t="str">
        <f t="shared" si="26"/>
        <v/>
      </c>
      <c r="H839" t="str">
        <f t="shared" si="27"/>
        <v/>
      </c>
    </row>
    <row r="840" spans="1:8" x14ac:dyDescent="0.2">
      <c r="A840" t="s">
        <v>6</v>
      </c>
      <c r="B840" s="33">
        <v>6.7100000000000005E-4</v>
      </c>
      <c r="C840" s="33">
        <v>0.70684000000000002</v>
      </c>
      <c r="D840" t="s">
        <v>21</v>
      </c>
      <c r="E840" s="36">
        <v>42600.706168999997</v>
      </c>
      <c r="F840" s="35">
        <f>E840+B840</f>
        <v>42600.706839999999</v>
      </c>
      <c r="G840" t="str">
        <f t="shared" si="26"/>
        <v/>
      </c>
      <c r="H840" t="str">
        <f t="shared" si="27"/>
        <v/>
      </c>
    </row>
    <row r="841" spans="1:8" x14ac:dyDescent="0.2">
      <c r="A841" t="s">
        <v>6</v>
      </c>
      <c r="B841" s="33">
        <v>2.7799999999999998E-4</v>
      </c>
      <c r="C841" s="33">
        <v>0.70532399999999995</v>
      </c>
      <c r="D841" t="s">
        <v>21</v>
      </c>
      <c r="E841" s="36">
        <v>42600.705046000003</v>
      </c>
      <c r="F841" s="35">
        <f>E841+B841</f>
        <v>42600.705324000002</v>
      </c>
      <c r="G841" t="str">
        <f t="shared" si="26"/>
        <v/>
      </c>
      <c r="H841" t="str">
        <f t="shared" si="27"/>
        <v/>
      </c>
    </row>
    <row r="842" spans="1:8" x14ac:dyDescent="0.2">
      <c r="A842" t="s">
        <v>14</v>
      </c>
      <c r="B842" s="33">
        <v>1.771E-3</v>
      </c>
      <c r="C842" s="33">
        <v>0.68731500000000001</v>
      </c>
      <c r="D842" t="s">
        <v>22</v>
      </c>
      <c r="E842" s="36">
        <v>42600.685544</v>
      </c>
      <c r="F842" s="35">
        <f>E842+B842</f>
        <v>42600.687315000003</v>
      </c>
      <c r="G842" t="str">
        <f t="shared" si="26"/>
        <v/>
      </c>
      <c r="H842" t="str">
        <f t="shared" si="27"/>
        <v/>
      </c>
    </row>
    <row r="843" spans="1:8" x14ac:dyDescent="0.2">
      <c r="A843" t="s">
        <v>14</v>
      </c>
      <c r="B843" s="33"/>
      <c r="C843" s="33"/>
      <c r="D843" t="s">
        <v>20</v>
      </c>
      <c r="E843" s="36">
        <v>42600.681689999998</v>
      </c>
      <c r="F843" s="35">
        <f>E843+B843</f>
        <v>42600.681689999998</v>
      </c>
      <c r="G843" t="str">
        <f t="shared" si="26"/>
        <v>Non décroché</v>
      </c>
      <c r="H843" t="str">
        <f t="shared" si="27"/>
        <v>Occupé</v>
      </c>
    </row>
    <row r="844" spans="1:8" x14ac:dyDescent="0.2">
      <c r="A844" t="s">
        <v>14</v>
      </c>
      <c r="B844" s="33">
        <v>1.748E-3</v>
      </c>
      <c r="C844" s="33">
        <v>0.68332199999999998</v>
      </c>
      <c r="D844" t="s">
        <v>22</v>
      </c>
      <c r="E844" s="36">
        <v>42600.681574000002</v>
      </c>
      <c r="F844" s="35">
        <f>E844+B844</f>
        <v>42600.683322000004</v>
      </c>
      <c r="G844" t="str">
        <f t="shared" si="26"/>
        <v/>
      </c>
      <c r="H844" t="str">
        <f t="shared" si="27"/>
        <v/>
      </c>
    </row>
    <row r="845" spans="1:8" x14ac:dyDescent="0.2">
      <c r="A845" t="s">
        <v>6</v>
      </c>
      <c r="B845" s="33"/>
      <c r="C845" s="33"/>
      <c r="D845" t="s">
        <v>20</v>
      </c>
      <c r="E845" s="36">
        <v>42600.680972000002</v>
      </c>
      <c r="F845" s="35">
        <f>E845+B845</f>
        <v>42600.680972000002</v>
      </c>
      <c r="G845" t="str">
        <f t="shared" si="26"/>
        <v>Non décroché</v>
      </c>
      <c r="H845" t="str">
        <f t="shared" si="27"/>
        <v>Disponible</v>
      </c>
    </row>
    <row r="846" spans="1:8" x14ac:dyDescent="0.2">
      <c r="A846" t="s">
        <v>14</v>
      </c>
      <c r="B846" s="33">
        <v>1.2E-5</v>
      </c>
      <c r="C846" s="33">
        <v>0.67979200000000006</v>
      </c>
      <c r="D846" t="s">
        <v>22</v>
      </c>
      <c r="E846" s="36">
        <v>42600.679779999999</v>
      </c>
      <c r="F846" s="35">
        <f>E846+B846</f>
        <v>42600.679791999995</v>
      </c>
      <c r="G846" t="str">
        <f t="shared" si="26"/>
        <v/>
      </c>
      <c r="H846" t="str">
        <f t="shared" si="27"/>
        <v/>
      </c>
    </row>
    <row r="847" spans="1:8" x14ac:dyDescent="0.2">
      <c r="A847" t="s">
        <v>14</v>
      </c>
      <c r="B847" s="33">
        <v>2.7079999999999999E-3</v>
      </c>
      <c r="C847" s="33">
        <v>0.681504</v>
      </c>
      <c r="D847" t="s">
        <v>22</v>
      </c>
      <c r="E847" s="36">
        <v>42600.678796</v>
      </c>
      <c r="F847" s="35">
        <f>E847+B847</f>
        <v>42600.681504</v>
      </c>
      <c r="G847" t="str">
        <f t="shared" si="26"/>
        <v/>
      </c>
      <c r="H847" t="str">
        <f t="shared" si="27"/>
        <v/>
      </c>
    </row>
    <row r="848" spans="1:8" x14ac:dyDescent="0.2">
      <c r="A848" t="s">
        <v>14</v>
      </c>
      <c r="B848" s="33">
        <v>1.2960000000000001E-3</v>
      </c>
      <c r="C848" s="33">
        <v>0.65473399999999993</v>
      </c>
      <c r="D848" t="s">
        <v>22</v>
      </c>
      <c r="E848" s="36">
        <v>42600.653438000001</v>
      </c>
      <c r="F848" s="35">
        <f>E848+B848</f>
        <v>42600.654734000003</v>
      </c>
      <c r="G848" t="str">
        <f t="shared" si="26"/>
        <v/>
      </c>
      <c r="H848" t="str">
        <f t="shared" si="27"/>
        <v/>
      </c>
    </row>
    <row r="849" spans="1:8" x14ac:dyDescent="0.2">
      <c r="A849" t="s">
        <v>6</v>
      </c>
      <c r="B849" s="33">
        <v>3.4489999999999998E-3</v>
      </c>
      <c r="C849" s="33">
        <v>0.656447</v>
      </c>
      <c r="D849" t="s">
        <v>22</v>
      </c>
      <c r="E849" s="36">
        <v>42600.652997999998</v>
      </c>
      <c r="F849" s="35">
        <f>E849+B849</f>
        <v>42600.656447000001</v>
      </c>
      <c r="G849" t="str">
        <f t="shared" si="26"/>
        <v/>
      </c>
      <c r="H849" t="str">
        <f t="shared" si="27"/>
        <v/>
      </c>
    </row>
    <row r="850" spans="1:8" x14ac:dyDescent="0.2">
      <c r="A850" t="s">
        <v>14</v>
      </c>
      <c r="B850" s="33">
        <v>1.343E-3</v>
      </c>
      <c r="C850" s="33">
        <v>0.65347299999999997</v>
      </c>
      <c r="D850" t="s">
        <v>22</v>
      </c>
      <c r="E850" s="36">
        <v>42600.652130000002</v>
      </c>
      <c r="F850" s="35">
        <f>E850+B850</f>
        <v>42600.653473000006</v>
      </c>
      <c r="G850" t="str">
        <f t="shared" si="26"/>
        <v/>
      </c>
      <c r="H850" t="str">
        <f t="shared" si="27"/>
        <v/>
      </c>
    </row>
    <row r="851" spans="1:8" x14ac:dyDescent="0.2">
      <c r="A851" t="s">
        <v>6</v>
      </c>
      <c r="B851" s="33">
        <v>4.6299999999999998E-4</v>
      </c>
      <c r="C851" s="33">
        <v>0.64535900000000002</v>
      </c>
      <c r="D851" t="s">
        <v>21</v>
      </c>
      <c r="E851" s="36">
        <v>42600.644895999998</v>
      </c>
      <c r="F851" s="35">
        <f>E851+B851</f>
        <v>42600.645358999995</v>
      </c>
      <c r="G851" t="str">
        <f t="shared" si="26"/>
        <v/>
      </c>
      <c r="H851" t="str">
        <f t="shared" si="27"/>
        <v/>
      </c>
    </row>
    <row r="852" spans="1:8" x14ac:dyDescent="0.2">
      <c r="A852" t="s">
        <v>6</v>
      </c>
      <c r="B852" s="33">
        <v>1.817E-3</v>
      </c>
      <c r="C852" s="33">
        <v>0.64411999999999991</v>
      </c>
      <c r="D852" t="s">
        <v>22</v>
      </c>
      <c r="E852" s="36">
        <v>42600.642303000001</v>
      </c>
      <c r="F852" s="35">
        <f>E852+B852</f>
        <v>42600.644119999997</v>
      </c>
      <c r="G852" t="str">
        <f t="shared" si="26"/>
        <v/>
      </c>
      <c r="H852" t="str">
        <f t="shared" si="27"/>
        <v/>
      </c>
    </row>
    <row r="853" spans="1:8" x14ac:dyDescent="0.2">
      <c r="A853" t="s">
        <v>14</v>
      </c>
      <c r="B853" s="33">
        <v>3.9399999999999998E-4</v>
      </c>
      <c r="C853" s="33">
        <v>0.63994300000000004</v>
      </c>
      <c r="D853" t="s">
        <v>22</v>
      </c>
      <c r="E853" s="36">
        <v>42600.639549</v>
      </c>
      <c r="F853" s="35">
        <f>E853+B853</f>
        <v>42600.639943000002</v>
      </c>
      <c r="G853" t="str">
        <f t="shared" si="26"/>
        <v/>
      </c>
      <c r="H853" t="str">
        <f t="shared" si="27"/>
        <v/>
      </c>
    </row>
    <row r="854" spans="1:8" x14ac:dyDescent="0.2">
      <c r="A854" t="s">
        <v>6</v>
      </c>
      <c r="B854" s="33">
        <v>2.5690000000000001E-3</v>
      </c>
      <c r="C854" s="33">
        <v>0.64193200000000006</v>
      </c>
      <c r="D854" t="s">
        <v>22</v>
      </c>
      <c r="E854" s="36">
        <v>42600.639363000002</v>
      </c>
      <c r="F854" s="35">
        <f>E854+B854</f>
        <v>42600.641931999999</v>
      </c>
      <c r="G854" t="str">
        <f t="shared" si="26"/>
        <v/>
      </c>
      <c r="H854" t="str">
        <f t="shared" si="27"/>
        <v/>
      </c>
    </row>
    <row r="855" spans="1:8" x14ac:dyDescent="0.2">
      <c r="A855" t="s">
        <v>6</v>
      </c>
      <c r="B855" s="33">
        <v>4.4000000000000002E-4</v>
      </c>
      <c r="C855" s="33">
        <v>0.63719899999999996</v>
      </c>
      <c r="D855" t="s">
        <v>22</v>
      </c>
      <c r="E855" s="36">
        <v>42600.636759000001</v>
      </c>
      <c r="F855" s="35">
        <f>E855+B855</f>
        <v>42600.637199000004</v>
      </c>
      <c r="G855" t="str">
        <f t="shared" si="26"/>
        <v/>
      </c>
      <c r="H855" t="str">
        <f t="shared" si="27"/>
        <v/>
      </c>
    </row>
    <row r="856" spans="1:8" x14ac:dyDescent="0.2">
      <c r="A856" t="s">
        <v>6</v>
      </c>
      <c r="B856" s="33">
        <v>1.2141000000000001E-2</v>
      </c>
      <c r="C856" s="33">
        <v>0.64818299999999995</v>
      </c>
      <c r="D856" t="s">
        <v>22</v>
      </c>
      <c r="E856" s="36">
        <v>42600.636041999998</v>
      </c>
      <c r="F856" s="35">
        <f>E856+B856</f>
        <v>42600.648182999998</v>
      </c>
      <c r="G856" t="str">
        <f t="shared" si="26"/>
        <v/>
      </c>
      <c r="H856" t="str">
        <f t="shared" si="27"/>
        <v/>
      </c>
    </row>
    <row r="857" spans="1:8" x14ac:dyDescent="0.2">
      <c r="A857" t="s">
        <v>14</v>
      </c>
      <c r="B857" s="33">
        <v>3.5070000000000001E-3</v>
      </c>
      <c r="C857" s="33">
        <v>0.63716400000000006</v>
      </c>
      <c r="D857" t="s">
        <v>22</v>
      </c>
      <c r="E857" s="36">
        <v>42600.633656999998</v>
      </c>
      <c r="F857" s="35">
        <f>E857+B857</f>
        <v>42600.637164</v>
      </c>
      <c r="G857" t="str">
        <f t="shared" si="26"/>
        <v/>
      </c>
      <c r="H857" t="str">
        <f t="shared" si="27"/>
        <v/>
      </c>
    </row>
    <row r="858" spans="1:8" x14ac:dyDescent="0.2">
      <c r="A858" t="s">
        <v>14</v>
      </c>
      <c r="B858" s="33">
        <v>1.3309999999999999E-3</v>
      </c>
      <c r="C858" s="33">
        <v>0.63156199999999996</v>
      </c>
      <c r="D858" t="s">
        <v>22</v>
      </c>
      <c r="E858" s="36">
        <v>42600.630231000003</v>
      </c>
      <c r="F858" s="35">
        <f>E858+B858</f>
        <v>42600.631562000002</v>
      </c>
      <c r="G858" t="str">
        <f t="shared" si="26"/>
        <v/>
      </c>
      <c r="H858" t="str">
        <f t="shared" si="27"/>
        <v/>
      </c>
    </row>
    <row r="859" spans="1:8" x14ac:dyDescent="0.2">
      <c r="A859" t="s">
        <v>14</v>
      </c>
      <c r="B859" s="33">
        <v>1.0300000000000001E-3</v>
      </c>
      <c r="C859" s="33">
        <v>0.62634299999999998</v>
      </c>
      <c r="D859" t="s">
        <v>22</v>
      </c>
      <c r="E859" s="36">
        <v>42600.625312999997</v>
      </c>
      <c r="F859" s="35">
        <f>E859+B859</f>
        <v>42600.626342999996</v>
      </c>
      <c r="G859" t="str">
        <f t="shared" si="26"/>
        <v/>
      </c>
      <c r="H859" t="str">
        <f t="shared" si="27"/>
        <v/>
      </c>
    </row>
    <row r="860" spans="1:8" x14ac:dyDescent="0.2">
      <c r="A860" t="s">
        <v>6</v>
      </c>
      <c r="B860" s="33">
        <v>2.7079999999999999E-3</v>
      </c>
      <c r="C860" s="33">
        <v>0.619838</v>
      </c>
      <c r="D860" t="s">
        <v>22</v>
      </c>
      <c r="E860" s="36">
        <v>42600.617129999999</v>
      </c>
      <c r="F860" s="35">
        <f>E860+B860</f>
        <v>42600.619837999999</v>
      </c>
      <c r="G860" t="str">
        <f t="shared" si="26"/>
        <v/>
      </c>
      <c r="H860" t="str">
        <f t="shared" si="27"/>
        <v/>
      </c>
    </row>
    <row r="861" spans="1:8" x14ac:dyDescent="0.2">
      <c r="A861" t="s">
        <v>6</v>
      </c>
      <c r="B861" s="33">
        <v>7.2900000000000005E-4</v>
      </c>
      <c r="C861" s="33">
        <v>0.61074099999999998</v>
      </c>
      <c r="D861" t="s">
        <v>22</v>
      </c>
      <c r="E861" s="36">
        <v>42600.610011999997</v>
      </c>
      <c r="F861" s="35">
        <f>E861+B861</f>
        <v>42600.610740999997</v>
      </c>
      <c r="G861" t="str">
        <f t="shared" si="26"/>
        <v/>
      </c>
      <c r="H861" t="str">
        <f t="shared" si="27"/>
        <v/>
      </c>
    </row>
    <row r="862" spans="1:8" x14ac:dyDescent="0.2">
      <c r="A862" t="s">
        <v>14</v>
      </c>
      <c r="B862" s="33">
        <v>2.2569999999999999E-3</v>
      </c>
      <c r="C862" s="33">
        <v>0.60485</v>
      </c>
      <c r="D862" t="s">
        <v>22</v>
      </c>
      <c r="E862" s="36">
        <v>42600.602593000003</v>
      </c>
      <c r="F862" s="35">
        <f>E862+B862</f>
        <v>42600.604850000003</v>
      </c>
      <c r="G862" t="str">
        <f t="shared" si="26"/>
        <v/>
      </c>
      <c r="H862" t="str">
        <f t="shared" si="27"/>
        <v/>
      </c>
    </row>
    <row r="863" spans="1:8" x14ac:dyDescent="0.2">
      <c r="A863" t="s">
        <v>6</v>
      </c>
      <c r="B863" s="33">
        <v>6.7010000000000004E-3</v>
      </c>
      <c r="C863" s="33">
        <v>0.60727999999999993</v>
      </c>
      <c r="D863" t="s">
        <v>21</v>
      </c>
      <c r="E863" s="36">
        <v>42600.600578999998</v>
      </c>
      <c r="F863" s="35">
        <f>E863+B863</f>
        <v>42600.607279999997</v>
      </c>
      <c r="G863" t="str">
        <f t="shared" si="26"/>
        <v/>
      </c>
      <c r="H863" t="str">
        <f t="shared" si="27"/>
        <v/>
      </c>
    </row>
    <row r="864" spans="1:8" x14ac:dyDescent="0.2">
      <c r="A864" t="s">
        <v>6</v>
      </c>
      <c r="B864" s="33">
        <v>8.1000000000000004E-5</v>
      </c>
      <c r="C864" s="33">
        <v>0.59354200000000001</v>
      </c>
      <c r="D864" t="s">
        <v>21</v>
      </c>
      <c r="E864" s="36">
        <v>42600.593460999997</v>
      </c>
      <c r="F864" s="35">
        <f>E864+B864</f>
        <v>42600.593541999995</v>
      </c>
      <c r="G864" t="str">
        <f t="shared" si="26"/>
        <v/>
      </c>
      <c r="H864" t="str">
        <f t="shared" si="27"/>
        <v/>
      </c>
    </row>
    <row r="865" spans="1:8" x14ac:dyDescent="0.2">
      <c r="A865" t="s">
        <v>6</v>
      </c>
      <c r="B865" s="33">
        <v>1.1460000000000001E-3</v>
      </c>
      <c r="C865" s="33">
        <v>0.59050899999999995</v>
      </c>
      <c r="D865" t="s">
        <v>22</v>
      </c>
      <c r="E865" s="36">
        <v>42600.589362999999</v>
      </c>
      <c r="F865" s="35">
        <f>E865+B865</f>
        <v>42600.590509000001</v>
      </c>
      <c r="G865" t="str">
        <f t="shared" si="26"/>
        <v/>
      </c>
      <c r="H865" t="str">
        <f t="shared" si="27"/>
        <v/>
      </c>
    </row>
    <row r="866" spans="1:8" x14ac:dyDescent="0.2">
      <c r="A866" t="s">
        <v>6</v>
      </c>
      <c r="B866" s="33">
        <v>6.2500000000000001E-4</v>
      </c>
      <c r="C866" s="33">
        <v>0.583866</v>
      </c>
      <c r="D866" t="s">
        <v>21</v>
      </c>
      <c r="E866" s="36">
        <v>42600.583241</v>
      </c>
      <c r="F866" s="35">
        <f>E866+B866</f>
        <v>42600.583866000001</v>
      </c>
      <c r="G866" t="str">
        <f t="shared" si="26"/>
        <v/>
      </c>
      <c r="H866" t="str">
        <f t="shared" si="27"/>
        <v/>
      </c>
    </row>
    <row r="867" spans="1:8" x14ac:dyDescent="0.2">
      <c r="A867" t="s">
        <v>6</v>
      </c>
      <c r="B867" s="33">
        <v>2.5119999999999999E-3</v>
      </c>
      <c r="C867" s="33">
        <v>0.49412100000000003</v>
      </c>
      <c r="D867" t="s">
        <v>22</v>
      </c>
      <c r="E867" s="36">
        <v>42600.491608999997</v>
      </c>
      <c r="F867" s="35">
        <f>E867+B867</f>
        <v>42600.494120999996</v>
      </c>
      <c r="G867" t="str">
        <f t="shared" si="26"/>
        <v/>
      </c>
      <c r="H867" t="str">
        <f t="shared" si="27"/>
        <v/>
      </c>
    </row>
    <row r="868" spans="1:8" x14ac:dyDescent="0.2">
      <c r="A868" t="s">
        <v>14</v>
      </c>
      <c r="B868" s="33">
        <v>2.1299999999999999E-3</v>
      </c>
      <c r="C868" s="33">
        <v>0.49177100000000001</v>
      </c>
      <c r="D868" t="s">
        <v>22</v>
      </c>
      <c r="E868" s="36">
        <v>42600.489641</v>
      </c>
      <c r="F868" s="35">
        <f>E868+B868</f>
        <v>42600.491771000001</v>
      </c>
      <c r="G868" t="str">
        <f t="shared" si="26"/>
        <v/>
      </c>
      <c r="H868" t="str">
        <f t="shared" si="27"/>
        <v/>
      </c>
    </row>
    <row r="869" spans="1:8" x14ac:dyDescent="0.2">
      <c r="A869" t="s">
        <v>6</v>
      </c>
      <c r="B869" s="33">
        <v>2.9629999999999999E-3</v>
      </c>
      <c r="C869" s="33">
        <v>0.49126199999999998</v>
      </c>
      <c r="D869" t="s">
        <v>22</v>
      </c>
      <c r="E869" s="36">
        <v>42600.488298999997</v>
      </c>
      <c r="F869" s="35">
        <f>E869+B869</f>
        <v>42600.491261999996</v>
      </c>
      <c r="G869" t="str">
        <f t="shared" si="26"/>
        <v/>
      </c>
      <c r="H869" t="str">
        <f t="shared" si="27"/>
        <v/>
      </c>
    </row>
    <row r="870" spans="1:8" x14ac:dyDescent="0.2">
      <c r="A870" t="s">
        <v>14</v>
      </c>
      <c r="B870" s="33">
        <v>1.2149999999999999E-3</v>
      </c>
      <c r="C870" s="33">
        <v>0.48871500000000001</v>
      </c>
      <c r="D870" t="s">
        <v>22</v>
      </c>
      <c r="E870" s="36">
        <v>42600.487500000003</v>
      </c>
      <c r="F870" s="35">
        <f>E870+B870</f>
        <v>42600.488715</v>
      </c>
      <c r="G870" t="str">
        <f t="shared" si="26"/>
        <v/>
      </c>
      <c r="H870" t="str">
        <f t="shared" si="27"/>
        <v/>
      </c>
    </row>
    <row r="871" spans="1:8" x14ac:dyDescent="0.2">
      <c r="A871" t="s">
        <v>15</v>
      </c>
      <c r="B871" s="33"/>
      <c r="C871" s="33"/>
      <c r="D871" t="s">
        <v>20</v>
      </c>
      <c r="E871" s="36">
        <v>42600.487013999998</v>
      </c>
      <c r="F871" s="35">
        <f>E871+B871</f>
        <v>42600.487013999998</v>
      </c>
      <c r="G871" t="str">
        <f t="shared" si="26"/>
        <v>Non décroché</v>
      </c>
      <c r="H871" t="str">
        <f t="shared" si="27"/>
        <v>Disponible</v>
      </c>
    </row>
    <row r="872" spans="1:8" x14ac:dyDescent="0.2">
      <c r="A872" t="s">
        <v>6</v>
      </c>
      <c r="B872" s="33">
        <v>2.176E-3</v>
      </c>
      <c r="C872" s="33">
        <v>0.483935</v>
      </c>
      <c r="D872" t="s">
        <v>21</v>
      </c>
      <c r="E872" s="36">
        <v>42600.481759000002</v>
      </c>
      <c r="F872" s="35">
        <f>E872+B872</f>
        <v>42600.483935000004</v>
      </c>
      <c r="G872" t="str">
        <f t="shared" si="26"/>
        <v/>
      </c>
      <c r="H872" t="str">
        <f t="shared" si="27"/>
        <v/>
      </c>
    </row>
    <row r="873" spans="1:8" x14ac:dyDescent="0.2">
      <c r="A873" t="s">
        <v>6</v>
      </c>
      <c r="B873" s="33">
        <v>3.241E-3</v>
      </c>
      <c r="C873" s="33">
        <v>0.48259299999999999</v>
      </c>
      <c r="D873" t="s">
        <v>22</v>
      </c>
      <c r="E873" s="36">
        <v>42600.479352000002</v>
      </c>
      <c r="F873" s="35">
        <f>E873+B873</f>
        <v>42600.482593000001</v>
      </c>
      <c r="G873" t="str">
        <f t="shared" si="26"/>
        <v/>
      </c>
      <c r="H873" t="str">
        <f t="shared" si="27"/>
        <v/>
      </c>
    </row>
    <row r="874" spans="1:8" x14ac:dyDescent="0.2">
      <c r="A874" t="s">
        <v>14</v>
      </c>
      <c r="B874" s="33">
        <v>9.9500000000000001E-4</v>
      </c>
      <c r="C874" s="33">
        <v>0.47819400000000001</v>
      </c>
      <c r="D874" t="s">
        <v>22</v>
      </c>
      <c r="E874" s="36">
        <v>42600.477199000001</v>
      </c>
      <c r="F874" s="35">
        <f>E874+B874</f>
        <v>42600.478194000003</v>
      </c>
      <c r="G874" t="str">
        <f t="shared" si="26"/>
        <v/>
      </c>
      <c r="H874" t="str">
        <f t="shared" si="27"/>
        <v/>
      </c>
    </row>
    <row r="875" spans="1:8" x14ac:dyDescent="0.2">
      <c r="A875" t="s">
        <v>14</v>
      </c>
      <c r="B875" s="33">
        <v>1.921E-3</v>
      </c>
      <c r="C875" s="33">
        <v>0.47805500000000001</v>
      </c>
      <c r="D875" t="s">
        <v>22</v>
      </c>
      <c r="E875" s="36">
        <v>42600.476133999997</v>
      </c>
      <c r="F875" s="35">
        <f>E875+B875</f>
        <v>42600.478055</v>
      </c>
      <c r="G875" t="str">
        <f t="shared" si="26"/>
        <v/>
      </c>
      <c r="H875" t="str">
        <f t="shared" si="27"/>
        <v/>
      </c>
    </row>
    <row r="876" spans="1:8" x14ac:dyDescent="0.2">
      <c r="A876" t="s">
        <v>6</v>
      </c>
      <c r="B876" s="33">
        <v>2.7799999999999998E-4</v>
      </c>
      <c r="C876" s="33">
        <v>0.47011599999999998</v>
      </c>
      <c r="D876" t="s">
        <v>21</v>
      </c>
      <c r="E876" s="36">
        <v>42600.469837999997</v>
      </c>
      <c r="F876" s="35">
        <f>E876+B876</f>
        <v>42600.470115999997</v>
      </c>
      <c r="G876" t="str">
        <f t="shared" si="26"/>
        <v/>
      </c>
      <c r="H876" t="str">
        <f t="shared" si="27"/>
        <v/>
      </c>
    </row>
    <row r="877" spans="1:8" x14ac:dyDescent="0.2">
      <c r="A877" t="s">
        <v>14</v>
      </c>
      <c r="B877" s="33">
        <v>6.7010000000000004E-3</v>
      </c>
      <c r="C877" s="33">
        <v>0.47178200000000003</v>
      </c>
      <c r="D877" t="s">
        <v>22</v>
      </c>
      <c r="E877" s="36">
        <v>42600.465081000002</v>
      </c>
      <c r="F877" s="35">
        <f>E877+B877</f>
        <v>42600.471782000001</v>
      </c>
      <c r="G877" t="str">
        <f t="shared" si="26"/>
        <v/>
      </c>
      <c r="H877" t="str">
        <f t="shared" si="27"/>
        <v/>
      </c>
    </row>
    <row r="878" spans="1:8" x14ac:dyDescent="0.2">
      <c r="A878" t="s">
        <v>6</v>
      </c>
      <c r="B878" s="33">
        <v>9.2999999999999997E-5</v>
      </c>
      <c r="C878" s="33">
        <v>0.46465299999999998</v>
      </c>
      <c r="D878" t="s">
        <v>21</v>
      </c>
      <c r="E878" s="36">
        <v>42600.46456</v>
      </c>
      <c r="F878" s="35">
        <f>E878+B878</f>
        <v>42600.464653000003</v>
      </c>
      <c r="G878" t="str">
        <f t="shared" si="26"/>
        <v/>
      </c>
      <c r="H878" t="str">
        <f t="shared" si="27"/>
        <v/>
      </c>
    </row>
    <row r="879" spans="1:8" x14ac:dyDescent="0.2">
      <c r="A879" t="s">
        <v>6</v>
      </c>
      <c r="B879" s="33">
        <v>2.8899999999999998E-4</v>
      </c>
      <c r="C879" s="33">
        <v>0.46387699999999998</v>
      </c>
      <c r="D879" t="s">
        <v>21</v>
      </c>
      <c r="E879" s="36">
        <v>42600.463587999999</v>
      </c>
      <c r="F879" s="35">
        <f>E879+B879</f>
        <v>42600.463877000002</v>
      </c>
      <c r="G879" t="str">
        <f t="shared" si="26"/>
        <v/>
      </c>
      <c r="H879" t="str">
        <f t="shared" si="27"/>
        <v/>
      </c>
    </row>
    <row r="880" spans="1:8" x14ac:dyDescent="0.2">
      <c r="A880" t="s">
        <v>6</v>
      </c>
      <c r="B880" s="33">
        <v>3.8539999999999998E-3</v>
      </c>
      <c r="C880" s="33">
        <v>0.463588</v>
      </c>
      <c r="D880" t="s">
        <v>22</v>
      </c>
      <c r="E880" s="36">
        <v>42600.459733999996</v>
      </c>
      <c r="F880" s="35">
        <f>E880+B880</f>
        <v>42600.463587999999</v>
      </c>
      <c r="G880" t="str">
        <f t="shared" si="26"/>
        <v/>
      </c>
      <c r="H880" t="str">
        <f t="shared" si="27"/>
        <v/>
      </c>
    </row>
    <row r="881" spans="1:8" x14ac:dyDescent="0.2">
      <c r="A881" t="s">
        <v>14</v>
      </c>
      <c r="B881" s="33">
        <v>9.9500000000000001E-4</v>
      </c>
      <c r="C881" s="33">
        <v>0.45129600000000003</v>
      </c>
      <c r="D881" t="s">
        <v>22</v>
      </c>
      <c r="E881" s="36">
        <v>42600.450300999997</v>
      </c>
      <c r="F881" s="35">
        <f>E881+B881</f>
        <v>42600.451295999999</v>
      </c>
      <c r="G881" t="str">
        <f t="shared" si="26"/>
        <v/>
      </c>
      <c r="H881" t="str">
        <f t="shared" si="27"/>
        <v/>
      </c>
    </row>
    <row r="882" spans="1:8" x14ac:dyDescent="0.2">
      <c r="A882" t="s">
        <v>6</v>
      </c>
      <c r="B882" s="33">
        <v>1.47E-3</v>
      </c>
      <c r="C882" s="33">
        <v>0.45079900000000001</v>
      </c>
      <c r="D882" t="s">
        <v>22</v>
      </c>
      <c r="E882" s="36">
        <v>42600.449329000003</v>
      </c>
      <c r="F882" s="35">
        <f>E882+B882</f>
        <v>42600.450799000006</v>
      </c>
      <c r="G882" t="str">
        <f t="shared" si="26"/>
        <v/>
      </c>
      <c r="H882" t="str">
        <f t="shared" si="27"/>
        <v/>
      </c>
    </row>
    <row r="883" spans="1:8" x14ac:dyDescent="0.2">
      <c r="A883" t="s">
        <v>14</v>
      </c>
      <c r="B883" s="33">
        <v>3.9399999999999998E-4</v>
      </c>
      <c r="C883" s="33">
        <v>0.44460700000000003</v>
      </c>
      <c r="D883" t="s">
        <v>22</v>
      </c>
      <c r="E883" s="36">
        <v>42600.444213000002</v>
      </c>
      <c r="F883" s="35">
        <f>E883+B883</f>
        <v>42600.444607000005</v>
      </c>
      <c r="G883" t="str">
        <f t="shared" si="26"/>
        <v/>
      </c>
      <c r="H883" t="str">
        <f t="shared" si="27"/>
        <v/>
      </c>
    </row>
    <row r="884" spans="1:8" x14ac:dyDescent="0.2">
      <c r="A884" t="s">
        <v>15</v>
      </c>
      <c r="B884" s="33"/>
      <c r="C884" s="33"/>
      <c r="D884" t="s">
        <v>20</v>
      </c>
      <c r="E884" s="36">
        <v>42600.440161999999</v>
      </c>
      <c r="F884" s="35">
        <f>E884+B884</f>
        <v>42600.440161999999</v>
      </c>
      <c r="G884" t="str">
        <f t="shared" si="26"/>
        <v>Non décroché</v>
      </c>
      <c r="H884" t="str">
        <f t="shared" si="27"/>
        <v>Disponible</v>
      </c>
    </row>
    <row r="885" spans="1:8" x14ac:dyDescent="0.2">
      <c r="A885" t="s">
        <v>6</v>
      </c>
      <c r="B885" s="33">
        <v>1.0671E-2</v>
      </c>
      <c r="C885" s="33">
        <v>0.44751099999999999</v>
      </c>
      <c r="D885" t="s">
        <v>21</v>
      </c>
      <c r="E885" s="36">
        <v>42600.436840000002</v>
      </c>
      <c r="F885" s="35">
        <f>E885+B885</f>
        <v>42600.447510999998</v>
      </c>
      <c r="G885" t="str">
        <f t="shared" si="26"/>
        <v/>
      </c>
      <c r="H885" t="str">
        <f t="shared" si="27"/>
        <v/>
      </c>
    </row>
    <row r="886" spans="1:8" x14ac:dyDescent="0.2">
      <c r="A886" t="s">
        <v>14</v>
      </c>
      <c r="B886" s="33">
        <v>8.4500000000000005E-4</v>
      </c>
      <c r="C886" s="33">
        <v>0.42872699999999997</v>
      </c>
      <c r="D886" t="s">
        <v>22</v>
      </c>
      <c r="E886" s="36">
        <v>42600.427882000004</v>
      </c>
      <c r="F886" s="35">
        <f>E886+B886</f>
        <v>42600.428727000006</v>
      </c>
      <c r="G886" t="str">
        <f t="shared" si="26"/>
        <v/>
      </c>
      <c r="H886" t="str">
        <f t="shared" si="27"/>
        <v/>
      </c>
    </row>
    <row r="887" spans="1:8" x14ac:dyDescent="0.2">
      <c r="A887" t="s">
        <v>14</v>
      </c>
      <c r="B887" s="33">
        <v>1.2849999999999999E-3</v>
      </c>
      <c r="C887" s="33">
        <v>0.42824099999999998</v>
      </c>
      <c r="D887" t="s">
        <v>22</v>
      </c>
      <c r="E887" s="36">
        <v>42600.426956000003</v>
      </c>
      <c r="F887" s="35">
        <f>E887+B887</f>
        <v>42600.428241000001</v>
      </c>
      <c r="G887" t="str">
        <f t="shared" si="26"/>
        <v/>
      </c>
      <c r="H887" t="str">
        <f t="shared" si="27"/>
        <v/>
      </c>
    </row>
    <row r="888" spans="1:8" x14ac:dyDescent="0.2">
      <c r="A888" t="s">
        <v>6</v>
      </c>
      <c r="B888" s="33">
        <v>1.5969999999999999E-3</v>
      </c>
      <c r="C888" s="33">
        <v>0.41597200000000001</v>
      </c>
      <c r="D888" t="s">
        <v>22</v>
      </c>
      <c r="E888" s="36">
        <v>42600.414375</v>
      </c>
      <c r="F888" s="35">
        <f>E888+B888</f>
        <v>42600.415972000003</v>
      </c>
      <c r="G888" t="str">
        <f t="shared" si="26"/>
        <v/>
      </c>
      <c r="H888" t="str">
        <f t="shared" si="27"/>
        <v/>
      </c>
    </row>
    <row r="889" spans="1:8" x14ac:dyDescent="0.2">
      <c r="A889" t="s">
        <v>14</v>
      </c>
      <c r="B889" s="33">
        <v>3.6999999999999999E-4</v>
      </c>
      <c r="C889" s="33">
        <v>0.72727999999999993</v>
      </c>
      <c r="D889" t="s">
        <v>22</v>
      </c>
      <c r="E889" s="36">
        <v>42599.726909999998</v>
      </c>
      <c r="F889" s="35">
        <f>E889+B889</f>
        <v>42599.727279999999</v>
      </c>
      <c r="G889" t="str">
        <f t="shared" si="26"/>
        <v/>
      </c>
      <c r="H889" t="str">
        <f t="shared" si="27"/>
        <v/>
      </c>
    </row>
    <row r="890" spans="1:8" x14ac:dyDescent="0.2">
      <c r="A890" t="s">
        <v>6</v>
      </c>
      <c r="B890" s="33">
        <v>3.4999999999999997E-5</v>
      </c>
      <c r="C890" s="33">
        <v>0.71263900000000002</v>
      </c>
      <c r="D890" t="s">
        <v>21</v>
      </c>
      <c r="E890" s="36">
        <v>42599.712604</v>
      </c>
      <c r="F890" s="35">
        <f>E890+B890</f>
        <v>42599.712638999998</v>
      </c>
      <c r="G890" t="str">
        <f t="shared" si="26"/>
        <v/>
      </c>
      <c r="H890" t="str">
        <f t="shared" si="27"/>
        <v/>
      </c>
    </row>
    <row r="891" spans="1:8" x14ac:dyDescent="0.2">
      <c r="A891" t="s">
        <v>5</v>
      </c>
      <c r="B891" s="33">
        <v>6.2620000000000002E-3</v>
      </c>
      <c r="C891" s="33">
        <v>0.708565</v>
      </c>
      <c r="D891" t="s">
        <v>21</v>
      </c>
      <c r="E891" s="36">
        <v>42599.702302999998</v>
      </c>
      <c r="F891" s="35">
        <f>E891+B891</f>
        <v>42599.708565000001</v>
      </c>
      <c r="G891" t="str">
        <f t="shared" si="26"/>
        <v/>
      </c>
      <c r="H891" t="str">
        <f t="shared" si="27"/>
        <v/>
      </c>
    </row>
    <row r="892" spans="1:8" x14ac:dyDescent="0.2">
      <c r="A892" t="s">
        <v>6</v>
      </c>
      <c r="B892" s="33">
        <v>0</v>
      </c>
      <c r="C892" s="33">
        <v>0.70056700000000005</v>
      </c>
      <c r="D892" t="s">
        <v>21</v>
      </c>
      <c r="E892" s="36">
        <v>42599.700567</v>
      </c>
      <c r="F892" s="35">
        <f>E892+B892</f>
        <v>42599.700567</v>
      </c>
      <c r="G892" t="str">
        <f t="shared" si="26"/>
        <v/>
      </c>
      <c r="H892" t="str">
        <f t="shared" si="27"/>
        <v/>
      </c>
    </row>
    <row r="893" spans="1:8" x14ac:dyDescent="0.2">
      <c r="A893" t="s">
        <v>6</v>
      </c>
      <c r="B893" s="33">
        <v>1.27E-4</v>
      </c>
      <c r="C893" s="33">
        <v>0.69991899999999996</v>
      </c>
      <c r="D893" t="s">
        <v>21</v>
      </c>
      <c r="E893" s="36">
        <v>42599.699791999999</v>
      </c>
      <c r="F893" s="35">
        <f>E893+B893</f>
        <v>42599.699918999999</v>
      </c>
      <c r="G893" t="str">
        <f t="shared" si="26"/>
        <v/>
      </c>
      <c r="H893" t="str">
        <f t="shared" si="27"/>
        <v/>
      </c>
    </row>
    <row r="894" spans="1:8" x14ac:dyDescent="0.2">
      <c r="A894" t="s">
        <v>5</v>
      </c>
      <c r="B894" s="33">
        <v>0</v>
      </c>
      <c r="C894" s="33">
        <v>0.69581000000000004</v>
      </c>
      <c r="D894" t="s">
        <v>21</v>
      </c>
      <c r="E894" s="36">
        <v>42599.695809999997</v>
      </c>
      <c r="F894" s="35">
        <f>E894+B894</f>
        <v>42599.695809999997</v>
      </c>
      <c r="G894" t="str">
        <f t="shared" si="26"/>
        <v/>
      </c>
      <c r="H894" t="str">
        <f t="shared" si="27"/>
        <v/>
      </c>
    </row>
    <row r="895" spans="1:8" x14ac:dyDescent="0.2">
      <c r="A895" t="s">
        <v>6</v>
      </c>
      <c r="B895" s="33">
        <v>1.1919999999999999E-3</v>
      </c>
      <c r="C895" s="33">
        <v>0.69517299999999993</v>
      </c>
      <c r="D895" t="s">
        <v>21</v>
      </c>
      <c r="E895" s="36">
        <v>42599.693980999997</v>
      </c>
      <c r="F895" s="35">
        <f>E895+B895</f>
        <v>42599.695173</v>
      </c>
      <c r="G895" t="str">
        <f t="shared" si="26"/>
        <v/>
      </c>
      <c r="H895" t="str">
        <f t="shared" si="27"/>
        <v/>
      </c>
    </row>
    <row r="896" spans="1:8" x14ac:dyDescent="0.2">
      <c r="A896" t="s">
        <v>6</v>
      </c>
      <c r="B896" s="33">
        <v>1.9680000000000001E-3</v>
      </c>
      <c r="C896" s="33">
        <v>0.69450299999999998</v>
      </c>
      <c r="D896" t="s">
        <v>22</v>
      </c>
      <c r="E896" s="36">
        <v>42599.692535000002</v>
      </c>
      <c r="F896" s="35">
        <f>E896+B896</f>
        <v>42599.694502999999</v>
      </c>
      <c r="G896" t="str">
        <f t="shared" si="26"/>
        <v/>
      </c>
      <c r="H896" t="str">
        <f t="shared" si="27"/>
        <v/>
      </c>
    </row>
    <row r="897" spans="1:8" x14ac:dyDescent="0.2">
      <c r="A897" t="s">
        <v>14</v>
      </c>
      <c r="B897" s="33">
        <v>2.31E-4</v>
      </c>
      <c r="C897" s="33">
        <v>0.68856399999999995</v>
      </c>
      <c r="D897" t="s">
        <v>22</v>
      </c>
      <c r="E897" s="36">
        <v>42599.688332999998</v>
      </c>
      <c r="F897" s="35">
        <f>E897+B897</f>
        <v>42599.688563999996</v>
      </c>
      <c r="G897" t="str">
        <f t="shared" si="26"/>
        <v/>
      </c>
      <c r="H897" t="str">
        <f t="shared" si="27"/>
        <v/>
      </c>
    </row>
    <row r="898" spans="1:8" x14ac:dyDescent="0.2">
      <c r="A898" t="s">
        <v>6</v>
      </c>
      <c r="B898" s="33">
        <v>1.0300000000000001E-3</v>
      </c>
      <c r="C898" s="33">
        <v>0.68660900000000002</v>
      </c>
      <c r="D898" t="s">
        <v>22</v>
      </c>
      <c r="E898" s="36">
        <v>42599.685578999997</v>
      </c>
      <c r="F898" s="35">
        <f>E898+B898</f>
        <v>42599.686608999997</v>
      </c>
      <c r="G898" t="str">
        <f t="shared" si="26"/>
        <v/>
      </c>
      <c r="H898" t="str">
        <f t="shared" si="27"/>
        <v/>
      </c>
    </row>
    <row r="899" spans="1:8" x14ac:dyDescent="0.2">
      <c r="A899" t="s">
        <v>14</v>
      </c>
      <c r="B899" s="33">
        <v>2.2690000000000002E-3</v>
      </c>
      <c r="C899" s="33">
        <v>0.68603099999999995</v>
      </c>
      <c r="D899" t="s">
        <v>22</v>
      </c>
      <c r="E899" s="36">
        <v>42599.683762000001</v>
      </c>
      <c r="F899" s="35">
        <f>E899+B899</f>
        <v>42599.686030999997</v>
      </c>
      <c r="G899" t="str">
        <f t="shared" ref="G899:G962" si="28">IF(D899="Perdu",IF(AND(E899&lt;F900,E899&gt;E900,E899&lt;F901,E899&gt;E901,E899&lt;F902,E899&gt;E902,E899&lt;F903,E899&gt;E903),"Table occupé","Non décroché"),"")</f>
        <v/>
      </c>
      <c r="H899" t="str">
        <f t="shared" ref="H899:H962" si="29">IF(G899="Non décroché",IF(OR(AND(E900&lt;E899,F900&gt;E899,A900=A899),AND(E901&lt;E899,F901&gt;E899,A901=A899),AND(E902&lt;E899,F902&gt;E899,A902=A899),AND(E903&lt;E899,F903&gt;E899,A903=A899)),"Occupé","Disponible"),"")</f>
        <v/>
      </c>
    </row>
    <row r="900" spans="1:8" x14ac:dyDescent="0.2">
      <c r="A900" t="s">
        <v>6</v>
      </c>
      <c r="B900" s="33">
        <v>5.9000000000000003E-4</v>
      </c>
      <c r="C900" s="33">
        <v>0.68319399999999997</v>
      </c>
      <c r="D900" t="s">
        <v>21</v>
      </c>
      <c r="E900" s="36">
        <v>42599.682604000001</v>
      </c>
      <c r="F900" s="35">
        <f>E900+B900</f>
        <v>42599.683194000005</v>
      </c>
      <c r="G900" t="str">
        <f t="shared" si="28"/>
        <v/>
      </c>
      <c r="H900" t="str">
        <f t="shared" si="29"/>
        <v/>
      </c>
    </row>
    <row r="901" spans="1:8" x14ac:dyDescent="0.2">
      <c r="A901" t="s">
        <v>6</v>
      </c>
      <c r="B901" s="33">
        <v>4.75E-4</v>
      </c>
      <c r="C901" s="33">
        <v>0.68240800000000001</v>
      </c>
      <c r="D901" t="s">
        <v>21</v>
      </c>
      <c r="E901" s="36">
        <v>42599.681933</v>
      </c>
      <c r="F901" s="35">
        <f>E901+B901</f>
        <v>42599.682408000001</v>
      </c>
      <c r="G901" t="str">
        <f t="shared" si="28"/>
        <v/>
      </c>
      <c r="H901" t="str">
        <f t="shared" si="29"/>
        <v/>
      </c>
    </row>
    <row r="902" spans="1:8" x14ac:dyDescent="0.2">
      <c r="A902" t="s">
        <v>6</v>
      </c>
      <c r="B902" s="33">
        <v>0</v>
      </c>
      <c r="C902" s="33">
        <v>0.68127300000000002</v>
      </c>
      <c r="D902" t="s">
        <v>21</v>
      </c>
      <c r="E902" s="36">
        <v>42599.681273000002</v>
      </c>
      <c r="F902" s="35">
        <f>E902+B902</f>
        <v>42599.681273000002</v>
      </c>
      <c r="G902" t="str">
        <f t="shared" si="28"/>
        <v/>
      </c>
      <c r="H902" t="str">
        <f t="shared" si="29"/>
        <v/>
      </c>
    </row>
    <row r="903" spans="1:8" x14ac:dyDescent="0.2">
      <c r="A903" t="s">
        <v>14</v>
      </c>
      <c r="B903" s="33">
        <v>2.2799999999999999E-3</v>
      </c>
      <c r="C903" s="33">
        <v>0.68335599999999996</v>
      </c>
      <c r="D903" t="s">
        <v>22</v>
      </c>
      <c r="E903" s="36">
        <v>42599.681076000001</v>
      </c>
      <c r="F903" s="35">
        <f>E903+B903</f>
        <v>42599.683356000001</v>
      </c>
      <c r="G903" t="str">
        <f t="shared" si="28"/>
        <v/>
      </c>
      <c r="H903" t="str">
        <f t="shared" si="29"/>
        <v/>
      </c>
    </row>
    <row r="904" spans="1:8" x14ac:dyDescent="0.2">
      <c r="A904" t="s">
        <v>6</v>
      </c>
      <c r="B904" s="33">
        <v>5.0900000000000001E-4</v>
      </c>
      <c r="C904" s="33">
        <v>0.68137700000000001</v>
      </c>
      <c r="D904" t="s">
        <v>22</v>
      </c>
      <c r="E904" s="36">
        <v>42599.680868000003</v>
      </c>
      <c r="F904" s="35">
        <f>E904+B904</f>
        <v>42599.681377000001</v>
      </c>
      <c r="G904" t="str">
        <f t="shared" si="28"/>
        <v/>
      </c>
      <c r="H904" t="str">
        <f t="shared" si="29"/>
        <v/>
      </c>
    </row>
    <row r="905" spans="1:8" x14ac:dyDescent="0.2">
      <c r="A905" t="s">
        <v>6</v>
      </c>
      <c r="B905" s="33">
        <v>6.3699999999999998E-4</v>
      </c>
      <c r="C905" s="33">
        <v>0.67645900000000003</v>
      </c>
      <c r="D905" t="s">
        <v>21</v>
      </c>
      <c r="E905" s="36">
        <v>42599.675821999997</v>
      </c>
      <c r="F905" s="35">
        <f>E905+B905</f>
        <v>42599.676458999995</v>
      </c>
      <c r="G905" t="str">
        <f t="shared" si="28"/>
        <v/>
      </c>
      <c r="H905" t="str">
        <f t="shared" si="29"/>
        <v/>
      </c>
    </row>
    <row r="906" spans="1:8" x14ac:dyDescent="0.2">
      <c r="A906" t="s">
        <v>6</v>
      </c>
      <c r="B906" s="33">
        <v>2.8119999999999998E-3</v>
      </c>
      <c r="C906" s="33">
        <v>0.67774299999999998</v>
      </c>
      <c r="D906" t="s">
        <v>21</v>
      </c>
      <c r="E906" s="36">
        <v>42599.674931000001</v>
      </c>
      <c r="F906" s="35">
        <f>E906+B906</f>
        <v>42599.677743</v>
      </c>
      <c r="G906" t="str">
        <f t="shared" si="28"/>
        <v/>
      </c>
      <c r="H906" t="str">
        <f t="shared" si="29"/>
        <v/>
      </c>
    </row>
    <row r="907" spans="1:8" x14ac:dyDescent="0.2">
      <c r="A907" t="s">
        <v>14</v>
      </c>
      <c r="B907" s="33">
        <v>8.8000000000000003E-4</v>
      </c>
      <c r="C907" s="33">
        <v>0.66835699999999998</v>
      </c>
      <c r="D907" t="s">
        <v>22</v>
      </c>
      <c r="E907" s="36">
        <v>42599.667477000003</v>
      </c>
      <c r="F907" s="35">
        <f>E907+B907</f>
        <v>42599.668357000002</v>
      </c>
      <c r="G907" t="str">
        <f t="shared" si="28"/>
        <v/>
      </c>
      <c r="H907" t="str">
        <f t="shared" si="29"/>
        <v/>
      </c>
    </row>
    <row r="908" spans="1:8" x14ac:dyDescent="0.2">
      <c r="A908" t="s">
        <v>5</v>
      </c>
      <c r="B908" s="33">
        <v>1.2E-5</v>
      </c>
      <c r="C908" s="33">
        <v>0.667072</v>
      </c>
      <c r="D908" t="s">
        <v>22</v>
      </c>
      <c r="E908" s="36">
        <v>42599.66706</v>
      </c>
      <c r="F908" s="35">
        <f>E908+B908</f>
        <v>42599.667071999997</v>
      </c>
      <c r="G908" t="str">
        <f t="shared" si="28"/>
        <v/>
      </c>
      <c r="H908" t="str">
        <f t="shared" si="29"/>
        <v/>
      </c>
    </row>
    <row r="909" spans="1:8" x14ac:dyDescent="0.2">
      <c r="A909" t="s">
        <v>5</v>
      </c>
      <c r="B909" s="33">
        <v>1.47E-3</v>
      </c>
      <c r="C909" s="33">
        <v>0.66592600000000002</v>
      </c>
      <c r="D909" t="s">
        <v>22</v>
      </c>
      <c r="E909" s="36">
        <v>42599.664455999999</v>
      </c>
      <c r="F909" s="35">
        <f>E909+B909</f>
        <v>42599.665926000001</v>
      </c>
      <c r="G909" t="str">
        <f t="shared" si="28"/>
        <v/>
      </c>
      <c r="H909" t="str">
        <f t="shared" si="29"/>
        <v/>
      </c>
    </row>
    <row r="910" spans="1:8" x14ac:dyDescent="0.2">
      <c r="A910" t="s">
        <v>14</v>
      </c>
      <c r="B910" s="33">
        <v>2.3609999999999998E-3</v>
      </c>
      <c r="C910" s="33">
        <v>0.66668999999999989</v>
      </c>
      <c r="D910" t="s">
        <v>22</v>
      </c>
      <c r="E910" s="36">
        <v>42599.664328999999</v>
      </c>
      <c r="F910" s="35">
        <f>E910+B910</f>
        <v>42599.666689999998</v>
      </c>
      <c r="G910" t="str">
        <f t="shared" si="28"/>
        <v/>
      </c>
      <c r="H910" t="str">
        <f t="shared" si="29"/>
        <v/>
      </c>
    </row>
    <row r="911" spans="1:8" x14ac:dyDescent="0.2">
      <c r="A911" t="s">
        <v>14</v>
      </c>
      <c r="B911" s="33">
        <v>0</v>
      </c>
      <c r="C911" s="33">
        <v>0.66391199999999995</v>
      </c>
      <c r="D911" t="s">
        <v>21</v>
      </c>
      <c r="E911" s="36">
        <v>42599.663912000004</v>
      </c>
      <c r="F911" s="35">
        <f>E911+B911</f>
        <v>42599.663912000004</v>
      </c>
      <c r="G911" t="str">
        <f t="shared" si="28"/>
        <v/>
      </c>
      <c r="H911" t="str">
        <f t="shared" si="29"/>
        <v/>
      </c>
    </row>
    <row r="912" spans="1:8" x14ac:dyDescent="0.2">
      <c r="A912" t="s">
        <v>6</v>
      </c>
      <c r="B912" s="33">
        <v>4.9189999999999998E-3</v>
      </c>
      <c r="C912" s="33">
        <v>0.65363400000000005</v>
      </c>
      <c r="D912" t="s">
        <v>22</v>
      </c>
      <c r="E912" s="36">
        <v>42599.648715000003</v>
      </c>
      <c r="F912" s="35">
        <f>E912+B912</f>
        <v>42599.653634000002</v>
      </c>
      <c r="G912" t="str">
        <f t="shared" si="28"/>
        <v/>
      </c>
      <c r="H912" t="str">
        <f t="shared" si="29"/>
        <v/>
      </c>
    </row>
    <row r="913" spans="1:8" x14ac:dyDescent="0.2">
      <c r="A913" t="s">
        <v>6</v>
      </c>
      <c r="B913" s="33">
        <v>0</v>
      </c>
      <c r="C913" s="33">
        <v>0.63246500000000005</v>
      </c>
      <c r="D913" t="s">
        <v>21</v>
      </c>
      <c r="E913" s="36">
        <v>42599.632465000002</v>
      </c>
      <c r="F913" s="35">
        <f>E913+B913</f>
        <v>42599.632465000002</v>
      </c>
      <c r="G913" t="str">
        <f t="shared" si="28"/>
        <v/>
      </c>
      <c r="H913" t="str">
        <f t="shared" si="29"/>
        <v/>
      </c>
    </row>
    <row r="914" spans="1:8" x14ac:dyDescent="0.2">
      <c r="A914" t="s">
        <v>6</v>
      </c>
      <c r="B914" s="33">
        <v>1.4239999999999999E-3</v>
      </c>
      <c r="C914" s="33">
        <v>0.63347299999999995</v>
      </c>
      <c r="D914" t="s">
        <v>22</v>
      </c>
      <c r="E914" s="36">
        <v>42599.632049</v>
      </c>
      <c r="F914" s="35">
        <f>E914+B914</f>
        <v>42599.633473000002</v>
      </c>
      <c r="G914" t="str">
        <f t="shared" si="28"/>
        <v/>
      </c>
      <c r="H914" t="str">
        <f t="shared" si="29"/>
        <v/>
      </c>
    </row>
    <row r="915" spans="1:8" x14ac:dyDescent="0.2">
      <c r="A915" t="s">
        <v>14</v>
      </c>
      <c r="B915" s="33">
        <v>2.1640000000000001E-3</v>
      </c>
      <c r="C915" s="33">
        <v>0.63376100000000002</v>
      </c>
      <c r="D915" t="s">
        <v>22</v>
      </c>
      <c r="E915" s="36">
        <v>42599.631597</v>
      </c>
      <c r="F915" s="35">
        <f>E915+B915</f>
        <v>42599.633760999997</v>
      </c>
      <c r="G915" t="str">
        <f t="shared" si="28"/>
        <v/>
      </c>
      <c r="H915" t="str">
        <f t="shared" si="29"/>
        <v/>
      </c>
    </row>
    <row r="916" spans="1:8" x14ac:dyDescent="0.2">
      <c r="A916" t="s">
        <v>6</v>
      </c>
      <c r="B916" s="33">
        <v>1.8749999999999999E-3</v>
      </c>
      <c r="C916" s="33">
        <v>0.62859999999999994</v>
      </c>
      <c r="D916" t="s">
        <v>22</v>
      </c>
      <c r="E916" s="36">
        <v>42599.626725000002</v>
      </c>
      <c r="F916" s="35">
        <f>E916+B916</f>
        <v>42599.628600000004</v>
      </c>
      <c r="G916" t="str">
        <f t="shared" si="28"/>
        <v/>
      </c>
      <c r="H916" t="str">
        <f t="shared" si="29"/>
        <v/>
      </c>
    </row>
    <row r="917" spans="1:8" x14ac:dyDescent="0.2">
      <c r="A917" t="s">
        <v>14</v>
      </c>
      <c r="B917" s="33">
        <v>8.4500000000000005E-4</v>
      </c>
      <c r="C917" s="33">
        <v>0.625695</v>
      </c>
      <c r="D917" t="s">
        <v>22</v>
      </c>
      <c r="E917" s="36">
        <v>42599.62485</v>
      </c>
      <c r="F917" s="35">
        <f>E917+B917</f>
        <v>42599.625695000002</v>
      </c>
      <c r="G917" t="str">
        <f t="shared" si="28"/>
        <v/>
      </c>
      <c r="H917" t="str">
        <f t="shared" si="29"/>
        <v/>
      </c>
    </row>
    <row r="918" spans="1:8" x14ac:dyDescent="0.2">
      <c r="A918" t="s">
        <v>6</v>
      </c>
      <c r="B918" s="33">
        <v>4.6299999999999998E-4</v>
      </c>
      <c r="C918" s="33">
        <v>0.619757</v>
      </c>
      <c r="D918" t="s">
        <v>22</v>
      </c>
      <c r="E918" s="36">
        <v>42599.619293999996</v>
      </c>
      <c r="F918" s="35">
        <f>E918+B918</f>
        <v>42599.619756999993</v>
      </c>
      <c r="G918" t="str">
        <f t="shared" si="28"/>
        <v/>
      </c>
      <c r="H918" t="str">
        <f t="shared" si="29"/>
        <v/>
      </c>
    </row>
    <row r="919" spans="1:8" x14ac:dyDescent="0.2">
      <c r="A919" t="s">
        <v>6</v>
      </c>
      <c r="B919" s="33">
        <v>1.1460000000000001E-3</v>
      </c>
      <c r="C919" s="33">
        <v>0.61640099999999998</v>
      </c>
      <c r="D919" t="s">
        <v>22</v>
      </c>
      <c r="E919" s="36">
        <v>42599.615254999997</v>
      </c>
      <c r="F919" s="35">
        <f>E919+B919</f>
        <v>42599.616400999999</v>
      </c>
      <c r="G919" t="str">
        <f t="shared" si="28"/>
        <v/>
      </c>
      <c r="H919" t="str">
        <f t="shared" si="29"/>
        <v/>
      </c>
    </row>
    <row r="920" spans="1:8" x14ac:dyDescent="0.2">
      <c r="A920" t="s">
        <v>6</v>
      </c>
      <c r="B920" s="33">
        <v>2.4420000000000002E-3</v>
      </c>
      <c r="C920" s="33">
        <v>0.61540500000000009</v>
      </c>
      <c r="D920" t="s">
        <v>22</v>
      </c>
      <c r="E920" s="36">
        <v>42599.612963</v>
      </c>
      <c r="F920" s="35">
        <f>E920+B920</f>
        <v>42599.615404999997</v>
      </c>
      <c r="G920" t="str">
        <f t="shared" si="28"/>
        <v/>
      </c>
      <c r="H920" t="str">
        <f t="shared" si="29"/>
        <v/>
      </c>
    </row>
    <row r="921" spans="1:8" x14ac:dyDescent="0.2">
      <c r="A921" t="s">
        <v>14</v>
      </c>
      <c r="B921" s="33">
        <v>8.5599999999999999E-4</v>
      </c>
      <c r="C921" s="33">
        <v>0.61268499999999992</v>
      </c>
      <c r="D921" t="s">
        <v>22</v>
      </c>
      <c r="E921" s="36">
        <v>42599.611829000001</v>
      </c>
      <c r="F921" s="35">
        <f>E921+B921</f>
        <v>42599.612685</v>
      </c>
      <c r="G921" t="str">
        <f t="shared" si="28"/>
        <v/>
      </c>
      <c r="H921" t="str">
        <f t="shared" si="29"/>
        <v/>
      </c>
    </row>
    <row r="922" spans="1:8" x14ac:dyDescent="0.2">
      <c r="A922" t="s">
        <v>5</v>
      </c>
      <c r="B922" s="33">
        <v>5.0900000000000001E-4</v>
      </c>
      <c r="C922" s="33">
        <v>0.61010399999999998</v>
      </c>
      <c r="D922" t="s">
        <v>22</v>
      </c>
      <c r="E922" s="36">
        <v>42599.609595000002</v>
      </c>
      <c r="F922" s="35">
        <f>E922+B922</f>
        <v>42599.610103999999</v>
      </c>
      <c r="G922" t="str">
        <f t="shared" si="28"/>
        <v/>
      </c>
      <c r="H922" t="str">
        <f t="shared" si="29"/>
        <v/>
      </c>
    </row>
    <row r="923" spans="1:8" x14ac:dyDescent="0.2">
      <c r="A923" t="s">
        <v>14</v>
      </c>
      <c r="B923" s="33">
        <v>0</v>
      </c>
      <c r="C923" s="33">
        <v>0.50127299999999997</v>
      </c>
      <c r="D923" t="s">
        <v>21</v>
      </c>
      <c r="E923" s="36">
        <v>42599.501273000002</v>
      </c>
      <c r="F923" s="35">
        <f>E923+B923</f>
        <v>42599.501273000002</v>
      </c>
      <c r="G923" t="str">
        <f t="shared" si="28"/>
        <v/>
      </c>
      <c r="H923" t="str">
        <f t="shared" si="29"/>
        <v/>
      </c>
    </row>
    <row r="924" spans="1:8" x14ac:dyDescent="0.2">
      <c r="A924" t="s">
        <v>6</v>
      </c>
      <c r="B924" s="33">
        <v>6.2500000000000001E-4</v>
      </c>
      <c r="C924" s="33">
        <v>0.50097199999999997</v>
      </c>
      <c r="D924" t="s">
        <v>21</v>
      </c>
      <c r="E924" s="36">
        <v>42599.500347000001</v>
      </c>
      <c r="F924" s="35">
        <f>E924+B924</f>
        <v>42599.500972000002</v>
      </c>
      <c r="G924" t="str">
        <f t="shared" si="28"/>
        <v/>
      </c>
      <c r="H924" t="str">
        <f t="shared" si="29"/>
        <v/>
      </c>
    </row>
    <row r="925" spans="1:8" x14ac:dyDescent="0.2">
      <c r="A925" t="s">
        <v>14</v>
      </c>
      <c r="B925" s="33">
        <v>2.0799999999999999E-4</v>
      </c>
      <c r="C925" s="33">
        <v>0.499421</v>
      </c>
      <c r="D925" t="s">
        <v>22</v>
      </c>
      <c r="E925" s="36">
        <v>42599.499213000003</v>
      </c>
      <c r="F925" s="35">
        <f>E925+B925</f>
        <v>42599.499421</v>
      </c>
      <c r="G925" t="str">
        <f t="shared" si="28"/>
        <v/>
      </c>
      <c r="H925" t="str">
        <f t="shared" si="29"/>
        <v/>
      </c>
    </row>
    <row r="926" spans="1:8" x14ac:dyDescent="0.2">
      <c r="A926" t="s">
        <v>6</v>
      </c>
      <c r="B926" s="33">
        <v>1.0399999999999999E-4</v>
      </c>
      <c r="C926" s="33">
        <v>0.49858799999999998</v>
      </c>
      <c r="D926" t="s">
        <v>21</v>
      </c>
      <c r="E926" s="36">
        <v>42599.498484000003</v>
      </c>
      <c r="F926" s="35">
        <f>E926+B926</f>
        <v>42599.498588000002</v>
      </c>
      <c r="G926" t="str">
        <f t="shared" si="28"/>
        <v/>
      </c>
      <c r="H926" t="str">
        <f t="shared" si="29"/>
        <v/>
      </c>
    </row>
    <row r="927" spans="1:8" x14ac:dyDescent="0.2">
      <c r="A927" t="s">
        <v>6</v>
      </c>
      <c r="B927" s="33">
        <v>1.85E-4</v>
      </c>
      <c r="C927" s="33">
        <v>0.49720999999999999</v>
      </c>
      <c r="D927" t="s">
        <v>22</v>
      </c>
      <c r="E927" s="36">
        <v>42599.497024999997</v>
      </c>
      <c r="F927" s="35">
        <f>E927+B927</f>
        <v>42599.497209999994</v>
      </c>
      <c r="G927" t="str">
        <f t="shared" si="28"/>
        <v/>
      </c>
      <c r="H927" t="str">
        <f t="shared" si="29"/>
        <v/>
      </c>
    </row>
    <row r="928" spans="1:8" x14ac:dyDescent="0.2">
      <c r="A928" t="s">
        <v>5</v>
      </c>
      <c r="B928" s="33">
        <v>3.0790000000000001E-3</v>
      </c>
      <c r="C928" s="33">
        <v>0.49795200000000001</v>
      </c>
      <c r="D928" t="s">
        <v>22</v>
      </c>
      <c r="E928" s="36">
        <v>42599.494873000003</v>
      </c>
      <c r="F928" s="35">
        <f>E928+B928</f>
        <v>42599.497952000005</v>
      </c>
      <c r="G928" t="str">
        <f t="shared" si="28"/>
        <v/>
      </c>
      <c r="H928" t="str">
        <f t="shared" si="29"/>
        <v/>
      </c>
    </row>
    <row r="929" spans="1:8" x14ac:dyDescent="0.2">
      <c r="A929" t="s">
        <v>14</v>
      </c>
      <c r="B929" s="33">
        <v>7.5199999999999996E-4</v>
      </c>
      <c r="C929" s="33">
        <v>0.49261499999999997</v>
      </c>
      <c r="D929" t="s">
        <v>21</v>
      </c>
      <c r="E929" s="36">
        <v>42599.491863000003</v>
      </c>
      <c r="F929" s="35">
        <f>E929+B929</f>
        <v>42599.492615000003</v>
      </c>
      <c r="G929" t="str">
        <f t="shared" si="28"/>
        <v/>
      </c>
      <c r="H929" t="str">
        <f t="shared" si="29"/>
        <v/>
      </c>
    </row>
    <row r="930" spans="1:8" x14ac:dyDescent="0.2">
      <c r="A930" t="s">
        <v>5</v>
      </c>
      <c r="B930" s="33">
        <v>1.1460000000000001E-3</v>
      </c>
      <c r="C930" s="33">
        <v>0.49133099999999996</v>
      </c>
      <c r="D930" t="s">
        <v>22</v>
      </c>
      <c r="E930" s="36">
        <v>42599.490185000002</v>
      </c>
      <c r="F930" s="35">
        <f>E930+B930</f>
        <v>42599.491331000005</v>
      </c>
      <c r="G930" t="str">
        <f t="shared" si="28"/>
        <v/>
      </c>
      <c r="H930" t="str">
        <f t="shared" si="29"/>
        <v/>
      </c>
    </row>
    <row r="931" spans="1:8" x14ac:dyDescent="0.2">
      <c r="A931" t="s">
        <v>5</v>
      </c>
      <c r="B931" s="33">
        <v>1.2960000000000001E-3</v>
      </c>
      <c r="C931" s="33">
        <v>0.47872700000000001</v>
      </c>
      <c r="D931" t="s">
        <v>22</v>
      </c>
      <c r="E931" s="36">
        <v>42599.477430999999</v>
      </c>
      <c r="F931" s="35">
        <f>E931+B931</f>
        <v>42599.478727000002</v>
      </c>
      <c r="G931" t="str">
        <f t="shared" si="28"/>
        <v/>
      </c>
      <c r="H931" t="str">
        <f t="shared" si="29"/>
        <v/>
      </c>
    </row>
    <row r="932" spans="1:8" x14ac:dyDescent="0.2">
      <c r="A932" t="s">
        <v>6</v>
      </c>
      <c r="B932" s="33">
        <v>2.8700000000000002E-3</v>
      </c>
      <c r="C932" s="33">
        <v>0.478935</v>
      </c>
      <c r="D932" t="s">
        <v>22</v>
      </c>
      <c r="E932" s="36">
        <v>42599.476065000003</v>
      </c>
      <c r="F932" s="35">
        <f>E932+B932</f>
        <v>42599.478934999999</v>
      </c>
      <c r="G932" t="str">
        <f t="shared" si="28"/>
        <v/>
      </c>
      <c r="H932" t="str">
        <f t="shared" si="29"/>
        <v/>
      </c>
    </row>
    <row r="933" spans="1:8" x14ac:dyDescent="0.2">
      <c r="A933" t="s">
        <v>5</v>
      </c>
      <c r="B933" s="33">
        <v>3.8539999999999998E-3</v>
      </c>
      <c r="C933" s="33">
        <v>0.478634</v>
      </c>
      <c r="D933" t="s">
        <v>22</v>
      </c>
      <c r="E933" s="36">
        <v>42599.474779999997</v>
      </c>
      <c r="F933" s="35">
        <f>E933+B933</f>
        <v>42599.478633999999</v>
      </c>
      <c r="G933" t="str">
        <f t="shared" si="28"/>
        <v/>
      </c>
      <c r="H933" t="str">
        <f t="shared" si="29"/>
        <v/>
      </c>
    </row>
    <row r="934" spans="1:8" x14ac:dyDescent="0.2">
      <c r="A934" t="s">
        <v>5</v>
      </c>
      <c r="B934" s="33">
        <v>1.377E-3</v>
      </c>
      <c r="C934" s="33">
        <v>0.470694</v>
      </c>
      <c r="D934" t="s">
        <v>22</v>
      </c>
      <c r="E934" s="36">
        <v>42599.469317000003</v>
      </c>
      <c r="F934" s="35">
        <f>E934+B934</f>
        <v>42599.470694000003</v>
      </c>
      <c r="G934" t="str">
        <f t="shared" si="28"/>
        <v/>
      </c>
      <c r="H934" t="str">
        <f t="shared" si="29"/>
        <v/>
      </c>
    </row>
    <row r="935" spans="1:8" x14ac:dyDescent="0.2">
      <c r="A935" t="s">
        <v>6</v>
      </c>
      <c r="B935" s="33">
        <v>1.25E-3</v>
      </c>
      <c r="C935" s="33">
        <v>0.47046299999999996</v>
      </c>
      <c r="D935" t="s">
        <v>22</v>
      </c>
      <c r="E935" s="36">
        <v>42599.469212999997</v>
      </c>
      <c r="F935" s="35">
        <f>E935+B935</f>
        <v>42599.470462999998</v>
      </c>
      <c r="G935" t="str">
        <f t="shared" si="28"/>
        <v/>
      </c>
      <c r="H935" t="str">
        <f t="shared" si="29"/>
        <v/>
      </c>
    </row>
    <row r="936" spans="1:8" x14ac:dyDescent="0.2">
      <c r="A936" t="s">
        <v>6</v>
      </c>
      <c r="B936" s="33">
        <v>2.65E-3</v>
      </c>
      <c r="C936" s="33">
        <v>0.46938599999999997</v>
      </c>
      <c r="D936" t="s">
        <v>22</v>
      </c>
      <c r="E936" s="36">
        <v>42599.466736000002</v>
      </c>
      <c r="F936" s="35">
        <f>E936+B936</f>
        <v>42599.469386000004</v>
      </c>
      <c r="G936" t="str">
        <f t="shared" si="28"/>
        <v/>
      </c>
      <c r="H936" t="str">
        <f t="shared" si="29"/>
        <v/>
      </c>
    </row>
    <row r="937" spans="1:8" x14ac:dyDescent="0.2">
      <c r="A937" t="s">
        <v>6</v>
      </c>
      <c r="B937" s="33">
        <v>9.3700000000000001E-4</v>
      </c>
      <c r="C937" s="33">
        <v>0.45848300000000003</v>
      </c>
      <c r="D937" t="s">
        <v>22</v>
      </c>
      <c r="E937" s="36">
        <v>42599.457545999998</v>
      </c>
      <c r="F937" s="35">
        <f>E937+B937</f>
        <v>42599.458482999995</v>
      </c>
      <c r="G937" t="str">
        <f t="shared" si="28"/>
        <v/>
      </c>
      <c r="H937" t="str">
        <f t="shared" si="29"/>
        <v/>
      </c>
    </row>
    <row r="938" spans="1:8" x14ac:dyDescent="0.2">
      <c r="A938" t="s">
        <v>14</v>
      </c>
      <c r="B938" s="33">
        <v>1.493E-3</v>
      </c>
      <c r="C938" s="33">
        <v>0.45472200000000002</v>
      </c>
      <c r="D938" t="s">
        <v>22</v>
      </c>
      <c r="E938" s="36">
        <v>42599.453228999999</v>
      </c>
      <c r="F938" s="35">
        <f>E938+B938</f>
        <v>42599.454722000002</v>
      </c>
      <c r="G938" t="str">
        <f t="shared" si="28"/>
        <v/>
      </c>
      <c r="H938" t="str">
        <f t="shared" si="29"/>
        <v/>
      </c>
    </row>
    <row r="939" spans="1:8" x14ac:dyDescent="0.2">
      <c r="A939" t="s">
        <v>6</v>
      </c>
      <c r="B939" s="33">
        <v>1.4580000000000001E-3</v>
      </c>
      <c r="C939" s="33">
        <v>0.453264</v>
      </c>
      <c r="D939" t="s">
        <v>22</v>
      </c>
      <c r="E939" s="36">
        <v>42599.451805999997</v>
      </c>
      <c r="F939" s="35">
        <f>E939+B939</f>
        <v>42599.453263999996</v>
      </c>
      <c r="G939" t="str">
        <f t="shared" si="28"/>
        <v/>
      </c>
      <c r="H939" t="str">
        <f t="shared" si="29"/>
        <v/>
      </c>
    </row>
    <row r="940" spans="1:8" x14ac:dyDescent="0.2">
      <c r="A940" t="s">
        <v>6</v>
      </c>
      <c r="B940" s="33">
        <v>1.4469999999999999E-3</v>
      </c>
      <c r="C940" s="33">
        <v>0.45172499999999999</v>
      </c>
      <c r="D940" t="s">
        <v>22</v>
      </c>
      <c r="E940" s="36">
        <v>42599.450277999997</v>
      </c>
      <c r="F940" s="35">
        <f>E940+B940</f>
        <v>42599.451724999999</v>
      </c>
      <c r="G940" t="str">
        <f t="shared" si="28"/>
        <v/>
      </c>
      <c r="H940" t="str">
        <f t="shared" si="29"/>
        <v/>
      </c>
    </row>
    <row r="941" spans="1:8" x14ac:dyDescent="0.2">
      <c r="A941" t="s">
        <v>5</v>
      </c>
      <c r="B941" s="33"/>
      <c r="C941" s="33"/>
      <c r="D941" t="s">
        <v>20</v>
      </c>
      <c r="E941" s="36">
        <v>42599.442581000003</v>
      </c>
      <c r="F941" s="35">
        <f>E941+B941</f>
        <v>42599.442581000003</v>
      </c>
      <c r="G941" t="str">
        <f t="shared" si="28"/>
        <v>Non décroché</v>
      </c>
      <c r="H941" t="str">
        <f t="shared" si="29"/>
        <v>Disponible</v>
      </c>
    </row>
    <row r="942" spans="1:8" x14ac:dyDescent="0.2">
      <c r="A942" t="s">
        <v>5</v>
      </c>
      <c r="B942" s="33">
        <v>6.3699999999999998E-4</v>
      </c>
      <c r="C942" s="33">
        <v>0.43806800000000001</v>
      </c>
      <c r="D942" t="s">
        <v>22</v>
      </c>
      <c r="E942" s="36">
        <v>42599.437430999998</v>
      </c>
      <c r="F942" s="35">
        <f>E942+B942</f>
        <v>42599.438067999996</v>
      </c>
      <c r="G942" t="str">
        <f t="shared" si="28"/>
        <v/>
      </c>
      <c r="H942" t="str">
        <f t="shared" si="29"/>
        <v/>
      </c>
    </row>
    <row r="943" spans="1:8" x14ac:dyDescent="0.2">
      <c r="A943" t="s">
        <v>6</v>
      </c>
      <c r="B943" s="33">
        <v>4.6759999999999996E-3</v>
      </c>
      <c r="C943" s="33">
        <v>0.43890100000000004</v>
      </c>
      <c r="D943" t="s">
        <v>21</v>
      </c>
      <c r="E943" s="36">
        <v>42599.434224999997</v>
      </c>
      <c r="F943" s="35">
        <f>E943+B943</f>
        <v>42599.438900999994</v>
      </c>
      <c r="G943" t="str">
        <f t="shared" si="28"/>
        <v/>
      </c>
      <c r="H943" t="str">
        <f t="shared" si="29"/>
        <v/>
      </c>
    </row>
    <row r="944" spans="1:8" x14ac:dyDescent="0.2">
      <c r="A944" t="s">
        <v>5</v>
      </c>
      <c r="B944" s="33">
        <v>1.1919999999999999E-3</v>
      </c>
      <c r="C944" s="33">
        <v>0.43299800000000005</v>
      </c>
      <c r="D944" t="s">
        <v>22</v>
      </c>
      <c r="E944" s="36">
        <v>42599.431806000001</v>
      </c>
      <c r="F944" s="35">
        <f>E944+B944</f>
        <v>42599.432998000004</v>
      </c>
      <c r="G944" t="str">
        <f t="shared" si="28"/>
        <v/>
      </c>
      <c r="H944" t="str">
        <f t="shared" si="29"/>
        <v/>
      </c>
    </row>
    <row r="945" spans="1:8" x14ac:dyDescent="0.2">
      <c r="A945" t="s">
        <v>5</v>
      </c>
      <c r="B945" s="33">
        <v>5.9000000000000003E-4</v>
      </c>
      <c r="C945" s="33">
        <v>0.429259</v>
      </c>
      <c r="D945" t="s">
        <v>22</v>
      </c>
      <c r="E945" s="36">
        <v>42599.428669000001</v>
      </c>
      <c r="F945" s="35">
        <f>E945+B945</f>
        <v>42599.429259000004</v>
      </c>
      <c r="G945" t="str">
        <f t="shared" si="28"/>
        <v/>
      </c>
      <c r="H945" t="str">
        <f t="shared" si="29"/>
        <v/>
      </c>
    </row>
    <row r="946" spans="1:8" x14ac:dyDescent="0.2">
      <c r="A946" t="s">
        <v>14</v>
      </c>
      <c r="B946" s="33">
        <v>2.6600000000000001E-4</v>
      </c>
      <c r="C946" s="33">
        <v>0.42594899999999997</v>
      </c>
      <c r="D946" t="s">
        <v>22</v>
      </c>
      <c r="E946" s="36">
        <v>42599.425683000001</v>
      </c>
      <c r="F946" s="35">
        <f>E946+B946</f>
        <v>42599.425949000004</v>
      </c>
      <c r="G946" t="str">
        <f t="shared" si="28"/>
        <v/>
      </c>
      <c r="H946" t="str">
        <f t="shared" si="29"/>
        <v/>
      </c>
    </row>
    <row r="947" spans="1:8" x14ac:dyDescent="0.2">
      <c r="A947" t="s">
        <v>14</v>
      </c>
      <c r="B947" s="33">
        <v>1.2149999999999999E-3</v>
      </c>
      <c r="C947" s="33">
        <v>0.42590300000000003</v>
      </c>
      <c r="D947" t="s">
        <v>21</v>
      </c>
      <c r="E947" s="36">
        <v>42599.424687999999</v>
      </c>
      <c r="F947" s="35">
        <f>E947+B947</f>
        <v>42599.425902999996</v>
      </c>
      <c r="G947" t="str">
        <f t="shared" si="28"/>
        <v/>
      </c>
      <c r="H947" t="str">
        <f t="shared" si="29"/>
        <v/>
      </c>
    </row>
    <row r="948" spans="1:8" x14ac:dyDescent="0.2">
      <c r="A948" t="s">
        <v>14</v>
      </c>
      <c r="B948" s="33">
        <v>2.43E-4</v>
      </c>
      <c r="C948" s="33">
        <v>0.39958299999999997</v>
      </c>
      <c r="D948" t="s">
        <v>21</v>
      </c>
      <c r="E948" s="36">
        <v>42599.399340000004</v>
      </c>
      <c r="F948" s="35">
        <f>E948+B948</f>
        <v>42599.399583000006</v>
      </c>
      <c r="G948" t="str">
        <f t="shared" si="28"/>
        <v/>
      </c>
      <c r="H948" t="str">
        <f t="shared" si="29"/>
        <v/>
      </c>
    </row>
    <row r="949" spans="1:8" x14ac:dyDescent="0.2">
      <c r="A949" t="s">
        <v>6</v>
      </c>
      <c r="B949" s="33">
        <v>1.27E-4</v>
      </c>
      <c r="C949" s="33">
        <v>0.39189799999999997</v>
      </c>
      <c r="D949" t="s">
        <v>21</v>
      </c>
      <c r="E949" s="36">
        <v>42599.391771000002</v>
      </c>
      <c r="F949" s="35">
        <f>E949+B949</f>
        <v>42599.391898000002</v>
      </c>
      <c r="G949" t="str">
        <f t="shared" si="28"/>
        <v/>
      </c>
      <c r="H949" t="str">
        <f t="shared" si="29"/>
        <v/>
      </c>
    </row>
    <row r="950" spans="1:8" x14ac:dyDescent="0.2">
      <c r="A950" t="s">
        <v>6</v>
      </c>
      <c r="B950" s="33">
        <v>3.4999999999999997E-5</v>
      </c>
      <c r="C950" s="33">
        <v>0.39156299999999999</v>
      </c>
      <c r="D950" t="s">
        <v>21</v>
      </c>
      <c r="E950" s="36">
        <v>42599.391528</v>
      </c>
      <c r="F950" s="35">
        <f>E950+B950</f>
        <v>42599.391562999997</v>
      </c>
      <c r="G950" t="str">
        <f t="shared" si="28"/>
        <v/>
      </c>
      <c r="H950" t="str">
        <f t="shared" si="29"/>
        <v/>
      </c>
    </row>
    <row r="951" spans="1:8" x14ac:dyDescent="0.2">
      <c r="A951" t="s">
        <v>6</v>
      </c>
      <c r="B951" s="33">
        <v>1.794E-3</v>
      </c>
      <c r="C951" s="33">
        <v>0.37174800000000002</v>
      </c>
      <c r="D951" t="s">
        <v>21</v>
      </c>
      <c r="E951" s="36">
        <v>42599.369954000002</v>
      </c>
      <c r="F951" s="35">
        <f>E951+B951</f>
        <v>42599.371748000005</v>
      </c>
      <c r="G951" t="str">
        <f t="shared" si="28"/>
        <v/>
      </c>
      <c r="H951" t="str">
        <f t="shared" si="29"/>
        <v/>
      </c>
    </row>
    <row r="952" spans="1:8" x14ac:dyDescent="0.2">
      <c r="A952" t="s">
        <v>6</v>
      </c>
      <c r="B952" s="33">
        <v>2.31E-4</v>
      </c>
      <c r="C952" s="33">
        <v>0.36746499999999999</v>
      </c>
      <c r="D952" t="s">
        <v>21</v>
      </c>
      <c r="E952" s="36">
        <v>42599.367233999998</v>
      </c>
      <c r="F952" s="35">
        <f>E952+B952</f>
        <v>42599.367464999996</v>
      </c>
      <c r="G952" t="str">
        <f t="shared" si="28"/>
        <v/>
      </c>
      <c r="H952" t="str">
        <f t="shared" si="29"/>
        <v/>
      </c>
    </row>
    <row r="953" spans="1:8" x14ac:dyDescent="0.2">
      <c r="A953" t="s">
        <v>6</v>
      </c>
      <c r="B953" s="33">
        <v>0</v>
      </c>
      <c r="C953" s="33">
        <v>0.36663200000000001</v>
      </c>
      <c r="D953" t="s">
        <v>21</v>
      </c>
      <c r="E953" s="36">
        <v>42599.366631999997</v>
      </c>
      <c r="F953" s="35">
        <f>E953+B953</f>
        <v>42599.366631999997</v>
      </c>
      <c r="G953" t="str">
        <f t="shared" si="28"/>
        <v/>
      </c>
      <c r="H953" t="str">
        <f t="shared" si="29"/>
        <v/>
      </c>
    </row>
    <row r="954" spans="1:8" x14ac:dyDescent="0.2">
      <c r="A954" t="s">
        <v>6</v>
      </c>
      <c r="B954" s="33">
        <v>0</v>
      </c>
      <c r="C954" s="33">
        <v>0.36659700000000001</v>
      </c>
      <c r="D954" t="s">
        <v>21</v>
      </c>
      <c r="E954" s="36">
        <v>42599.366597</v>
      </c>
      <c r="F954" s="35">
        <f>E954+B954</f>
        <v>42599.366597</v>
      </c>
      <c r="G954" t="str">
        <f t="shared" si="28"/>
        <v/>
      </c>
      <c r="H954" t="str">
        <f t="shared" si="29"/>
        <v/>
      </c>
    </row>
    <row r="955" spans="1:8" x14ac:dyDescent="0.2">
      <c r="A955" t="s">
        <v>14</v>
      </c>
      <c r="B955" s="33">
        <v>6.9210000000000001E-3</v>
      </c>
      <c r="C955" s="33">
        <v>0.71555499999999994</v>
      </c>
      <c r="D955" t="s">
        <v>22</v>
      </c>
      <c r="E955" s="36">
        <v>42598.708634000002</v>
      </c>
      <c r="F955" s="35">
        <f>E955+B955</f>
        <v>42598.715555000002</v>
      </c>
      <c r="G955" t="str">
        <f t="shared" si="28"/>
        <v/>
      </c>
      <c r="H955" t="str">
        <f t="shared" si="29"/>
        <v/>
      </c>
    </row>
    <row r="956" spans="1:8" x14ac:dyDescent="0.2">
      <c r="A956" t="s">
        <v>6</v>
      </c>
      <c r="B956" s="33">
        <v>3.4719999999999998E-3</v>
      </c>
      <c r="C956" s="33">
        <v>0.71127300000000004</v>
      </c>
      <c r="D956" t="s">
        <v>22</v>
      </c>
      <c r="E956" s="36">
        <v>42598.707800999997</v>
      </c>
      <c r="F956" s="35">
        <f>E956+B956</f>
        <v>42598.711272999994</v>
      </c>
      <c r="G956" t="str">
        <f t="shared" si="28"/>
        <v/>
      </c>
      <c r="H956" t="str">
        <f t="shared" si="29"/>
        <v/>
      </c>
    </row>
    <row r="957" spans="1:8" x14ac:dyDescent="0.2">
      <c r="A957" t="s">
        <v>6</v>
      </c>
      <c r="B957" s="33">
        <v>3.1300000000000002E-4</v>
      </c>
      <c r="C957" s="33">
        <v>0.70067199999999996</v>
      </c>
      <c r="D957" t="s">
        <v>22</v>
      </c>
      <c r="E957" s="36">
        <v>42598.700359000002</v>
      </c>
      <c r="F957" s="35">
        <f>E957+B957</f>
        <v>42598.700671999999</v>
      </c>
      <c r="G957" t="str">
        <f t="shared" si="28"/>
        <v/>
      </c>
      <c r="H957" t="str">
        <f t="shared" si="29"/>
        <v/>
      </c>
    </row>
    <row r="958" spans="1:8" x14ac:dyDescent="0.2">
      <c r="A958" t="s">
        <v>6</v>
      </c>
      <c r="B958" s="33">
        <v>6.02E-4</v>
      </c>
      <c r="C958" s="33">
        <v>0.67490799999999995</v>
      </c>
      <c r="D958" t="s">
        <v>22</v>
      </c>
      <c r="E958" s="36">
        <v>42598.674306000001</v>
      </c>
      <c r="F958" s="35">
        <f>E958+B958</f>
        <v>42598.674908000001</v>
      </c>
      <c r="G958" t="str">
        <f t="shared" si="28"/>
        <v/>
      </c>
      <c r="H958" t="str">
        <f t="shared" si="29"/>
        <v/>
      </c>
    </row>
    <row r="959" spans="1:8" x14ac:dyDescent="0.2">
      <c r="A959" t="s">
        <v>6</v>
      </c>
      <c r="B959" s="33">
        <v>2.454E-3</v>
      </c>
      <c r="C959" s="33">
        <v>0.67537099999999994</v>
      </c>
      <c r="D959" t="s">
        <v>22</v>
      </c>
      <c r="E959" s="36">
        <v>42598.672917000004</v>
      </c>
      <c r="F959" s="35">
        <f>E959+B959</f>
        <v>42598.675371000005</v>
      </c>
      <c r="G959" t="str">
        <f t="shared" si="28"/>
        <v/>
      </c>
      <c r="H959" t="str">
        <f t="shared" si="29"/>
        <v/>
      </c>
    </row>
    <row r="960" spans="1:8" x14ac:dyDescent="0.2">
      <c r="A960" t="s">
        <v>6</v>
      </c>
      <c r="B960" s="33">
        <v>1.088E-3</v>
      </c>
      <c r="C960" s="33">
        <v>0.66214099999999998</v>
      </c>
      <c r="D960" t="s">
        <v>22</v>
      </c>
      <c r="E960" s="36">
        <v>42598.661053000003</v>
      </c>
      <c r="F960" s="35">
        <f>E960+B960</f>
        <v>42598.662141000001</v>
      </c>
      <c r="G960" t="str">
        <f t="shared" si="28"/>
        <v/>
      </c>
      <c r="H960" t="str">
        <f t="shared" si="29"/>
        <v/>
      </c>
    </row>
    <row r="961" spans="1:8" x14ac:dyDescent="0.2">
      <c r="A961" t="s">
        <v>14</v>
      </c>
      <c r="B961" s="33">
        <v>1.6200000000000001E-4</v>
      </c>
      <c r="C961" s="33">
        <v>0.64956000000000003</v>
      </c>
      <c r="D961" t="s">
        <v>22</v>
      </c>
      <c r="E961" s="36">
        <v>42598.649398000001</v>
      </c>
      <c r="F961" s="35">
        <f>E961+B961</f>
        <v>42598.649559999998</v>
      </c>
      <c r="G961" t="str">
        <f t="shared" si="28"/>
        <v/>
      </c>
      <c r="H961" t="str">
        <f t="shared" si="29"/>
        <v/>
      </c>
    </row>
    <row r="962" spans="1:8" x14ac:dyDescent="0.2">
      <c r="A962" t="s">
        <v>5</v>
      </c>
      <c r="B962" s="33">
        <v>1.632E-3</v>
      </c>
      <c r="C962" s="33">
        <v>0.64653899999999997</v>
      </c>
      <c r="D962" t="s">
        <v>22</v>
      </c>
      <c r="E962" s="36">
        <v>42598.644907000002</v>
      </c>
      <c r="F962" s="35">
        <f>E962+B962</f>
        <v>42598.646539000001</v>
      </c>
      <c r="G962" t="str">
        <f t="shared" si="28"/>
        <v/>
      </c>
      <c r="H962" t="str">
        <f t="shared" si="29"/>
        <v/>
      </c>
    </row>
    <row r="963" spans="1:8" x14ac:dyDescent="0.2">
      <c r="A963" t="s">
        <v>14</v>
      </c>
      <c r="B963" s="33">
        <v>2.245E-3</v>
      </c>
      <c r="C963" s="33">
        <v>0.64656200000000008</v>
      </c>
      <c r="D963" t="s">
        <v>22</v>
      </c>
      <c r="E963" s="36">
        <v>42598.644316999998</v>
      </c>
      <c r="F963" s="35">
        <f>E963+B963</f>
        <v>42598.646562000002</v>
      </c>
      <c r="G963" t="str">
        <f t="shared" ref="G963:G1026" si="30">IF(D963="Perdu",IF(AND(E963&lt;F964,E963&gt;E964,E963&lt;F965,E963&gt;E965,E963&lt;F966,E963&gt;E966,E963&lt;F967,E963&gt;E967),"Table occupé","Non décroché"),"")</f>
        <v/>
      </c>
      <c r="H963" t="str">
        <f t="shared" ref="H963:H1026" si="31">IF(G963="Non décroché",IF(OR(AND(E964&lt;E963,F964&gt;E963,A964=A963),AND(E965&lt;E963,F965&gt;E963,A965=A963),AND(E966&lt;E963,F966&gt;E963,A966=A963),AND(E967&lt;E963,F967&gt;E963,A967=A963)),"Occupé","Disponible"),"")</f>
        <v/>
      </c>
    </row>
    <row r="964" spans="1:8" x14ac:dyDescent="0.2">
      <c r="A964" t="s">
        <v>5</v>
      </c>
      <c r="B964" s="33">
        <v>2.5000000000000001E-3</v>
      </c>
      <c r="C964" s="33">
        <v>0.64645799999999998</v>
      </c>
      <c r="D964" t="s">
        <v>21</v>
      </c>
      <c r="E964" s="36">
        <v>42598.643958000001</v>
      </c>
      <c r="F964" s="35">
        <f>E964+B964</f>
        <v>42598.646458000003</v>
      </c>
      <c r="G964" t="str">
        <f t="shared" si="30"/>
        <v/>
      </c>
      <c r="H964" t="str">
        <f t="shared" si="31"/>
        <v/>
      </c>
    </row>
    <row r="965" spans="1:8" x14ac:dyDescent="0.2">
      <c r="A965" t="s">
        <v>14</v>
      </c>
      <c r="B965" s="33">
        <v>1.065E-3</v>
      </c>
      <c r="C965" s="33">
        <v>0.641459</v>
      </c>
      <c r="D965" t="s">
        <v>22</v>
      </c>
      <c r="E965" s="36">
        <v>42598.640394000002</v>
      </c>
      <c r="F965" s="35">
        <f>E965+B965</f>
        <v>42598.641458999999</v>
      </c>
      <c r="G965" t="str">
        <f t="shared" si="30"/>
        <v/>
      </c>
      <c r="H965" t="str">
        <f t="shared" si="31"/>
        <v/>
      </c>
    </row>
    <row r="966" spans="1:8" x14ac:dyDescent="0.2">
      <c r="A966" t="s">
        <v>5</v>
      </c>
      <c r="B966" s="33">
        <v>1.3309999999999999E-3</v>
      </c>
      <c r="C966" s="33">
        <v>0.64124999999999999</v>
      </c>
      <c r="D966" t="s">
        <v>22</v>
      </c>
      <c r="E966" s="36">
        <v>42598.639919000001</v>
      </c>
      <c r="F966" s="35">
        <f>E966+B966</f>
        <v>42598.641250000001</v>
      </c>
      <c r="G966" t="str">
        <f t="shared" si="30"/>
        <v/>
      </c>
      <c r="H966" t="str">
        <f t="shared" si="31"/>
        <v/>
      </c>
    </row>
    <row r="967" spans="1:8" x14ac:dyDescent="0.2">
      <c r="A967" t="s">
        <v>5</v>
      </c>
      <c r="B967" s="33">
        <v>1.111E-3</v>
      </c>
      <c r="C967" s="33">
        <v>0.63588</v>
      </c>
      <c r="D967" t="s">
        <v>22</v>
      </c>
      <c r="E967" s="36">
        <v>42598.634768999997</v>
      </c>
      <c r="F967" s="35">
        <f>E967+B967</f>
        <v>42598.635879999994</v>
      </c>
      <c r="G967" t="str">
        <f t="shared" si="30"/>
        <v/>
      </c>
      <c r="H967" t="str">
        <f t="shared" si="31"/>
        <v/>
      </c>
    </row>
    <row r="968" spans="1:8" x14ac:dyDescent="0.2">
      <c r="A968" t="s">
        <v>5</v>
      </c>
      <c r="B968" s="33">
        <v>8.6799999999999996E-4</v>
      </c>
      <c r="C968" s="33">
        <v>0.63076399999999999</v>
      </c>
      <c r="D968" t="s">
        <v>22</v>
      </c>
      <c r="E968" s="36">
        <v>42598.629895999999</v>
      </c>
      <c r="F968" s="35">
        <f>E968+B968</f>
        <v>42598.630764000001</v>
      </c>
      <c r="G968" t="str">
        <f t="shared" si="30"/>
        <v/>
      </c>
      <c r="H968" t="str">
        <f t="shared" si="31"/>
        <v/>
      </c>
    </row>
    <row r="969" spans="1:8" x14ac:dyDescent="0.2">
      <c r="A969" t="s">
        <v>14</v>
      </c>
      <c r="B969" s="33">
        <v>2.199E-3</v>
      </c>
      <c r="C969" s="33">
        <v>0.63123799999999997</v>
      </c>
      <c r="D969" t="s">
        <v>22</v>
      </c>
      <c r="E969" s="36">
        <v>42598.629038999999</v>
      </c>
      <c r="F969" s="35">
        <f>E969+B969</f>
        <v>42598.631238000002</v>
      </c>
      <c r="G969" t="str">
        <f t="shared" si="30"/>
        <v/>
      </c>
      <c r="H969" t="str">
        <f t="shared" si="31"/>
        <v/>
      </c>
    </row>
    <row r="970" spans="1:8" x14ac:dyDescent="0.2">
      <c r="A970" t="s">
        <v>14</v>
      </c>
      <c r="B970" s="33">
        <v>3.2989999999999998E-3</v>
      </c>
      <c r="C970" s="33">
        <v>0.6259030000000001</v>
      </c>
      <c r="D970" t="s">
        <v>22</v>
      </c>
      <c r="E970" s="36">
        <v>42598.622603999996</v>
      </c>
      <c r="F970" s="35">
        <f>E970+B970</f>
        <v>42598.625903</v>
      </c>
      <c r="G970" t="str">
        <f t="shared" si="30"/>
        <v/>
      </c>
      <c r="H970" t="str">
        <f t="shared" si="31"/>
        <v/>
      </c>
    </row>
    <row r="971" spans="1:8" x14ac:dyDescent="0.2">
      <c r="A971" t="s">
        <v>14</v>
      </c>
      <c r="B971" s="33">
        <v>1.377E-3</v>
      </c>
      <c r="C971" s="33">
        <v>0.59945599999999999</v>
      </c>
      <c r="D971" t="s">
        <v>22</v>
      </c>
      <c r="E971" s="36">
        <v>42598.598079000003</v>
      </c>
      <c r="F971" s="35">
        <f>E971+B971</f>
        <v>42598.599456000004</v>
      </c>
      <c r="G971" t="str">
        <f t="shared" si="30"/>
        <v/>
      </c>
      <c r="H971" t="str">
        <f t="shared" si="31"/>
        <v/>
      </c>
    </row>
    <row r="972" spans="1:8" x14ac:dyDescent="0.2">
      <c r="A972" t="s">
        <v>14</v>
      </c>
      <c r="B972" s="33">
        <v>5.3200000000000003E-4</v>
      </c>
      <c r="C972" s="33">
        <v>0.59722200000000003</v>
      </c>
      <c r="D972" t="s">
        <v>21</v>
      </c>
      <c r="E972" s="36">
        <v>42598.596689999998</v>
      </c>
      <c r="F972" s="35">
        <f>E972+B972</f>
        <v>42598.597221999997</v>
      </c>
      <c r="G972" t="str">
        <f t="shared" si="30"/>
        <v/>
      </c>
      <c r="H972" t="str">
        <f t="shared" si="31"/>
        <v/>
      </c>
    </row>
    <row r="973" spans="1:8" x14ac:dyDescent="0.2">
      <c r="A973" t="s">
        <v>5</v>
      </c>
      <c r="B973" s="33">
        <v>7.18E-4</v>
      </c>
      <c r="C973" s="33">
        <v>0.59718799999999994</v>
      </c>
      <c r="D973" t="s">
        <v>22</v>
      </c>
      <c r="E973" s="36">
        <v>42598.596469999997</v>
      </c>
      <c r="F973" s="35">
        <f>E973+B973</f>
        <v>42598.597188</v>
      </c>
      <c r="G973" t="str">
        <f t="shared" si="30"/>
        <v/>
      </c>
      <c r="H973" t="str">
        <f t="shared" si="31"/>
        <v/>
      </c>
    </row>
    <row r="974" spans="1:8" x14ac:dyDescent="0.2">
      <c r="A974" t="s">
        <v>14</v>
      </c>
      <c r="B974" s="33">
        <v>1.516E-3</v>
      </c>
      <c r="C974" s="33">
        <v>0.59695599999999993</v>
      </c>
      <c r="D974" t="s">
        <v>21</v>
      </c>
      <c r="E974" s="36">
        <v>42598.595439999997</v>
      </c>
      <c r="F974" s="35">
        <f>E974+B974</f>
        <v>42598.596955999994</v>
      </c>
      <c r="G974" t="str">
        <f t="shared" si="30"/>
        <v/>
      </c>
      <c r="H974" t="str">
        <f t="shared" si="31"/>
        <v/>
      </c>
    </row>
    <row r="975" spans="1:8" x14ac:dyDescent="0.2">
      <c r="A975" t="s">
        <v>5</v>
      </c>
      <c r="B975" s="33">
        <v>4.86E-4</v>
      </c>
      <c r="C975" s="33">
        <v>0.59447899999999998</v>
      </c>
      <c r="D975" t="s">
        <v>22</v>
      </c>
      <c r="E975" s="36">
        <v>42598.593993000002</v>
      </c>
      <c r="F975" s="35">
        <f>E975+B975</f>
        <v>42598.594478999999</v>
      </c>
      <c r="G975" t="str">
        <f t="shared" si="30"/>
        <v/>
      </c>
      <c r="H975" t="str">
        <f t="shared" si="31"/>
        <v/>
      </c>
    </row>
    <row r="976" spans="1:8" x14ac:dyDescent="0.2">
      <c r="A976" t="s">
        <v>6</v>
      </c>
      <c r="B976" s="33">
        <v>2.5500000000000002E-4</v>
      </c>
      <c r="C976" s="33">
        <v>0.56187500000000001</v>
      </c>
      <c r="D976" t="s">
        <v>22</v>
      </c>
      <c r="E976" s="36">
        <v>42598.56162</v>
      </c>
      <c r="F976" s="35">
        <f>E976+B976</f>
        <v>42598.561874999999</v>
      </c>
      <c r="G976" t="str">
        <f t="shared" si="30"/>
        <v/>
      </c>
      <c r="H976" t="str">
        <f t="shared" si="31"/>
        <v/>
      </c>
    </row>
    <row r="977" spans="1:8" x14ac:dyDescent="0.2">
      <c r="A977" t="s">
        <v>6</v>
      </c>
      <c r="B977" s="33">
        <v>2.7799999999999998E-4</v>
      </c>
      <c r="C977" s="33">
        <v>0.56027800000000005</v>
      </c>
      <c r="D977" t="s">
        <v>21</v>
      </c>
      <c r="E977" s="36">
        <v>42598.559999999998</v>
      </c>
      <c r="F977" s="35">
        <f>E977+B977</f>
        <v>42598.560277999997</v>
      </c>
      <c r="G977" t="str">
        <f t="shared" si="30"/>
        <v/>
      </c>
      <c r="H977" t="str">
        <f t="shared" si="31"/>
        <v/>
      </c>
    </row>
    <row r="978" spans="1:8" x14ac:dyDescent="0.2">
      <c r="A978" t="s">
        <v>6</v>
      </c>
      <c r="B978" s="33">
        <v>9.2999999999999997E-5</v>
      </c>
      <c r="C978" s="33">
        <v>0.51246599999999998</v>
      </c>
      <c r="D978" t="s">
        <v>21</v>
      </c>
      <c r="E978" s="36">
        <v>42598.512372999998</v>
      </c>
      <c r="F978" s="35">
        <f>E978+B978</f>
        <v>42598.512466</v>
      </c>
      <c r="G978" t="str">
        <f t="shared" si="30"/>
        <v/>
      </c>
      <c r="H978" t="str">
        <f t="shared" si="31"/>
        <v/>
      </c>
    </row>
    <row r="979" spans="1:8" x14ac:dyDescent="0.2">
      <c r="A979" t="s">
        <v>5</v>
      </c>
      <c r="B979" s="33">
        <v>1.238E-3</v>
      </c>
      <c r="C979" s="33">
        <v>0.50650399999999995</v>
      </c>
      <c r="D979" t="s">
        <v>21</v>
      </c>
      <c r="E979" s="36">
        <v>42598.505266</v>
      </c>
      <c r="F979" s="35">
        <f>E979+B979</f>
        <v>42598.506503999997</v>
      </c>
      <c r="G979" t="str">
        <f t="shared" si="30"/>
        <v/>
      </c>
      <c r="H979" t="str">
        <f t="shared" si="31"/>
        <v/>
      </c>
    </row>
    <row r="980" spans="1:8" x14ac:dyDescent="0.2">
      <c r="A980" t="s">
        <v>6</v>
      </c>
      <c r="B980" s="33">
        <v>3.1300000000000002E-4</v>
      </c>
      <c r="C980" s="33">
        <v>0.505521</v>
      </c>
      <c r="D980" t="s">
        <v>21</v>
      </c>
      <c r="E980" s="36">
        <v>42598.505208000002</v>
      </c>
      <c r="F980" s="35">
        <f>E980+B980</f>
        <v>42598.505520999999</v>
      </c>
      <c r="G980" t="str">
        <f t="shared" si="30"/>
        <v/>
      </c>
      <c r="H980" t="str">
        <f t="shared" si="31"/>
        <v/>
      </c>
    </row>
    <row r="981" spans="1:8" x14ac:dyDescent="0.2">
      <c r="A981" t="s">
        <v>14</v>
      </c>
      <c r="B981" s="33">
        <v>1.1000000000000001E-3</v>
      </c>
      <c r="C981" s="33">
        <v>0.50537100000000001</v>
      </c>
      <c r="D981" t="s">
        <v>21</v>
      </c>
      <c r="E981" s="36">
        <v>42598.504270999998</v>
      </c>
      <c r="F981" s="35">
        <f>E981+B981</f>
        <v>42598.505370999999</v>
      </c>
      <c r="G981" t="str">
        <f t="shared" si="30"/>
        <v/>
      </c>
      <c r="H981" t="str">
        <f t="shared" si="31"/>
        <v/>
      </c>
    </row>
    <row r="982" spans="1:8" x14ac:dyDescent="0.2">
      <c r="A982" t="s">
        <v>14</v>
      </c>
      <c r="B982" s="33"/>
      <c r="C982" s="33"/>
      <c r="D982" t="s">
        <v>20</v>
      </c>
      <c r="E982" s="36">
        <v>42598.500417000003</v>
      </c>
      <c r="F982" s="35">
        <f>E982+B982</f>
        <v>42598.500417000003</v>
      </c>
      <c r="G982" t="str">
        <f t="shared" si="30"/>
        <v>Non décroché</v>
      </c>
      <c r="H982" t="str">
        <f t="shared" si="31"/>
        <v>Disponible</v>
      </c>
    </row>
    <row r="983" spans="1:8" x14ac:dyDescent="0.2">
      <c r="A983" t="s">
        <v>6</v>
      </c>
      <c r="B983" s="33">
        <v>2.0019999999999999E-3</v>
      </c>
      <c r="C983" s="33">
        <v>0.50026599999999999</v>
      </c>
      <c r="D983" t="s">
        <v>22</v>
      </c>
      <c r="E983" s="36">
        <v>42598.498264000002</v>
      </c>
      <c r="F983" s="35">
        <f>E983+B983</f>
        <v>42598.500266000003</v>
      </c>
      <c r="G983" t="str">
        <f t="shared" si="30"/>
        <v/>
      </c>
      <c r="H983" t="str">
        <f t="shared" si="31"/>
        <v/>
      </c>
    </row>
    <row r="984" spans="1:8" x14ac:dyDescent="0.2">
      <c r="A984" t="s">
        <v>5</v>
      </c>
      <c r="B984" s="33">
        <v>1.748E-3</v>
      </c>
      <c r="C984" s="33">
        <v>0.49959500000000001</v>
      </c>
      <c r="D984" t="s">
        <v>22</v>
      </c>
      <c r="E984" s="36">
        <v>42598.497846999999</v>
      </c>
      <c r="F984" s="35">
        <f>E984+B984</f>
        <v>42598.499595000001</v>
      </c>
      <c r="G984" t="str">
        <f t="shared" si="30"/>
        <v/>
      </c>
      <c r="H984" t="str">
        <f t="shared" si="31"/>
        <v/>
      </c>
    </row>
    <row r="985" spans="1:8" x14ac:dyDescent="0.2">
      <c r="A985" t="s">
        <v>6</v>
      </c>
      <c r="B985" s="33">
        <v>0</v>
      </c>
      <c r="C985" s="33">
        <v>0.49625000000000002</v>
      </c>
      <c r="D985" t="s">
        <v>21</v>
      </c>
      <c r="E985" s="36">
        <v>42598.496249999997</v>
      </c>
      <c r="F985" s="35">
        <f>E985+B985</f>
        <v>42598.496249999997</v>
      </c>
      <c r="G985" t="str">
        <f t="shared" si="30"/>
        <v/>
      </c>
      <c r="H985" t="str">
        <f t="shared" si="31"/>
        <v/>
      </c>
    </row>
    <row r="986" spans="1:8" x14ac:dyDescent="0.2">
      <c r="A986" t="s">
        <v>6</v>
      </c>
      <c r="B986" s="33">
        <v>7.6400000000000003E-4</v>
      </c>
      <c r="C986" s="33">
        <v>0.49699099999999996</v>
      </c>
      <c r="D986" t="s">
        <v>22</v>
      </c>
      <c r="E986" s="36">
        <v>42598.496227000003</v>
      </c>
      <c r="F986" s="35">
        <f>E986+B986</f>
        <v>42598.496991</v>
      </c>
      <c r="G986" t="str">
        <f t="shared" si="30"/>
        <v/>
      </c>
      <c r="H986" t="str">
        <f t="shared" si="31"/>
        <v/>
      </c>
    </row>
    <row r="987" spans="1:8" x14ac:dyDescent="0.2">
      <c r="A987" t="s">
        <v>6</v>
      </c>
      <c r="B987" s="33">
        <v>0</v>
      </c>
      <c r="C987" s="33">
        <v>0.49313699999999999</v>
      </c>
      <c r="D987" t="s">
        <v>21</v>
      </c>
      <c r="E987" s="36">
        <v>42598.493136999998</v>
      </c>
      <c r="F987" s="35">
        <f>E987+B987</f>
        <v>42598.493136999998</v>
      </c>
      <c r="G987" t="str">
        <f t="shared" si="30"/>
        <v/>
      </c>
      <c r="H987" t="str">
        <f t="shared" si="31"/>
        <v/>
      </c>
    </row>
    <row r="988" spans="1:8" x14ac:dyDescent="0.2">
      <c r="A988" t="s">
        <v>6</v>
      </c>
      <c r="B988" s="33">
        <v>3.4999999999999997E-5</v>
      </c>
      <c r="C988" s="33">
        <v>0.492813</v>
      </c>
      <c r="D988" t="s">
        <v>21</v>
      </c>
      <c r="E988" s="36">
        <v>42598.492778</v>
      </c>
      <c r="F988" s="35">
        <f>E988+B988</f>
        <v>42598.492812999997</v>
      </c>
      <c r="G988" t="str">
        <f t="shared" si="30"/>
        <v/>
      </c>
      <c r="H988" t="str">
        <f t="shared" si="31"/>
        <v/>
      </c>
    </row>
    <row r="989" spans="1:8" x14ac:dyDescent="0.2">
      <c r="A989" t="s">
        <v>5</v>
      </c>
      <c r="B989" s="33">
        <v>6.1000000000000004E-3</v>
      </c>
      <c r="C989" s="33">
        <v>0.49828800000000001</v>
      </c>
      <c r="D989" t="s">
        <v>22</v>
      </c>
      <c r="E989" s="36">
        <v>42598.492187999997</v>
      </c>
      <c r="F989" s="35">
        <f>E989+B989</f>
        <v>42598.498287999995</v>
      </c>
      <c r="G989" t="str">
        <f t="shared" si="30"/>
        <v/>
      </c>
      <c r="H989" t="str">
        <f t="shared" si="31"/>
        <v/>
      </c>
    </row>
    <row r="990" spans="1:8" x14ac:dyDescent="0.2">
      <c r="A990" t="s">
        <v>6</v>
      </c>
      <c r="B990" s="33">
        <v>0</v>
      </c>
      <c r="C990" s="33">
        <v>0.48892400000000003</v>
      </c>
      <c r="D990" t="s">
        <v>21</v>
      </c>
      <c r="E990" s="36">
        <v>42598.488923999997</v>
      </c>
      <c r="F990" s="35">
        <f>E990+B990</f>
        <v>42598.488923999997</v>
      </c>
      <c r="G990" t="str">
        <f t="shared" si="30"/>
        <v/>
      </c>
      <c r="H990" t="str">
        <f t="shared" si="31"/>
        <v/>
      </c>
    </row>
    <row r="991" spans="1:8" x14ac:dyDescent="0.2">
      <c r="A991" t="s">
        <v>6</v>
      </c>
      <c r="B991" s="33">
        <v>3.4999999999999997E-5</v>
      </c>
      <c r="C991" s="33">
        <v>0.48862300000000003</v>
      </c>
      <c r="D991" t="s">
        <v>21</v>
      </c>
      <c r="E991" s="36">
        <v>42598.488588</v>
      </c>
      <c r="F991" s="35">
        <f>E991+B991</f>
        <v>42598.488622999997</v>
      </c>
      <c r="G991" t="str">
        <f t="shared" si="30"/>
        <v/>
      </c>
      <c r="H991" t="str">
        <f t="shared" si="31"/>
        <v/>
      </c>
    </row>
    <row r="992" spans="1:8" x14ac:dyDescent="0.2">
      <c r="A992" t="s">
        <v>6</v>
      </c>
      <c r="B992" s="33">
        <v>1.0300000000000001E-3</v>
      </c>
      <c r="C992" s="33">
        <v>0.48899299999999996</v>
      </c>
      <c r="D992" t="s">
        <v>22</v>
      </c>
      <c r="E992" s="36">
        <v>42598.487963</v>
      </c>
      <c r="F992" s="35">
        <f>E992+B992</f>
        <v>42598.488992999999</v>
      </c>
      <c r="G992" t="str">
        <f t="shared" si="30"/>
        <v/>
      </c>
      <c r="H992" t="str">
        <f t="shared" si="31"/>
        <v/>
      </c>
    </row>
    <row r="993" spans="1:8" x14ac:dyDescent="0.2">
      <c r="A993" t="s">
        <v>6</v>
      </c>
      <c r="B993" s="33">
        <v>1.4469999999999999E-3</v>
      </c>
      <c r="C993" s="33">
        <v>0.48796299999999998</v>
      </c>
      <c r="D993" t="s">
        <v>21</v>
      </c>
      <c r="E993" s="36">
        <v>42598.486515999997</v>
      </c>
      <c r="F993" s="35">
        <f>E993+B993</f>
        <v>42598.487963</v>
      </c>
      <c r="G993" t="str">
        <f t="shared" si="30"/>
        <v/>
      </c>
      <c r="H993" t="str">
        <f t="shared" si="31"/>
        <v/>
      </c>
    </row>
    <row r="994" spans="1:8" x14ac:dyDescent="0.2">
      <c r="A994" t="s">
        <v>6</v>
      </c>
      <c r="B994" s="33">
        <v>7.7499999999999997E-4</v>
      </c>
      <c r="C994" s="33">
        <v>0.48562500000000003</v>
      </c>
      <c r="D994" t="s">
        <v>21</v>
      </c>
      <c r="E994" s="36">
        <v>42598.484850000001</v>
      </c>
      <c r="F994" s="35">
        <f>E994+B994</f>
        <v>42598.485625000001</v>
      </c>
      <c r="G994" t="str">
        <f t="shared" si="30"/>
        <v/>
      </c>
      <c r="H994" t="str">
        <f t="shared" si="31"/>
        <v/>
      </c>
    </row>
    <row r="995" spans="1:8" x14ac:dyDescent="0.2">
      <c r="A995" t="s">
        <v>6</v>
      </c>
      <c r="B995" s="33">
        <v>7.2900000000000005E-4</v>
      </c>
      <c r="C995" s="33">
        <v>0.484491</v>
      </c>
      <c r="D995" t="s">
        <v>22</v>
      </c>
      <c r="E995" s="36">
        <v>42598.483762000003</v>
      </c>
      <c r="F995" s="35">
        <f>E995+B995</f>
        <v>42598.484491000003</v>
      </c>
      <c r="G995" t="str">
        <f t="shared" si="30"/>
        <v/>
      </c>
      <c r="H995" t="str">
        <f t="shared" si="31"/>
        <v/>
      </c>
    </row>
    <row r="996" spans="1:8" x14ac:dyDescent="0.2">
      <c r="A996" t="s">
        <v>6</v>
      </c>
      <c r="B996" s="33">
        <v>5.7899999999999998E-4</v>
      </c>
      <c r="C996" s="33">
        <v>0.48123899999999997</v>
      </c>
      <c r="D996" t="s">
        <v>22</v>
      </c>
      <c r="E996" s="36">
        <v>42598.480660000001</v>
      </c>
      <c r="F996" s="35">
        <f>E996+B996</f>
        <v>42598.481239000001</v>
      </c>
      <c r="G996" t="str">
        <f t="shared" si="30"/>
        <v/>
      </c>
      <c r="H996" t="str">
        <f t="shared" si="31"/>
        <v/>
      </c>
    </row>
    <row r="997" spans="1:8" x14ac:dyDescent="0.2">
      <c r="A997" t="s">
        <v>5</v>
      </c>
      <c r="B997" s="33">
        <v>1.9699999999999999E-4</v>
      </c>
      <c r="C997" s="33">
        <v>0.47294000000000003</v>
      </c>
      <c r="D997" t="s">
        <v>21</v>
      </c>
      <c r="E997" s="36">
        <v>42598.472742999998</v>
      </c>
      <c r="F997" s="35">
        <f>E997+B997</f>
        <v>42598.47294</v>
      </c>
      <c r="G997" t="str">
        <f t="shared" si="30"/>
        <v/>
      </c>
      <c r="H997" t="str">
        <f t="shared" si="31"/>
        <v/>
      </c>
    </row>
    <row r="998" spans="1:8" x14ac:dyDescent="0.2">
      <c r="A998" t="s">
        <v>14</v>
      </c>
      <c r="B998" s="33">
        <v>1.3309999999999999E-3</v>
      </c>
      <c r="C998" s="33">
        <v>0.47270800000000002</v>
      </c>
      <c r="D998" t="s">
        <v>21</v>
      </c>
      <c r="E998" s="36">
        <v>42598.471377000002</v>
      </c>
      <c r="F998" s="35">
        <f>E998+B998</f>
        <v>42598.472708000001</v>
      </c>
      <c r="G998" t="str">
        <f t="shared" si="30"/>
        <v/>
      </c>
      <c r="H998" t="str">
        <f t="shared" si="31"/>
        <v/>
      </c>
    </row>
    <row r="999" spans="1:8" x14ac:dyDescent="0.2">
      <c r="A999" t="s">
        <v>5</v>
      </c>
      <c r="B999" s="33">
        <v>6.6E-4</v>
      </c>
      <c r="C999" s="33">
        <v>0.472026</v>
      </c>
      <c r="D999" t="s">
        <v>22</v>
      </c>
      <c r="E999" s="36">
        <v>42598.471365999998</v>
      </c>
      <c r="F999" s="35">
        <f>E999+B999</f>
        <v>42598.472025999996</v>
      </c>
      <c r="G999" t="str">
        <f t="shared" si="30"/>
        <v/>
      </c>
      <c r="H999" t="str">
        <f t="shared" si="31"/>
        <v/>
      </c>
    </row>
    <row r="1000" spans="1:8" x14ac:dyDescent="0.2">
      <c r="A1000" t="s">
        <v>6</v>
      </c>
      <c r="B1000" s="33">
        <v>2.7659999999999998E-3</v>
      </c>
      <c r="C1000" s="33">
        <v>0.46850700000000001</v>
      </c>
      <c r="D1000" t="s">
        <v>21</v>
      </c>
      <c r="E1000" s="36">
        <v>42598.465741</v>
      </c>
      <c r="F1000" s="35">
        <f>E1000+B1000</f>
        <v>42598.468506999998</v>
      </c>
      <c r="G1000" t="str">
        <f t="shared" si="30"/>
        <v/>
      </c>
      <c r="H1000" t="str">
        <f t="shared" si="31"/>
        <v/>
      </c>
    </row>
    <row r="1001" spans="1:8" x14ac:dyDescent="0.2">
      <c r="A1001" t="s">
        <v>14</v>
      </c>
      <c r="B1001" s="33">
        <v>1.4239999999999999E-3</v>
      </c>
      <c r="C1001" s="33">
        <v>0.46437499999999998</v>
      </c>
      <c r="D1001" t="s">
        <v>22</v>
      </c>
      <c r="E1001" s="36">
        <v>42598.462951000001</v>
      </c>
      <c r="F1001" s="35">
        <f>E1001+B1001</f>
        <v>42598.464375000003</v>
      </c>
      <c r="G1001" t="str">
        <f t="shared" si="30"/>
        <v/>
      </c>
      <c r="H1001" t="str">
        <f t="shared" si="31"/>
        <v/>
      </c>
    </row>
    <row r="1002" spans="1:8" x14ac:dyDescent="0.2">
      <c r="A1002" t="s">
        <v>6</v>
      </c>
      <c r="B1002" s="33">
        <v>7.2900000000000005E-4</v>
      </c>
      <c r="C1002" s="33">
        <v>0.46340299999999995</v>
      </c>
      <c r="D1002" t="s">
        <v>21</v>
      </c>
      <c r="E1002" s="36">
        <v>42598.462674000002</v>
      </c>
      <c r="F1002" s="35">
        <f>E1002+B1002</f>
        <v>42598.463403000002</v>
      </c>
      <c r="G1002" t="str">
        <f t="shared" si="30"/>
        <v/>
      </c>
      <c r="H1002" t="str">
        <f t="shared" si="31"/>
        <v/>
      </c>
    </row>
    <row r="1003" spans="1:8" x14ac:dyDescent="0.2">
      <c r="A1003" t="s">
        <v>6</v>
      </c>
      <c r="B1003" s="33">
        <v>4.248E-3</v>
      </c>
      <c r="C1003" s="33">
        <v>0.46600699999999995</v>
      </c>
      <c r="D1003" t="s">
        <v>22</v>
      </c>
      <c r="E1003" s="36">
        <v>42598.461758999998</v>
      </c>
      <c r="F1003" s="35">
        <f>E1003+B1003</f>
        <v>42598.466006999995</v>
      </c>
      <c r="G1003" t="str">
        <f t="shared" si="30"/>
        <v/>
      </c>
      <c r="H1003" t="str">
        <f t="shared" si="31"/>
        <v/>
      </c>
    </row>
    <row r="1004" spans="1:8" x14ac:dyDescent="0.2">
      <c r="A1004" t="s">
        <v>15</v>
      </c>
      <c r="B1004" s="33"/>
      <c r="C1004" s="33"/>
      <c r="D1004" t="s">
        <v>20</v>
      </c>
      <c r="E1004" s="36">
        <v>42598.461434999997</v>
      </c>
      <c r="F1004" s="35">
        <f>E1004+B1004</f>
        <v>42598.461434999997</v>
      </c>
      <c r="G1004" t="str">
        <f t="shared" si="30"/>
        <v>Non décroché</v>
      </c>
      <c r="H1004" t="str">
        <f t="shared" si="31"/>
        <v>Disponible</v>
      </c>
    </row>
    <row r="1005" spans="1:8" x14ac:dyDescent="0.2">
      <c r="A1005" t="s">
        <v>14</v>
      </c>
      <c r="B1005" s="33">
        <v>2.4650000000000002E-3</v>
      </c>
      <c r="C1005" s="33">
        <v>0.46373799999999998</v>
      </c>
      <c r="D1005" t="s">
        <v>22</v>
      </c>
      <c r="E1005" s="36">
        <v>42598.461273000001</v>
      </c>
      <c r="F1005" s="35">
        <f>E1005+B1005</f>
        <v>42598.463737999999</v>
      </c>
      <c r="G1005" t="str">
        <f t="shared" si="30"/>
        <v/>
      </c>
      <c r="H1005" t="str">
        <f t="shared" si="31"/>
        <v/>
      </c>
    </row>
    <row r="1006" spans="1:8" x14ac:dyDescent="0.2">
      <c r="A1006" t="s">
        <v>6</v>
      </c>
      <c r="B1006" s="33">
        <v>3.2179999999999999E-3</v>
      </c>
      <c r="C1006" s="33">
        <v>0.456598</v>
      </c>
      <c r="D1006" t="s">
        <v>22</v>
      </c>
      <c r="E1006" s="36">
        <v>42598.453379999999</v>
      </c>
      <c r="F1006" s="35">
        <f>E1006+B1006</f>
        <v>42598.456597999997</v>
      </c>
      <c r="G1006" t="str">
        <f t="shared" si="30"/>
        <v/>
      </c>
      <c r="H1006" t="str">
        <f t="shared" si="31"/>
        <v/>
      </c>
    </row>
    <row r="1007" spans="1:8" x14ac:dyDescent="0.2">
      <c r="A1007" t="s">
        <v>5</v>
      </c>
      <c r="B1007" s="33">
        <v>1.5740000000000001E-3</v>
      </c>
      <c r="C1007" s="33">
        <v>0.44828700000000005</v>
      </c>
      <c r="D1007" t="s">
        <v>22</v>
      </c>
      <c r="E1007" s="36">
        <v>42598.446712999998</v>
      </c>
      <c r="F1007" s="35">
        <f>E1007+B1007</f>
        <v>42598.448286999999</v>
      </c>
      <c r="G1007" t="str">
        <f t="shared" si="30"/>
        <v/>
      </c>
      <c r="H1007" t="str">
        <f t="shared" si="31"/>
        <v/>
      </c>
    </row>
    <row r="1008" spans="1:8" x14ac:dyDescent="0.2">
      <c r="A1008" t="s">
        <v>6</v>
      </c>
      <c r="B1008" s="33">
        <v>1.5510000000000001E-3</v>
      </c>
      <c r="C1008" s="33">
        <v>0.44556700000000005</v>
      </c>
      <c r="D1008" t="s">
        <v>22</v>
      </c>
      <c r="E1008" s="36">
        <v>42598.444016000001</v>
      </c>
      <c r="F1008" s="35">
        <f>E1008+B1008</f>
        <v>42598.445567000002</v>
      </c>
      <c r="G1008" t="str">
        <f t="shared" si="30"/>
        <v/>
      </c>
      <c r="H1008" t="str">
        <f t="shared" si="31"/>
        <v/>
      </c>
    </row>
    <row r="1009" spans="1:8" x14ac:dyDescent="0.2">
      <c r="A1009" t="s">
        <v>5</v>
      </c>
      <c r="B1009" s="33">
        <v>2.2920000000000002E-3</v>
      </c>
      <c r="C1009" s="33">
        <v>0.435753</v>
      </c>
      <c r="D1009" t="s">
        <v>22</v>
      </c>
      <c r="E1009" s="36">
        <v>42598.433461000001</v>
      </c>
      <c r="F1009" s="35">
        <f>E1009+B1009</f>
        <v>42598.435752999998</v>
      </c>
      <c r="G1009" t="str">
        <f t="shared" si="30"/>
        <v/>
      </c>
      <c r="H1009" t="str">
        <f t="shared" si="31"/>
        <v/>
      </c>
    </row>
    <row r="1010" spans="1:8" x14ac:dyDescent="0.2">
      <c r="A1010" t="s">
        <v>14</v>
      </c>
      <c r="B1010" s="33">
        <v>1.4120000000000001E-3</v>
      </c>
      <c r="C1010" s="33">
        <v>0.42941000000000001</v>
      </c>
      <c r="D1010" t="s">
        <v>22</v>
      </c>
      <c r="E1010" s="36">
        <v>42598.427997999999</v>
      </c>
      <c r="F1010" s="35">
        <f>E1010+B1010</f>
        <v>42598.429409999997</v>
      </c>
      <c r="G1010" t="str">
        <f t="shared" si="30"/>
        <v/>
      </c>
      <c r="H1010" t="str">
        <f t="shared" si="31"/>
        <v/>
      </c>
    </row>
    <row r="1011" spans="1:8" x14ac:dyDescent="0.2">
      <c r="A1011" t="s">
        <v>6</v>
      </c>
      <c r="B1011" s="33">
        <v>2.4420000000000002E-3</v>
      </c>
      <c r="C1011" s="33">
        <v>0.42952499999999999</v>
      </c>
      <c r="D1011" t="s">
        <v>22</v>
      </c>
      <c r="E1011" s="36">
        <v>42598.427083000002</v>
      </c>
      <c r="F1011" s="35">
        <f>E1011+B1011</f>
        <v>42598.429525</v>
      </c>
      <c r="G1011" t="str">
        <f t="shared" si="30"/>
        <v/>
      </c>
      <c r="H1011" t="str">
        <f t="shared" si="31"/>
        <v/>
      </c>
    </row>
    <row r="1012" spans="1:8" x14ac:dyDescent="0.2">
      <c r="A1012" t="s">
        <v>14</v>
      </c>
      <c r="B1012" s="33">
        <v>8.5599999999999999E-4</v>
      </c>
      <c r="C1012" s="33">
        <v>0.42665500000000001</v>
      </c>
      <c r="D1012" t="s">
        <v>22</v>
      </c>
      <c r="E1012" s="36">
        <v>42598.425798999997</v>
      </c>
      <c r="F1012" s="35">
        <f>E1012+B1012</f>
        <v>42598.426654999996</v>
      </c>
      <c r="G1012" t="str">
        <f t="shared" si="30"/>
        <v/>
      </c>
      <c r="H1012" t="str">
        <f t="shared" si="31"/>
        <v/>
      </c>
    </row>
    <row r="1013" spans="1:8" x14ac:dyDescent="0.2">
      <c r="A1013" t="s">
        <v>5</v>
      </c>
      <c r="B1013" s="33">
        <v>1.1000000000000001E-3</v>
      </c>
      <c r="C1013" s="33">
        <v>0.419271</v>
      </c>
      <c r="D1013" t="s">
        <v>22</v>
      </c>
      <c r="E1013" s="36">
        <v>42598.418170999998</v>
      </c>
      <c r="F1013" s="35">
        <f>E1013+B1013</f>
        <v>42598.419270999999</v>
      </c>
      <c r="G1013" t="str">
        <f t="shared" si="30"/>
        <v/>
      </c>
      <c r="H1013" t="str">
        <f t="shared" si="31"/>
        <v/>
      </c>
    </row>
    <row r="1014" spans="1:8" x14ac:dyDescent="0.2">
      <c r="A1014" t="s">
        <v>5</v>
      </c>
      <c r="B1014" s="33">
        <v>4.28E-4</v>
      </c>
      <c r="C1014" s="33">
        <v>0.405833</v>
      </c>
      <c r="D1014" t="s">
        <v>22</v>
      </c>
      <c r="E1014" s="36">
        <v>42598.405404999998</v>
      </c>
      <c r="F1014" s="35">
        <f>E1014+B1014</f>
        <v>42598.405832999997</v>
      </c>
      <c r="G1014" t="str">
        <f t="shared" si="30"/>
        <v/>
      </c>
      <c r="H1014" t="str">
        <f t="shared" si="31"/>
        <v/>
      </c>
    </row>
    <row r="1015" spans="1:8" x14ac:dyDescent="0.2">
      <c r="A1015" t="s">
        <v>14</v>
      </c>
      <c r="B1015" s="33">
        <v>1.7819999999999999E-3</v>
      </c>
      <c r="C1015" s="33">
        <v>0.40372600000000003</v>
      </c>
      <c r="D1015" t="s">
        <v>22</v>
      </c>
      <c r="E1015" s="36">
        <v>42598.401943999997</v>
      </c>
      <c r="F1015" s="35">
        <f>E1015+B1015</f>
        <v>42598.403725999997</v>
      </c>
      <c r="G1015" t="str">
        <f t="shared" si="30"/>
        <v/>
      </c>
      <c r="H1015" t="str">
        <f t="shared" si="31"/>
        <v/>
      </c>
    </row>
    <row r="1016" spans="1:8" x14ac:dyDescent="0.2">
      <c r="A1016" t="s">
        <v>5</v>
      </c>
      <c r="B1016" s="33">
        <v>1.655E-3</v>
      </c>
      <c r="C1016" s="33">
        <v>0.40254600000000001</v>
      </c>
      <c r="D1016" t="s">
        <v>22</v>
      </c>
      <c r="E1016" s="36">
        <v>42598.400890999998</v>
      </c>
      <c r="F1016" s="35">
        <f>E1016+B1016</f>
        <v>42598.402545999998</v>
      </c>
      <c r="G1016" t="str">
        <f t="shared" si="30"/>
        <v/>
      </c>
      <c r="H1016" t="str">
        <f t="shared" si="31"/>
        <v/>
      </c>
    </row>
    <row r="1017" spans="1:8" x14ac:dyDescent="0.2">
      <c r="A1017" t="s">
        <v>14</v>
      </c>
      <c r="B1017" s="33">
        <v>2.7799999999999998E-4</v>
      </c>
      <c r="C1017" s="33">
        <v>0.40016200000000002</v>
      </c>
      <c r="D1017" t="s">
        <v>22</v>
      </c>
      <c r="E1017" s="36">
        <v>42598.399883999999</v>
      </c>
      <c r="F1017" s="35">
        <f>E1017+B1017</f>
        <v>42598.400161999998</v>
      </c>
      <c r="G1017" t="str">
        <f t="shared" si="30"/>
        <v/>
      </c>
      <c r="H1017" t="str">
        <f t="shared" si="31"/>
        <v/>
      </c>
    </row>
    <row r="1018" spans="1:8" x14ac:dyDescent="0.2">
      <c r="A1018" t="s">
        <v>15</v>
      </c>
      <c r="B1018" s="33">
        <v>4.4000000000000002E-4</v>
      </c>
      <c r="C1018" s="33">
        <v>0.72392400000000001</v>
      </c>
      <c r="D1018" t="s">
        <v>22</v>
      </c>
      <c r="E1018" s="36">
        <v>42594.723484000002</v>
      </c>
      <c r="F1018" s="35">
        <f>E1018+B1018</f>
        <v>42594.723924000005</v>
      </c>
      <c r="G1018" t="str">
        <f t="shared" si="30"/>
        <v/>
      </c>
      <c r="H1018" t="str">
        <f t="shared" si="31"/>
        <v/>
      </c>
    </row>
    <row r="1019" spans="1:8" x14ac:dyDescent="0.2">
      <c r="A1019" t="s">
        <v>14</v>
      </c>
      <c r="B1019" s="33">
        <v>4.0499999999999998E-4</v>
      </c>
      <c r="C1019" s="33">
        <v>0.69589100000000004</v>
      </c>
      <c r="D1019" t="s">
        <v>22</v>
      </c>
      <c r="E1019" s="36">
        <v>42594.695485999997</v>
      </c>
      <c r="F1019" s="35">
        <f>E1019+B1019</f>
        <v>42594.695890999996</v>
      </c>
      <c r="G1019" t="str">
        <f t="shared" si="30"/>
        <v/>
      </c>
      <c r="H1019" t="str">
        <f t="shared" si="31"/>
        <v/>
      </c>
    </row>
    <row r="1020" spans="1:8" x14ac:dyDescent="0.2">
      <c r="A1020" t="s">
        <v>14</v>
      </c>
      <c r="B1020" s="33">
        <v>8.9099999999999997E-4</v>
      </c>
      <c r="C1020" s="33">
        <v>0.69130799999999992</v>
      </c>
      <c r="D1020" t="s">
        <v>22</v>
      </c>
      <c r="E1020" s="36">
        <v>42594.690416999998</v>
      </c>
      <c r="F1020" s="35">
        <f>E1020+B1020</f>
        <v>42594.691308000001</v>
      </c>
      <c r="G1020" t="str">
        <f t="shared" si="30"/>
        <v/>
      </c>
      <c r="H1020" t="str">
        <f t="shared" si="31"/>
        <v/>
      </c>
    </row>
    <row r="1021" spans="1:8" x14ac:dyDescent="0.2">
      <c r="A1021" t="s">
        <v>14</v>
      </c>
      <c r="B1021" s="33">
        <v>2.049E-3</v>
      </c>
      <c r="C1021" s="33">
        <v>0.68667899999999993</v>
      </c>
      <c r="D1021" t="s">
        <v>22</v>
      </c>
      <c r="E1021" s="36">
        <v>42594.684630000003</v>
      </c>
      <c r="F1021" s="35">
        <f>E1021+B1021</f>
        <v>42594.686679000006</v>
      </c>
      <c r="G1021" t="str">
        <f t="shared" si="30"/>
        <v/>
      </c>
      <c r="H1021" t="str">
        <f t="shared" si="31"/>
        <v/>
      </c>
    </row>
    <row r="1022" spans="1:8" x14ac:dyDescent="0.2">
      <c r="A1022" t="s">
        <v>15</v>
      </c>
      <c r="B1022" s="33">
        <v>2.2799999999999999E-3</v>
      </c>
      <c r="C1022" s="33">
        <v>0.68208299999999999</v>
      </c>
      <c r="D1022" t="s">
        <v>22</v>
      </c>
      <c r="E1022" s="36">
        <v>42594.679802999999</v>
      </c>
      <c r="F1022" s="35">
        <f>E1022+B1022</f>
        <v>42594.682083</v>
      </c>
      <c r="G1022" t="str">
        <f t="shared" si="30"/>
        <v/>
      </c>
      <c r="H1022" t="str">
        <f t="shared" si="31"/>
        <v/>
      </c>
    </row>
    <row r="1023" spans="1:8" x14ac:dyDescent="0.2">
      <c r="A1023" t="s">
        <v>15</v>
      </c>
      <c r="B1023" s="33">
        <v>7.4539999999999997E-3</v>
      </c>
      <c r="C1023" s="33">
        <v>0.68164399999999992</v>
      </c>
      <c r="D1023" t="s">
        <v>22</v>
      </c>
      <c r="E1023" s="36">
        <v>42594.674189999998</v>
      </c>
      <c r="F1023" s="35">
        <f>E1023+B1023</f>
        <v>42594.681643999997</v>
      </c>
      <c r="G1023" t="str">
        <f t="shared" si="30"/>
        <v/>
      </c>
      <c r="H1023" t="str">
        <f t="shared" si="31"/>
        <v/>
      </c>
    </row>
    <row r="1024" spans="1:8" x14ac:dyDescent="0.2">
      <c r="A1024" t="s">
        <v>14</v>
      </c>
      <c r="B1024" s="33">
        <v>7.0600000000000003E-4</v>
      </c>
      <c r="C1024" s="33">
        <v>0.67063700000000004</v>
      </c>
      <c r="D1024" t="s">
        <v>22</v>
      </c>
      <c r="E1024" s="36">
        <v>42594.669930999997</v>
      </c>
      <c r="F1024" s="35">
        <f>E1024+B1024</f>
        <v>42594.670636999996</v>
      </c>
      <c r="G1024" t="str">
        <f t="shared" si="30"/>
        <v/>
      </c>
      <c r="H1024" t="str">
        <f t="shared" si="31"/>
        <v/>
      </c>
    </row>
    <row r="1025" spans="1:8" x14ac:dyDescent="0.2">
      <c r="A1025" t="s">
        <v>15</v>
      </c>
      <c r="B1025" s="33">
        <v>4.6E-5</v>
      </c>
      <c r="C1025" s="33">
        <v>0.66596</v>
      </c>
      <c r="D1025" t="s">
        <v>22</v>
      </c>
      <c r="E1025" s="36">
        <v>42594.665913999997</v>
      </c>
      <c r="F1025" s="35">
        <f>E1025+B1025</f>
        <v>42594.665959999998</v>
      </c>
      <c r="G1025" t="str">
        <f t="shared" si="30"/>
        <v/>
      </c>
      <c r="H1025" t="str">
        <f t="shared" si="31"/>
        <v/>
      </c>
    </row>
    <row r="1026" spans="1:8" x14ac:dyDescent="0.2">
      <c r="A1026" t="s">
        <v>14</v>
      </c>
      <c r="B1026" s="33">
        <v>1.1919999999999999E-3</v>
      </c>
      <c r="C1026" s="33">
        <v>0.66041699999999992</v>
      </c>
      <c r="D1026" t="s">
        <v>21</v>
      </c>
      <c r="E1026" s="36">
        <v>42594.659225000003</v>
      </c>
      <c r="F1026" s="35">
        <f>E1026+B1026</f>
        <v>42594.660417000006</v>
      </c>
      <c r="G1026" t="str">
        <f t="shared" si="30"/>
        <v/>
      </c>
      <c r="H1026" t="str">
        <f t="shared" si="31"/>
        <v/>
      </c>
    </row>
    <row r="1027" spans="1:8" x14ac:dyDescent="0.2">
      <c r="A1027" t="s">
        <v>14</v>
      </c>
      <c r="B1027" s="33">
        <v>3.8080000000000002E-3</v>
      </c>
      <c r="C1027" s="33">
        <v>0.661748</v>
      </c>
      <c r="D1027" t="s">
        <v>22</v>
      </c>
      <c r="E1027" s="36">
        <v>42594.657939999997</v>
      </c>
      <c r="F1027" s="35">
        <f>E1027+B1027</f>
        <v>42594.661747999999</v>
      </c>
      <c r="G1027" t="str">
        <f t="shared" ref="G1027:G1090" si="32">IF(D1027="Perdu",IF(AND(E1027&lt;F1028,E1027&gt;E1028,E1027&lt;F1029,E1027&gt;E1029,E1027&lt;F1030,E1027&gt;E1030,E1027&lt;F1031,E1027&gt;E1031),"Table occupé","Non décroché"),"")</f>
        <v/>
      </c>
      <c r="H1027" t="str">
        <f t="shared" ref="H1027:H1090" si="33">IF(G1027="Non décroché",IF(OR(AND(E1028&lt;E1027,F1028&gt;E1027,A1028=A1027),AND(E1029&lt;E1027,F1029&gt;E1027,A1029=A1027),AND(E1030&lt;E1027,F1030&gt;E1027,A1030=A1027),AND(E1031&lt;E1027,F1031&gt;E1027,A1031=A1027)),"Occupé","Disponible"),"")</f>
        <v/>
      </c>
    </row>
    <row r="1028" spans="1:8" x14ac:dyDescent="0.2">
      <c r="A1028" t="s">
        <v>14</v>
      </c>
      <c r="B1028" s="33">
        <v>0</v>
      </c>
      <c r="C1028" s="33">
        <v>0.65736099999999997</v>
      </c>
      <c r="D1028" t="s">
        <v>21</v>
      </c>
      <c r="E1028" s="36">
        <v>42594.657360999998</v>
      </c>
      <c r="F1028" s="35">
        <f>E1028+B1028</f>
        <v>42594.657360999998</v>
      </c>
      <c r="G1028" t="str">
        <f t="shared" si="32"/>
        <v/>
      </c>
      <c r="H1028" t="str">
        <f t="shared" si="33"/>
        <v/>
      </c>
    </row>
    <row r="1029" spans="1:8" x14ac:dyDescent="0.2">
      <c r="A1029" t="s">
        <v>15</v>
      </c>
      <c r="B1029" s="33">
        <v>1.8400000000000001E-3</v>
      </c>
      <c r="C1029" s="33">
        <v>0.65230299999999997</v>
      </c>
      <c r="D1029" t="s">
        <v>22</v>
      </c>
      <c r="E1029" s="36">
        <v>42594.650462999998</v>
      </c>
      <c r="F1029" s="35">
        <f>E1029+B1029</f>
        <v>42594.652302999995</v>
      </c>
      <c r="G1029" t="str">
        <f t="shared" si="32"/>
        <v/>
      </c>
      <c r="H1029" t="str">
        <f t="shared" si="33"/>
        <v/>
      </c>
    </row>
    <row r="1030" spans="1:8" x14ac:dyDescent="0.2">
      <c r="A1030" t="s">
        <v>15</v>
      </c>
      <c r="B1030" s="33">
        <v>3.0209999999999998E-3</v>
      </c>
      <c r="C1030" s="33">
        <v>0.62930600000000003</v>
      </c>
      <c r="D1030" t="s">
        <v>21</v>
      </c>
      <c r="E1030" s="36">
        <v>42594.626284999998</v>
      </c>
      <c r="F1030" s="35">
        <f>E1030+B1030</f>
        <v>42594.629305999995</v>
      </c>
      <c r="G1030" t="str">
        <f t="shared" si="32"/>
        <v/>
      </c>
      <c r="H1030" t="str">
        <f t="shared" si="33"/>
        <v/>
      </c>
    </row>
    <row r="1031" spans="1:8" x14ac:dyDescent="0.2">
      <c r="A1031" t="s">
        <v>14</v>
      </c>
      <c r="B1031" s="33">
        <v>2.0140000000000002E-3</v>
      </c>
      <c r="C1031" s="33">
        <v>0.62318299999999993</v>
      </c>
      <c r="D1031" t="s">
        <v>22</v>
      </c>
      <c r="E1031" s="36">
        <v>42594.621168999998</v>
      </c>
      <c r="F1031" s="35">
        <f>E1031+B1031</f>
        <v>42594.623182999996</v>
      </c>
      <c r="G1031" t="str">
        <f t="shared" si="32"/>
        <v/>
      </c>
      <c r="H1031" t="str">
        <f t="shared" si="33"/>
        <v/>
      </c>
    </row>
    <row r="1032" spans="1:8" x14ac:dyDescent="0.2">
      <c r="A1032" t="s">
        <v>15</v>
      </c>
      <c r="B1032" s="33">
        <v>8.8000000000000003E-4</v>
      </c>
      <c r="C1032" s="33">
        <v>0.62012800000000001</v>
      </c>
      <c r="D1032" t="s">
        <v>22</v>
      </c>
      <c r="E1032" s="36">
        <v>42594.619248000003</v>
      </c>
      <c r="F1032" s="35">
        <f>E1032+B1032</f>
        <v>42594.620128000002</v>
      </c>
      <c r="G1032" t="str">
        <f t="shared" si="32"/>
        <v/>
      </c>
      <c r="H1032" t="str">
        <f t="shared" si="33"/>
        <v/>
      </c>
    </row>
    <row r="1033" spans="1:8" x14ac:dyDescent="0.2">
      <c r="A1033" t="s">
        <v>15</v>
      </c>
      <c r="B1033" s="33">
        <v>1.2849999999999999E-3</v>
      </c>
      <c r="C1033" s="33">
        <v>0.60996600000000001</v>
      </c>
      <c r="D1033" t="s">
        <v>22</v>
      </c>
      <c r="E1033" s="36">
        <v>42594.608680999998</v>
      </c>
      <c r="F1033" s="35">
        <f>E1033+B1033</f>
        <v>42594.609965999996</v>
      </c>
      <c r="G1033" t="str">
        <f t="shared" si="32"/>
        <v/>
      </c>
      <c r="H1033" t="str">
        <f t="shared" si="33"/>
        <v/>
      </c>
    </row>
    <row r="1034" spans="1:8" x14ac:dyDescent="0.2">
      <c r="A1034" t="s">
        <v>14</v>
      </c>
      <c r="B1034" s="33">
        <v>2.31E-4</v>
      </c>
      <c r="C1034" s="33">
        <v>0.60762700000000003</v>
      </c>
      <c r="D1034" t="s">
        <v>22</v>
      </c>
      <c r="E1034" s="36">
        <v>42594.607395999999</v>
      </c>
      <c r="F1034" s="35">
        <f>E1034+B1034</f>
        <v>42594.607626999998</v>
      </c>
      <c r="G1034" t="str">
        <f t="shared" si="32"/>
        <v/>
      </c>
      <c r="H1034" t="str">
        <f t="shared" si="33"/>
        <v/>
      </c>
    </row>
    <row r="1035" spans="1:8" x14ac:dyDescent="0.2">
      <c r="A1035" t="s">
        <v>15</v>
      </c>
      <c r="B1035" s="33">
        <v>4.86E-4</v>
      </c>
      <c r="C1035" s="33">
        <v>0.60769699999999993</v>
      </c>
      <c r="D1035" t="s">
        <v>22</v>
      </c>
      <c r="E1035" s="36">
        <v>42594.607211000002</v>
      </c>
      <c r="F1035" s="35">
        <f>E1035+B1035</f>
        <v>42594.607696999999</v>
      </c>
      <c r="G1035" t="str">
        <f t="shared" si="32"/>
        <v/>
      </c>
      <c r="H1035" t="str">
        <f t="shared" si="33"/>
        <v/>
      </c>
    </row>
    <row r="1036" spans="1:8" x14ac:dyDescent="0.2">
      <c r="A1036" t="s">
        <v>15</v>
      </c>
      <c r="B1036" s="33">
        <v>2.2339999999999999E-3</v>
      </c>
      <c r="C1036" s="33">
        <v>0.59273199999999993</v>
      </c>
      <c r="D1036" t="s">
        <v>22</v>
      </c>
      <c r="E1036" s="36">
        <v>42594.590497999998</v>
      </c>
      <c r="F1036" s="35">
        <f>E1036+B1036</f>
        <v>42594.592731999997</v>
      </c>
      <c r="G1036" t="str">
        <f t="shared" si="32"/>
        <v/>
      </c>
      <c r="H1036" t="str">
        <f t="shared" si="33"/>
        <v/>
      </c>
    </row>
    <row r="1037" spans="1:8" x14ac:dyDescent="0.2">
      <c r="A1037" t="s">
        <v>14</v>
      </c>
      <c r="B1037" s="33">
        <v>1.042E-3</v>
      </c>
      <c r="C1037" s="33">
        <v>0.59074099999999996</v>
      </c>
      <c r="D1037" t="s">
        <v>21</v>
      </c>
      <c r="E1037" s="36">
        <v>42594.589698999996</v>
      </c>
      <c r="F1037" s="35">
        <f>E1037+B1037</f>
        <v>42594.590741</v>
      </c>
      <c r="G1037" t="str">
        <f t="shared" si="32"/>
        <v/>
      </c>
      <c r="H1037" t="str">
        <f t="shared" si="33"/>
        <v/>
      </c>
    </row>
    <row r="1038" spans="1:8" x14ac:dyDescent="0.2">
      <c r="A1038" t="s">
        <v>14</v>
      </c>
      <c r="B1038" s="33">
        <v>0</v>
      </c>
      <c r="C1038" s="33">
        <v>0.588391</v>
      </c>
      <c r="D1038" t="s">
        <v>21</v>
      </c>
      <c r="E1038" s="36">
        <v>42594.588390999998</v>
      </c>
      <c r="F1038" s="35">
        <f>E1038+B1038</f>
        <v>42594.588390999998</v>
      </c>
      <c r="G1038" t="str">
        <f t="shared" si="32"/>
        <v/>
      </c>
      <c r="H1038" t="str">
        <f t="shared" si="33"/>
        <v/>
      </c>
    </row>
    <row r="1039" spans="1:8" x14ac:dyDescent="0.2">
      <c r="A1039" t="s">
        <v>14</v>
      </c>
      <c r="B1039" s="33">
        <v>1.25E-3</v>
      </c>
      <c r="C1039" s="33">
        <v>0.58915499999999998</v>
      </c>
      <c r="D1039" t="s">
        <v>21</v>
      </c>
      <c r="E1039" s="36">
        <v>42594.587905</v>
      </c>
      <c r="F1039" s="35">
        <f>E1039+B1039</f>
        <v>42594.589155000001</v>
      </c>
      <c r="G1039" t="str">
        <f t="shared" si="32"/>
        <v/>
      </c>
      <c r="H1039" t="str">
        <f t="shared" si="33"/>
        <v/>
      </c>
    </row>
    <row r="1040" spans="1:8" x14ac:dyDescent="0.2">
      <c r="A1040" t="s">
        <v>14</v>
      </c>
      <c r="B1040" s="33">
        <v>2.3500000000000001E-3</v>
      </c>
      <c r="C1040" s="33">
        <v>0.58811399999999991</v>
      </c>
      <c r="D1040" t="s">
        <v>22</v>
      </c>
      <c r="E1040" s="36">
        <v>42594.585764000003</v>
      </c>
      <c r="F1040" s="35">
        <f>E1040+B1040</f>
        <v>42594.588114000006</v>
      </c>
      <c r="G1040" t="str">
        <f t="shared" si="32"/>
        <v/>
      </c>
      <c r="H1040" t="str">
        <f t="shared" si="33"/>
        <v/>
      </c>
    </row>
    <row r="1041" spans="1:8" x14ac:dyDescent="0.2">
      <c r="A1041" t="s">
        <v>15</v>
      </c>
      <c r="B1041" s="33">
        <v>7.2900000000000005E-4</v>
      </c>
      <c r="C1041" s="33">
        <v>0.58644699999999994</v>
      </c>
      <c r="D1041" t="s">
        <v>22</v>
      </c>
      <c r="E1041" s="36">
        <v>42594.585718000002</v>
      </c>
      <c r="F1041" s="35">
        <f>E1041+B1041</f>
        <v>42594.586447000001</v>
      </c>
      <c r="G1041" t="str">
        <f t="shared" si="32"/>
        <v/>
      </c>
      <c r="H1041" t="str">
        <f t="shared" si="33"/>
        <v/>
      </c>
    </row>
    <row r="1042" spans="1:8" x14ac:dyDescent="0.2">
      <c r="A1042" t="s">
        <v>6</v>
      </c>
      <c r="B1042" s="33"/>
      <c r="C1042" s="33"/>
      <c r="D1042" t="s">
        <v>20</v>
      </c>
      <c r="E1042" s="36">
        <v>42594.585636999996</v>
      </c>
      <c r="F1042" s="35">
        <f>E1042+B1042</f>
        <v>42594.585636999996</v>
      </c>
      <c r="G1042" t="str">
        <f t="shared" si="32"/>
        <v>Non décroché</v>
      </c>
      <c r="H1042" t="str">
        <f t="shared" si="33"/>
        <v>Disponible</v>
      </c>
    </row>
    <row r="1043" spans="1:8" x14ac:dyDescent="0.2">
      <c r="A1043" t="s">
        <v>6</v>
      </c>
      <c r="B1043" s="33"/>
      <c r="C1043" s="33"/>
      <c r="D1043" t="s">
        <v>20</v>
      </c>
      <c r="E1043" s="36">
        <v>42594.584247999999</v>
      </c>
      <c r="F1043" s="35">
        <f>E1043+B1043</f>
        <v>42594.584247999999</v>
      </c>
      <c r="G1043" t="str">
        <f t="shared" si="32"/>
        <v>Non décroché</v>
      </c>
      <c r="H1043" t="str">
        <f t="shared" si="33"/>
        <v>Disponible</v>
      </c>
    </row>
    <row r="1044" spans="1:8" x14ac:dyDescent="0.2">
      <c r="A1044" t="s">
        <v>14</v>
      </c>
      <c r="B1044" s="33">
        <v>8.8000000000000003E-4</v>
      </c>
      <c r="C1044" s="33">
        <v>0.58369199999999999</v>
      </c>
      <c r="D1044" t="s">
        <v>22</v>
      </c>
      <c r="E1044" s="36">
        <v>42594.582812000001</v>
      </c>
      <c r="F1044" s="35">
        <f>E1044+B1044</f>
        <v>42594.583692</v>
      </c>
      <c r="G1044" t="str">
        <f t="shared" si="32"/>
        <v/>
      </c>
      <c r="H1044" t="str">
        <f t="shared" si="33"/>
        <v/>
      </c>
    </row>
    <row r="1045" spans="1:8" x14ac:dyDescent="0.2">
      <c r="A1045" t="s">
        <v>5</v>
      </c>
      <c r="B1045" s="33"/>
      <c r="C1045" s="33"/>
      <c r="D1045" t="s">
        <v>20</v>
      </c>
      <c r="E1045" s="36">
        <v>42594.580671000003</v>
      </c>
      <c r="F1045" s="35">
        <f>E1045+B1045</f>
        <v>42594.580671000003</v>
      </c>
      <c r="G1045" t="str">
        <f t="shared" si="32"/>
        <v>Non décroché</v>
      </c>
      <c r="H1045" t="str">
        <f t="shared" si="33"/>
        <v>Disponible</v>
      </c>
    </row>
    <row r="1046" spans="1:8" x14ac:dyDescent="0.2">
      <c r="A1046" t="s">
        <v>14</v>
      </c>
      <c r="B1046" s="33">
        <v>8.2200000000000003E-4</v>
      </c>
      <c r="C1046" s="33">
        <v>0.5786</v>
      </c>
      <c r="D1046" t="s">
        <v>22</v>
      </c>
      <c r="E1046" s="36">
        <v>42594.577777999999</v>
      </c>
      <c r="F1046" s="35">
        <f>E1046+B1046</f>
        <v>42594.578600000001</v>
      </c>
      <c r="G1046" t="str">
        <f t="shared" si="32"/>
        <v/>
      </c>
      <c r="H1046" t="str">
        <f t="shared" si="33"/>
        <v/>
      </c>
    </row>
    <row r="1047" spans="1:8" x14ac:dyDescent="0.2">
      <c r="A1047" t="s">
        <v>15</v>
      </c>
      <c r="B1047" s="33">
        <v>6.8999999999999997E-5</v>
      </c>
      <c r="C1047" s="33">
        <v>0.50548599999999999</v>
      </c>
      <c r="D1047" t="s">
        <v>21</v>
      </c>
      <c r="E1047" s="36">
        <v>42594.505417</v>
      </c>
      <c r="F1047" s="35">
        <f>E1047+B1047</f>
        <v>42594.505486000002</v>
      </c>
      <c r="G1047" t="str">
        <f t="shared" si="32"/>
        <v/>
      </c>
      <c r="H1047" t="str">
        <f t="shared" si="33"/>
        <v/>
      </c>
    </row>
    <row r="1048" spans="1:8" x14ac:dyDescent="0.2">
      <c r="A1048" t="s">
        <v>15</v>
      </c>
      <c r="B1048" s="33">
        <v>8.8000000000000003E-4</v>
      </c>
      <c r="C1048" s="33">
        <v>0.49864599999999998</v>
      </c>
      <c r="D1048" t="s">
        <v>22</v>
      </c>
      <c r="E1048" s="36">
        <v>42594.497766</v>
      </c>
      <c r="F1048" s="35">
        <f>E1048+B1048</f>
        <v>42594.498646</v>
      </c>
      <c r="G1048" t="str">
        <f t="shared" si="32"/>
        <v/>
      </c>
      <c r="H1048" t="str">
        <f t="shared" si="33"/>
        <v/>
      </c>
    </row>
    <row r="1049" spans="1:8" x14ac:dyDescent="0.2">
      <c r="A1049" t="s">
        <v>14</v>
      </c>
      <c r="B1049" s="33">
        <v>3.6340000000000001E-3</v>
      </c>
      <c r="C1049" s="33">
        <v>0.49870300000000001</v>
      </c>
      <c r="D1049" t="s">
        <v>22</v>
      </c>
      <c r="E1049" s="36">
        <v>42594.495068999997</v>
      </c>
      <c r="F1049" s="35">
        <f>E1049+B1049</f>
        <v>42594.498702999997</v>
      </c>
      <c r="G1049" t="str">
        <f t="shared" si="32"/>
        <v/>
      </c>
      <c r="H1049" t="str">
        <f t="shared" si="33"/>
        <v/>
      </c>
    </row>
    <row r="1050" spans="1:8" x14ac:dyDescent="0.2">
      <c r="A1050" t="s">
        <v>15</v>
      </c>
      <c r="B1050" s="33"/>
      <c r="C1050" s="33"/>
      <c r="D1050" t="s">
        <v>20</v>
      </c>
      <c r="E1050" s="36">
        <v>42594.481655000003</v>
      </c>
      <c r="F1050" s="35">
        <f>E1050+B1050</f>
        <v>42594.481655000003</v>
      </c>
      <c r="G1050" t="str">
        <f t="shared" si="32"/>
        <v>Non décroché</v>
      </c>
      <c r="H1050" t="str">
        <f t="shared" si="33"/>
        <v>Disponible</v>
      </c>
    </row>
    <row r="1051" spans="1:8" x14ac:dyDescent="0.2">
      <c r="A1051" t="s">
        <v>14</v>
      </c>
      <c r="B1051" s="33">
        <v>2.5119999999999999E-3</v>
      </c>
      <c r="C1051" s="33">
        <v>0.48074100000000003</v>
      </c>
      <c r="D1051" t="s">
        <v>22</v>
      </c>
      <c r="E1051" s="36">
        <v>42594.478229</v>
      </c>
      <c r="F1051" s="35">
        <f>E1051+B1051</f>
        <v>42594.480740999999</v>
      </c>
      <c r="G1051" t="str">
        <f t="shared" si="32"/>
        <v/>
      </c>
      <c r="H1051" t="str">
        <f t="shared" si="33"/>
        <v/>
      </c>
    </row>
    <row r="1052" spans="1:8" x14ac:dyDescent="0.2">
      <c r="A1052" t="s">
        <v>14</v>
      </c>
      <c r="B1052" s="33">
        <v>9.7199999999999999E-4</v>
      </c>
      <c r="C1052" s="33">
        <v>0.478877</v>
      </c>
      <c r="D1052" t="s">
        <v>21</v>
      </c>
      <c r="E1052" s="36">
        <v>42594.477905</v>
      </c>
      <c r="F1052" s="35">
        <f>E1052+B1052</f>
        <v>42594.478877000001</v>
      </c>
      <c r="G1052" t="str">
        <f t="shared" si="32"/>
        <v/>
      </c>
      <c r="H1052" t="str">
        <f t="shared" si="33"/>
        <v/>
      </c>
    </row>
    <row r="1053" spans="1:8" x14ac:dyDescent="0.2">
      <c r="A1053" t="s">
        <v>15</v>
      </c>
      <c r="B1053" s="33">
        <v>8.4500000000000005E-4</v>
      </c>
      <c r="C1053" s="33">
        <v>0.47518499999999997</v>
      </c>
      <c r="D1053" t="s">
        <v>22</v>
      </c>
      <c r="E1053" s="36">
        <v>42594.474340000001</v>
      </c>
      <c r="F1053" s="35">
        <f>E1053+B1053</f>
        <v>42594.475185000003</v>
      </c>
      <c r="G1053" t="str">
        <f t="shared" si="32"/>
        <v/>
      </c>
      <c r="H1053" t="str">
        <f t="shared" si="33"/>
        <v/>
      </c>
    </row>
    <row r="1054" spans="1:8" x14ac:dyDescent="0.2">
      <c r="A1054" t="s">
        <v>14</v>
      </c>
      <c r="B1054" s="33">
        <v>1.238E-3</v>
      </c>
      <c r="C1054" s="33">
        <v>0.47487200000000002</v>
      </c>
      <c r="D1054" t="s">
        <v>22</v>
      </c>
      <c r="E1054" s="36">
        <v>42594.473634000002</v>
      </c>
      <c r="F1054" s="35">
        <f>E1054+B1054</f>
        <v>42594.474871999999</v>
      </c>
      <c r="G1054" t="str">
        <f t="shared" si="32"/>
        <v/>
      </c>
      <c r="H1054" t="str">
        <f t="shared" si="33"/>
        <v/>
      </c>
    </row>
    <row r="1055" spans="1:8" x14ac:dyDescent="0.2">
      <c r="A1055" t="s">
        <v>15</v>
      </c>
      <c r="B1055" s="33">
        <v>4.0499999999999998E-4</v>
      </c>
      <c r="C1055" s="33">
        <v>0.47346099999999997</v>
      </c>
      <c r="D1055" t="s">
        <v>22</v>
      </c>
      <c r="E1055" s="36">
        <v>42594.473056000003</v>
      </c>
      <c r="F1055" s="35">
        <f>E1055+B1055</f>
        <v>42594.473461000001</v>
      </c>
      <c r="G1055" t="str">
        <f t="shared" si="32"/>
        <v/>
      </c>
      <c r="H1055" t="str">
        <f t="shared" si="33"/>
        <v/>
      </c>
    </row>
    <row r="1056" spans="1:8" x14ac:dyDescent="0.2">
      <c r="A1056" t="s">
        <v>15</v>
      </c>
      <c r="B1056" s="33">
        <v>3.4380000000000001E-3</v>
      </c>
      <c r="C1056" s="33">
        <v>0.46724599999999999</v>
      </c>
      <c r="D1056" t="s">
        <v>22</v>
      </c>
      <c r="E1056" s="36">
        <v>42594.463808</v>
      </c>
      <c r="F1056" s="35">
        <f>E1056+B1056</f>
        <v>42594.467246</v>
      </c>
      <c r="G1056" t="str">
        <f t="shared" si="32"/>
        <v/>
      </c>
      <c r="H1056" t="str">
        <f t="shared" si="33"/>
        <v/>
      </c>
    </row>
    <row r="1057" spans="1:8" x14ac:dyDescent="0.2">
      <c r="A1057" t="s">
        <v>14</v>
      </c>
      <c r="B1057" s="33">
        <v>2.3379999999999998E-3</v>
      </c>
      <c r="C1057" s="33">
        <v>0.46584500000000001</v>
      </c>
      <c r="D1057" t="s">
        <v>22</v>
      </c>
      <c r="E1057" s="36">
        <v>42594.463507</v>
      </c>
      <c r="F1057" s="35">
        <f>E1057+B1057</f>
        <v>42594.465844999999</v>
      </c>
      <c r="G1057" t="str">
        <f t="shared" si="32"/>
        <v/>
      </c>
      <c r="H1057" t="str">
        <f t="shared" si="33"/>
        <v/>
      </c>
    </row>
    <row r="1058" spans="1:8" x14ac:dyDescent="0.2">
      <c r="A1058" t="s">
        <v>14</v>
      </c>
      <c r="B1058" s="33">
        <v>2.6740000000000002E-3</v>
      </c>
      <c r="C1058" s="33">
        <v>0.458762</v>
      </c>
      <c r="D1058" t="s">
        <v>22</v>
      </c>
      <c r="E1058" s="36">
        <v>42594.456087999999</v>
      </c>
      <c r="F1058" s="35">
        <f>E1058+B1058</f>
        <v>42594.458762000002</v>
      </c>
      <c r="G1058" t="str">
        <f t="shared" si="32"/>
        <v/>
      </c>
      <c r="H1058" t="str">
        <f t="shared" si="33"/>
        <v/>
      </c>
    </row>
    <row r="1059" spans="1:8" x14ac:dyDescent="0.2">
      <c r="A1059" t="s">
        <v>15</v>
      </c>
      <c r="B1059" s="33">
        <v>3.1300000000000002E-4</v>
      </c>
      <c r="C1059" s="33">
        <v>0.45574100000000001</v>
      </c>
      <c r="D1059" t="s">
        <v>21</v>
      </c>
      <c r="E1059" s="36">
        <v>42594.455428000001</v>
      </c>
      <c r="F1059" s="35">
        <f>E1059+B1059</f>
        <v>42594.455740999998</v>
      </c>
      <c r="G1059" t="str">
        <f t="shared" si="32"/>
        <v/>
      </c>
      <c r="H1059" t="str">
        <f t="shared" si="33"/>
        <v/>
      </c>
    </row>
    <row r="1060" spans="1:8" x14ac:dyDescent="0.2">
      <c r="A1060" t="s">
        <v>15</v>
      </c>
      <c r="B1060" s="33">
        <v>9.9190000000000007E-3</v>
      </c>
      <c r="C1060" s="33">
        <v>0.46469900000000003</v>
      </c>
      <c r="D1060" t="s">
        <v>21</v>
      </c>
      <c r="E1060" s="36">
        <v>42594.45478</v>
      </c>
      <c r="F1060" s="35">
        <f>E1060+B1060</f>
        <v>42594.464698999996</v>
      </c>
      <c r="G1060" t="str">
        <f t="shared" si="32"/>
        <v/>
      </c>
      <c r="H1060" t="str">
        <f t="shared" si="33"/>
        <v/>
      </c>
    </row>
    <row r="1061" spans="1:8" x14ac:dyDescent="0.2">
      <c r="A1061" t="s">
        <v>14</v>
      </c>
      <c r="B1061" s="33">
        <v>1.2849999999999999E-3</v>
      </c>
      <c r="C1061" s="33">
        <v>0.44809099999999996</v>
      </c>
      <c r="D1061" t="s">
        <v>22</v>
      </c>
      <c r="E1061" s="36">
        <v>42594.446806</v>
      </c>
      <c r="F1061" s="35">
        <f>E1061+B1061</f>
        <v>42594.448090999998</v>
      </c>
      <c r="G1061" t="str">
        <f t="shared" si="32"/>
        <v/>
      </c>
      <c r="H1061" t="str">
        <f t="shared" si="33"/>
        <v/>
      </c>
    </row>
    <row r="1062" spans="1:8" x14ac:dyDescent="0.2">
      <c r="A1062" t="s">
        <v>14</v>
      </c>
      <c r="B1062" s="33">
        <v>1.2149999999999999E-3</v>
      </c>
      <c r="C1062" s="33">
        <v>0.44559000000000004</v>
      </c>
      <c r="D1062" t="s">
        <v>22</v>
      </c>
      <c r="E1062" s="36">
        <v>42594.444374999999</v>
      </c>
      <c r="F1062" s="35">
        <f>E1062+B1062</f>
        <v>42594.445589999996</v>
      </c>
      <c r="G1062" t="str">
        <f t="shared" si="32"/>
        <v/>
      </c>
      <c r="H1062" t="str">
        <f t="shared" si="33"/>
        <v/>
      </c>
    </row>
    <row r="1063" spans="1:8" x14ac:dyDescent="0.2">
      <c r="A1063" t="s">
        <v>15</v>
      </c>
      <c r="B1063" s="33">
        <v>3.4999999999999997E-5</v>
      </c>
      <c r="C1063" s="33">
        <v>0.443276</v>
      </c>
      <c r="D1063" t="s">
        <v>21</v>
      </c>
      <c r="E1063" s="36">
        <v>42594.443241000001</v>
      </c>
      <c r="F1063" s="35">
        <f>E1063+B1063</f>
        <v>42594.443275999998</v>
      </c>
      <c r="G1063" t="str">
        <f t="shared" si="32"/>
        <v/>
      </c>
      <c r="H1063" t="str">
        <f t="shared" si="33"/>
        <v/>
      </c>
    </row>
    <row r="1064" spans="1:8" x14ac:dyDescent="0.2">
      <c r="A1064" t="s">
        <v>15</v>
      </c>
      <c r="B1064" s="33">
        <v>2.8700000000000002E-3</v>
      </c>
      <c r="C1064" s="33">
        <v>0.44261499999999998</v>
      </c>
      <c r="D1064" t="s">
        <v>22</v>
      </c>
      <c r="E1064" s="36">
        <v>42594.439745000003</v>
      </c>
      <c r="F1064" s="35">
        <f>E1064+B1064</f>
        <v>42594.442615</v>
      </c>
      <c r="G1064" t="str">
        <f t="shared" si="32"/>
        <v/>
      </c>
      <c r="H1064" t="str">
        <f t="shared" si="33"/>
        <v/>
      </c>
    </row>
    <row r="1065" spans="1:8" x14ac:dyDescent="0.2">
      <c r="A1065" t="s">
        <v>14</v>
      </c>
      <c r="B1065" s="33">
        <v>3.4999999999999997E-5</v>
      </c>
      <c r="C1065" s="33">
        <v>0.43321799999999999</v>
      </c>
      <c r="D1065" t="s">
        <v>22</v>
      </c>
      <c r="E1065" s="36">
        <v>42594.433183000001</v>
      </c>
      <c r="F1065" s="35">
        <f>E1065+B1065</f>
        <v>42594.433217999998</v>
      </c>
      <c r="G1065" t="str">
        <f t="shared" si="32"/>
        <v/>
      </c>
      <c r="H1065" t="str">
        <f t="shared" si="33"/>
        <v/>
      </c>
    </row>
    <row r="1066" spans="1:8" x14ac:dyDescent="0.2">
      <c r="A1066" t="s">
        <v>15</v>
      </c>
      <c r="B1066" s="33">
        <v>3.2989999999999998E-3</v>
      </c>
      <c r="C1066" s="33">
        <v>0.43481500000000001</v>
      </c>
      <c r="D1066" t="s">
        <v>22</v>
      </c>
      <c r="E1066" s="36">
        <v>42594.431515999997</v>
      </c>
      <c r="F1066" s="35">
        <f>E1066+B1066</f>
        <v>42594.434815000001</v>
      </c>
      <c r="G1066" t="str">
        <f t="shared" si="32"/>
        <v/>
      </c>
      <c r="H1066" t="str">
        <f t="shared" si="33"/>
        <v/>
      </c>
    </row>
    <row r="1067" spans="1:8" x14ac:dyDescent="0.2">
      <c r="A1067" t="s">
        <v>14</v>
      </c>
      <c r="B1067" s="33">
        <v>7.7499999999999997E-4</v>
      </c>
      <c r="C1067" s="33">
        <v>0.42723300000000003</v>
      </c>
      <c r="D1067" t="s">
        <v>22</v>
      </c>
      <c r="E1067" s="36">
        <v>42594.426458000002</v>
      </c>
      <c r="F1067" s="35">
        <f>E1067+B1067</f>
        <v>42594.427233000002</v>
      </c>
      <c r="G1067" t="str">
        <f t="shared" si="32"/>
        <v/>
      </c>
      <c r="H1067" t="str">
        <f t="shared" si="33"/>
        <v/>
      </c>
    </row>
    <row r="1068" spans="1:8" x14ac:dyDescent="0.2">
      <c r="A1068" t="s">
        <v>15</v>
      </c>
      <c r="B1068" s="33">
        <v>8.4500000000000005E-4</v>
      </c>
      <c r="C1068" s="33">
        <v>0.42650499999999997</v>
      </c>
      <c r="D1068" t="s">
        <v>22</v>
      </c>
      <c r="E1068" s="36">
        <v>42594.425660000001</v>
      </c>
      <c r="F1068" s="35">
        <f>E1068+B1068</f>
        <v>42594.426505000003</v>
      </c>
      <c r="G1068" t="str">
        <f t="shared" si="32"/>
        <v/>
      </c>
      <c r="H1068" t="str">
        <f t="shared" si="33"/>
        <v/>
      </c>
    </row>
    <row r="1069" spans="1:8" x14ac:dyDescent="0.2">
      <c r="A1069" t="s">
        <v>15</v>
      </c>
      <c r="B1069" s="33">
        <v>1.8060000000000001E-3</v>
      </c>
      <c r="C1069" s="33">
        <v>0.42551</v>
      </c>
      <c r="D1069" t="s">
        <v>22</v>
      </c>
      <c r="E1069" s="36">
        <v>42594.423704000001</v>
      </c>
      <c r="F1069" s="35">
        <f>E1069+B1069</f>
        <v>42594.425510000001</v>
      </c>
      <c r="G1069" t="str">
        <f t="shared" si="32"/>
        <v/>
      </c>
      <c r="H1069" t="str">
        <f t="shared" si="33"/>
        <v/>
      </c>
    </row>
    <row r="1070" spans="1:8" x14ac:dyDescent="0.2">
      <c r="A1070" t="s">
        <v>15</v>
      </c>
      <c r="B1070" s="33">
        <v>6.6E-4</v>
      </c>
      <c r="C1070" s="33">
        <v>0.42118099999999997</v>
      </c>
      <c r="D1070" t="s">
        <v>22</v>
      </c>
      <c r="E1070" s="36">
        <v>42594.420521</v>
      </c>
      <c r="F1070" s="35">
        <f>E1070+B1070</f>
        <v>42594.421180999998</v>
      </c>
      <c r="G1070" t="str">
        <f t="shared" si="32"/>
        <v/>
      </c>
      <c r="H1070" t="str">
        <f t="shared" si="33"/>
        <v/>
      </c>
    </row>
    <row r="1071" spans="1:8" x14ac:dyDescent="0.2">
      <c r="A1071" t="s">
        <v>14</v>
      </c>
      <c r="B1071" s="33">
        <v>2.8899999999999998E-4</v>
      </c>
      <c r="C1071" s="33">
        <v>0.41137699999999999</v>
      </c>
      <c r="D1071" t="s">
        <v>21</v>
      </c>
      <c r="E1071" s="36">
        <v>42594.411088000001</v>
      </c>
      <c r="F1071" s="35">
        <f>E1071+B1071</f>
        <v>42594.411377000004</v>
      </c>
      <c r="G1071" t="str">
        <f t="shared" si="32"/>
        <v/>
      </c>
      <c r="H1071" t="str">
        <f t="shared" si="33"/>
        <v/>
      </c>
    </row>
    <row r="1072" spans="1:8" x14ac:dyDescent="0.2">
      <c r="A1072" t="s">
        <v>14</v>
      </c>
      <c r="B1072" s="33">
        <v>9.2999999999999997E-5</v>
      </c>
      <c r="C1072" s="33">
        <v>0.41027800000000003</v>
      </c>
      <c r="D1072" t="s">
        <v>21</v>
      </c>
      <c r="E1072" s="36">
        <v>42594.410185000001</v>
      </c>
      <c r="F1072" s="35">
        <f>E1072+B1072</f>
        <v>42594.410278000003</v>
      </c>
      <c r="G1072" t="str">
        <f t="shared" si="32"/>
        <v/>
      </c>
      <c r="H1072" t="str">
        <f t="shared" si="33"/>
        <v/>
      </c>
    </row>
    <row r="1073" spans="1:8" x14ac:dyDescent="0.2">
      <c r="A1073" t="s">
        <v>14</v>
      </c>
      <c r="B1073" s="33">
        <v>0</v>
      </c>
      <c r="C1073" s="33">
        <v>0.40977999999999998</v>
      </c>
      <c r="D1073" t="s">
        <v>21</v>
      </c>
      <c r="E1073" s="36">
        <v>42594.409780000002</v>
      </c>
      <c r="F1073" s="35">
        <f>E1073+B1073</f>
        <v>42594.409780000002</v>
      </c>
      <c r="G1073" t="str">
        <f t="shared" si="32"/>
        <v/>
      </c>
      <c r="H1073" t="str">
        <f t="shared" si="33"/>
        <v/>
      </c>
    </row>
    <row r="1074" spans="1:8" x14ac:dyDescent="0.2">
      <c r="A1074" t="s">
        <v>15</v>
      </c>
      <c r="B1074" s="33">
        <v>1.8289999999999999E-3</v>
      </c>
      <c r="C1074" s="33">
        <v>0.41106500000000001</v>
      </c>
      <c r="D1074" t="s">
        <v>22</v>
      </c>
      <c r="E1074" s="36">
        <v>42594.409236</v>
      </c>
      <c r="F1074" s="35">
        <f>E1074+B1074</f>
        <v>42594.411065</v>
      </c>
      <c r="G1074" t="str">
        <f t="shared" si="32"/>
        <v/>
      </c>
      <c r="H1074" t="str">
        <f t="shared" si="33"/>
        <v/>
      </c>
    </row>
    <row r="1075" spans="1:8" x14ac:dyDescent="0.2">
      <c r="A1075" t="s">
        <v>15</v>
      </c>
      <c r="B1075" s="33">
        <v>8.5599999999999999E-4</v>
      </c>
      <c r="C1075" s="33">
        <v>0.40586800000000001</v>
      </c>
      <c r="D1075" t="s">
        <v>22</v>
      </c>
      <c r="E1075" s="36">
        <v>42594.405012000003</v>
      </c>
      <c r="F1075" s="35">
        <f>E1075+B1075</f>
        <v>42594.405868000002</v>
      </c>
      <c r="G1075" t="str">
        <f t="shared" si="32"/>
        <v/>
      </c>
      <c r="H1075" t="str">
        <f t="shared" si="33"/>
        <v/>
      </c>
    </row>
    <row r="1076" spans="1:8" x14ac:dyDescent="0.2">
      <c r="A1076" t="s">
        <v>14</v>
      </c>
      <c r="B1076" s="33">
        <v>1.8749999999999999E-3</v>
      </c>
      <c r="C1076" s="33">
        <v>0.406412</v>
      </c>
      <c r="D1076" t="s">
        <v>22</v>
      </c>
      <c r="E1076" s="36">
        <v>42594.404537000002</v>
      </c>
      <c r="F1076" s="35">
        <f>E1076+B1076</f>
        <v>42594.406412000004</v>
      </c>
      <c r="G1076" t="str">
        <f t="shared" si="32"/>
        <v/>
      </c>
      <c r="H1076" t="str">
        <f t="shared" si="33"/>
        <v/>
      </c>
    </row>
    <row r="1077" spans="1:8" x14ac:dyDescent="0.2">
      <c r="A1077" t="s">
        <v>15</v>
      </c>
      <c r="B1077" s="33">
        <v>1.794E-3</v>
      </c>
      <c r="C1077" s="33">
        <v>0.40456000000000003</v>
      </c>
      <c r="D1077" t="s">
        <v>22</v>
      </c>
      <c r="E1077" s="36">
        <v>42594.402765999999</v>
      </c>
      <c r="F1077" s="35">
        <f>E1077+B1077</f>
        <v>42594.404560000003</v>
      </c>
      <c r="G1077" t="str">
        <f t="shared" si="32"/>
        <v/>
      </c>
      <c r="H1077" t="str">
        <f t="shared" si="33"/>
        <v/>
      </c>
    </row>
    <row r="1078" spans="1:8" x14ac:dyDescent="0.2">
      <c r="A1078" t="s">
        <v>14</v>
      </c>
      <c r="B1078" s="33">
        <v>3.7269999999999998E-3</v>
      </c>
      <c r="C1078" s="33">
        <v>0.399283</v>
      </c>
      <c r="D1078" t="s">
        <v>22</v>
      </c>
      <c r="E1078" s="36">
        <v>42594.395556000003</v>
      </c>
      <c r="F1078" s="35">
        <f>E1078+B1078</f>
        <v>42594.399283000006</v>
      </c>
      <c r="G1078" t="str">
        <f t="shared" si="32"/>
        <v/>
      </c>
      <c r="H1078" t="str">
        <f t="shared" si="33"/>
        <v/>
      </c>
    </row>
    <row r="1079" spans="1:8" x14ac:dyDescent="0.2">
      <c r="A1079" t="s">
        <v>14</v>
      </c>
      <c r="B1079" s="33">
        <v>4.0509999999999999E-3</v>
      </c>
      <c r="C1079" s="33">
        <v>0.38581000000000004</v>
      </c>
      <c r="D1079" t="s">
        <v>22</v>
      </c>
      <c r="E1079" s="36">
        <v>42594.381759000004</v>
      </c>
      <c r="F1079" s="35">
        <f>E1079+B1079</f>
        <v>42594.385810000007</v>
      </c>
      <c r="G1079" t="str">
        <f t="shared" si="32"/>
        <v/>
      </c>
      <c r="H1079" t="str">
        <f t="shared" si="33"/>
        <v/>
      </c>
    </row>
    <row r="1080" spans="1:8" x14ac:dyDescent="0.2">
      <c r="A1080" t="s">
        <v>14</v>
      </c>
      <c r="B1080" s="33">
        <v>9.5600000000000008E-3</v>
      </c>
      <c r="C1080" s="33">
        <v>0.75039299999999998</v>
      </c>
      <c r="D1080" t="s">
        <v>21</v>
      </c>
      <c r="E1080" s="36">
        <v>42593.740833000003</v>
      </c>
      <c r="F1080" s="35">
        <f>E1080+B1080</f>
        <v>42593.750393000002</v>
      </c>
      <c r="G1080" t="str">
        <f t="shared" si="32"/>
        <v/>
      </c>
      <c r="H1080" t="str">
        <f t="shared" si="33"/>
        <v/>
      </c>
    </row>
    <row r="1081" spans="1:8" x14ac:dyDescent="0.2">
      <c r="A1081" t="s">
        <v>15</v>
      </c>
      <c r="B1081" s="33">
        <v>1.227E-3</v>
      </c>
      <c r="C1081" s="33">
        <v>0.73163199999999995</v>
      </c>
      <c r="D1081" t="s">
        <v>22</v>
      </c>
      <c r="E1081" s="36">
        <v>42593.730405000002</v>
      </c>
      <c r="F1081" s="35">
        <f>E1081+B1081</f>
        <v>42593.731632000003</v>
      </c>
      <c r="G1081" t="str">
        <f t="shared" si="32"/>
        <v/>
      </c>
      <c r="H1081" t="str">
        <f t="shared" si="33"/>
        <v/>
      </c>
    </row>
    <row r="1082" spans="1:8" x14ac:dyDescent="0.2">
      <c r="A1082" t="s">
        <v>15</v>
      </c>
      <c r="B1082" s="33">
        <v>8.0999999999999996E-4</v>
      </c>
      <c r="C1082" s="33">
        <v>0.72964099999999998</v>
      </c>
      <c r="D1082" t="s">
        <v>22</v>
      </c>
      <c r="E1082" s="36">
        <v>42593.728831</v>
      </c>
      <c r="F1082" s="35">
        <f>E1082+B1082</f>
        <v>42593.729640999998</v>
      </c>
      <c r="G1082" t="str">
        <f t="shared" si="32"/>
        <v/>
      </c>
      <c r="H1082" t="str">
        <f t="shared" si="33"/>
        <v/>
      </c>
    </row>
    <row r="1083" spans="1:8" x14ac:dyDescent="0.2">
      <c r="A1083" t="s">
        <v>14</v>
      </c>
      <c r="B1083" s="33">
        <v>1.748E-3</v>
      </c>
      <c r="C1083" s="33">
        <v>0.729572</v>
      </c>
      <c r="D1083" t="s">
        <v>21</v>
      </c>
      <c r="E1083" s="36">
        <v>42593.727824000001</v>
      </c>
      <c r="F1083" s="35">
        <f>E1083+B1083</f>
        <v>42593.729572000004</v>
      </c>
      <c r="G1083" t="str">
        <f t="shared" si="32"/>
        <v/>
      </c>
      <c r="H1083" t="str">
        <f t="shared" si="33"/>
        <v/>
      </c>
    </row>
    <row r="1084" spans="1:8" x14ac:dyDescent="0.2">
      <c r="A1084" t="s">
        <v>15</v>
      </c>
      <c r="B1084" s="33">
        <v>8.6799999999999996E-4</v>
      </c>
      <c r="C1084" s="33">
        <v>0.72831000000000001</v>
      </c>
      <c r="D1084" t="s">
        <v>22</v>
      </c>
      <c r="E1084" s="36">
        <v>42593.727442000003</v>
      </c>
      <c r="F1084" s="35">
        <f>E1084+B1084</f>
        <v>42593.728310000006</v>
      </c>
      <c r="G1084" t="str">
        <f t="shared" si="32"/>
        <v/>
      </c>
      <c r="H1084" t="str">
        <f t="shared" si="33"/>
        <v/>
      </c>
    </row>
    <row r="1085" spans="1:8" x14ac:dyDescent="0.2">
      <c r="A1085" t="s">
        <v>14</v>
      </c>
      <c r="B1085" s="33">
        <v>2.3029999999999999E-3</v>
      </c>
      <c r="C1085" s="33">
        <v>0.71553200000000006</v>
      </c>
      <c r="D1085" t="s">
        <v>22</v>
      </c>
      <c r="E1085" s="36">
        <v>42593.713229000001</v>
      </c>
      <c r="F1085" s="35">
        <f>E1085+B1085</f>
        <v>42593.715532000002</v>
      </c>
      <c r="G1085" t="str">
        <f t="shared" si="32"/>
        <v/>
      </c>
      <c r="H1085" t="str">
        <f t="shared" si="33"/>
        <v/>
      </c>
    </row>
    <row r="1086" spans="1:8" x14ac:dyDescent="0.2">
      <c r="A1086" t="s">
        <v>15</v>
      </c>
      <c r="B1086" s="33">
        <v>1.181E-3</v>
      </c>
      <c r="C1086" s="33">
        <v>0.70177100000000003</v>
      </c>
      <c r="D1086" t="s">
        <v>22</v>
      </c>
      <c r="E1086" s="36">
        <v>42593.70059</v>
      </c>
      <c r="F1086" s="35">
        <f>E1086+B1086</f>
        <v>42593.701771</v>
      </c>
      <c r="G1086" t="str">
        <f t="shared" si="32"/>
        <v/>
      </c>
      <c r="H1086" t="str">
        <f t="shared" si="33"/>
        <v/>
      </c>
    </row>
    <row r="1087" spans="1:8" x14ac:dyDescent="0.2">
      <c r="A1087" t="s">
        <v>14</v>
      </c>
      <c r="B1087" s="33">
        <v>2.928E-3</v>
      </c>
      <c r="C1087" s="33">
        <v>0.65716400000000008</v>
      </c>
      <c r="D1087" t="s">
        <v>22</v>
      </c>
      <c r="E1087" s="36">
        <v>42593.654236000002</v>
      </c>
      <c r="F1087" s="35">
        <f>E1087+B1087</f>
        <v>42593.657164000004</v>
      </c>
      <c r="G1087" t="str">
        <f t="shared" si="32"/>
        <v/>
      </c>
      <c r="H1087" t="str">
        <f t="shared" si="33"/>
        <v/>
      </c>
    </row>
    <row r="1088" spans="1:8" x14ac:dyDescent="0.2">
      <c r="A1088" t="s">
        <v>14</v>
      </c>
      <c r="B1088" s="33">
        <v>4.6E-5</v>
      </c>
      <c r="C1088" s="33">
        <v>0.65004600000000001</v>
      </c>
      <c r="D1088" t="s">
        <v>21</v>
      </c>
      <c r="E1088" s="36">
        <v>42593.65</v>
      </c>
      <c r="F1088" s="35">
        <f>E1088+B1088</f>
        <v>42593.650046000002</v>
      </c>
      <c r="G1088" t="str">
        <f t="shared" si="32"/>
        <v/>
      </c>
      <c r="H1088" t="str">
        <f t="shared" si="33"/>
        <v/>
      </c>
    </row>
    <row r="1089" spans="1:8" x14ac:dyDescent="0.2">
      <c r="A1089" t="s">
        <v>14</v>
      </c>
      <c r="B1089" s="33">
        <v>0</v>
      </c>
      <c r="C1089" s="33">
        <v>0.64820599999999995</v>
      </c>
      <c r="D1089" t="s">
        <v>21</v>
      </c>
      <c r="E1089" s="36">
        <v>42593.648205999998</v>
      </c>
      <c r="F1089" s="35">
        <f>E1089+B1089</f>
        <v>42593.648205999998</v>
      </c>
      <c r="G1089" t="str">
        <f t="shared" si="32"/>
        <v/>
      </c>
      <c r="H1089" t="str">
        <f t="shared" si="33"/>
        <v/>
      </c>
    </row>
    <row r="1090" spans="1:8" x14ac:dyDescent="0.2">
      <c r="A1090" t="s">
        <v>14</v>
      </c>
      <c r="B1090" s="33">
        <v>4.444E-3</v>
      </c>
      <c r="C1090" s="33">
        <v>0.65246499999999996</v>
      </c>
      <c r="D1090" t="s">
        <v>22</v>
      </c>
      <c r="E1090" s="36">
        <v>42593.648021000001</v>
      </c>
      <c r="F1090" s="35">
        <f>E1090+B1090</f>
        <v>42593.652464999999</v>
      </c>
      <c r="G1090" t="str">
        <f t="shared" si="32"/>
        <v/>
      </c>
      <c r="H1090" t="str">
        <f t="shared" si="33"/>
        <v/>
      </c>
    </row>
    <row r="1091" spans="1:8" x14ac:dyDescent="0.2">
      <c r="A1091" t="s">
        <v>15</v>
      </c>
      <c r="B1091" s="33">
        <v>1.6440000000000001E-3</v>
      </c>
      <c r="C1091" s="33">
        <v>0.63694499999999998</v>
      </c>
      <c r="D1091" t="s">
        <v>22</v>
      </c>
      <c r="E1091" s="36">
        <v>42593.635301000002</v>
      </c>
      <c r="F1091" s="35">
        <f>E1091+B1091</f>
        <v>42593.636945000006</v>
      </c>
      <c r="G1091" t="str">
        <f t="shared" ref="G1091:G1154" si="34">IF(D1091="Perdu",IF(AND(E1091&lt;F1092,E1091&gt;E1092,E1091&lt;F1093,E1091&gt;E1093,E1091&lt;F1094,E1091&gt;E1094,E1091&lt;F1095,E1091&gt;E1095),"Table occupé","Non décroché"),"")</f>
        <v/>
      </c>
      <c r="H1091" t="str">
        <f t="shared" ref="H1091:H1154" si="35">IF(G1091="Non décroché",IF(OR(AND(E1092&lt;E1091,F1092&gt;E1091,A1092=A1091),AND(E1093&lt;E1091,F1093&gt;E1091,A1093=A1091),AND(E1094&lt;E1091,F1094&gt;E1091,A1094=A1091),AND(E1095&lt;E1091,F1095&gt;E1091,A1095=A1091)),"Occupé","Disponible"),"")</f>
        <v/>
      </c>
    </row>
    <row r="1092" spans="1:8" x14ac:dyDescent="0.2">
      <c r="A1092" t="s">
        <v>14</v>
      </c>
      <c r="B1092" s="33">
        <v>3.2989999999999998E-3</v>
      </c>
      <c r="C1092" s="33">
        <v>0.615035</v>
      </c>
      <c r="D1092" t="s">
        <v>22</v>
      </c>
      <c r="E1092" s="36">
        <v>42593.611735999999</v>
      </c>
      <c r="F1092" s="35">
        <f>E1092+B1092</f>
        <v>42593.615035000003</v>
      </c>
      <c r="G1092" t="str">
        <f t="shared" si="34"/>
        <v/>
      </c>
      <c r="H1092" t="str">
        <f t="shared" si="35"/>
        <v/>
      </c>
    </row>
    <row r="1093" spans="1:8" x14ac:dyDescent="0.2">
      <c r="A1093" t="s">
        <v>14</v>
      </c>
      <c r="B1093" s="33">
        <v>5.9030000000000003E-3</v>
      </c>
      <c r="C1093" s="33">
        <v>0.60310200000000003</v>
      </c>
      <c r="D1093" t="s">
        <v>22</v>
      </c>
      <c r="E1093" s="36">
        <v>42593.597199000003</v>
      </c>
      <c r="F1093" s="35">
        <f>E1093+B1093</f>
        <v>42593.603102000001</v>
      </c>
      <c r="G1093" t="str">
        <f t="shared" si="34"/>
        <v/>
      </c>
      <c r="H1093" t="str">
        <f t="shared" si="35"/>
        <v/>
      </c>
    </row>
    <row r="1094" spans="1:8" x14ac:dyDescent="0.2">
      <c r="A1094" t="s">
        <v>15</v>
      </c>
      <c r="B1094" s="33">
        <v>5.3239999999999997E-3</v>
      </c>
      <c r="C1094" s="33">
        <v>0.599213</v>
      </c>
      <c r="D1094" t="s">
        <v>22</v>
      </c>
      <c r="E1094" s="36">
        <v>42593.593889000003</v>
      </c>
      <c r="F1094" s="35">
        <f>E1094+B1094</f>
        <v>42593.599213000001</v>
      </c>
      <c r="G1094" t="str">
        <f t="shared" si="34"/>
        <v/>
      </c>
      <c r="H1094" t="str">
        <f t="shared" si="35"/>
        <v/>
      </c>
    </row>
    <row r="1095" spans="1:8" x14ac:dyDescent="0.2">
      <c r="A1095" t="s">
        <v>15</v>
      </c>
      <c r="B1095" s="33">
        <v>1.157E-3</v>
      </c>
      <c r="C1095" s="33">
        <v>0.58621499999999993</v>
      </c>
      <c r="D1095" t="s">
        <v>22</v>
      </c>
      <c r="E1095" s="36">
        <v>42593.585057999997</v>
      </c>
      <c r="F1095" s="35">
        <f>E1095+B1095</f>
        <v>42593.586214999996</v>
      </c>
      <c r="G1095" t="str">
        <f t="shared" si="34"/>
        <v/>
      </c>
      <c r="H1095" t="str">
        <f t="shared" si="35"/>
        <v/>
      </c>
    </row>
    <row r="1096" spans="1:8" x14ac:dyDescent="0.2">
      <c r="A1096" t="s">
        <v>15</v>
      </c>
      <c r="B1096" s="33">
        <v>8.0999999999999996E-4</v>
      </c>
      <c r="C1096" s="33">
        <v>0.58003499999999997</v>
      </c>
      <c r="D1096" t="s">
        <v>22</v>
      </c>
      <c r="E1096" s="36">
        <v>42593.579225000001</v>
      </c>
      <c r="F1096" s="35">
        <f>E1096+B1096</f>
        <v>42593.580034999999</v>
      </c>
      <c r="G1096" t="str">
        <f t="shared" si="34"/>
        <v/>
      </c>
      <c r="H1096" t="str">
        <f t="shared" si="35"/>
        <v/>
      </c>
    </row>
    <row r="1097" spans="1:8" x14ac:dyDescent="0.2">
      <c r="A1097" t="s">
        <v>15</v>
      </c>
      <c r="B1097" s="33">
        <v>2.8700000000000002E-3</v>
      </c>
      <c r="C1097" s="33">
        <v>0.50380800000000003</v>
      </c>
      <c r="D1097" t="s">
        <v>22</v>
      </c>
      <c r="E1097" s="36">
        <v>42593.500937999997</v>
      </c>
      <c r="F1097" s="35">
        <f>E1097+B1097</f>
        <v>42593.503807999994</v>
      </c>
      <c r="G1097" t="str">
        <f t="shared" si="34"/>
        <v/>
      </c>
      <c r="H1097" t="str">
        <f t="shared" si="35"/>
        <v/>
      </c>
    </row>
    <row r="1098" spans="1:8" x14ac:dyDescent="0.2">
      <c r="A1098" t="s">
        <v>14</v>
      </c>
      <c r="B1098" s="33">
        <v>1.794E-3</v>
      </c>
      <c r="C1098" s="33">
        <v>0.48724500000000004</v>
      </c>
      <c r="D1098" t="s">
        <v>22</v>
      </c>
      <c r="E1098" s="36">
        <v>42593.485451</v>
      </c>
      <c r="F1098" s="35">
        <f>E1098+B1098</f>
        <v>42593.487245000004</v>
      </c>
      <c r="G1098" t="str">
        <f t="shared" si="34"/>
        <v/>
      </c>
      <c r="H1098" t="str">
        <f t="shared" si="35"/>
        <v/>
      </c>
    </row>
    <row r="1099" spans="1:8" x14ac:dyDescent="0.2">
      <c r="A1099" t="s">
        <v>15</v>
      </c>
      <c r="B1099" s="33">
        <v>4.5100000000000001E-4</v>
      </c>
      <c r="C1099" s="33">
        <v>0.484213</v>
      </c>
      <c r="D1099" t="s">
        <v>22</v>
      </c>
      <c r="E1099" s="36">
        <v>42593.483762000003</v>
      </c>
      <c r="F1099" s="35">
        <f>E1099+B1099</f>
        <v>42593.484213000003</v>
      </c>
      <c r="G1099" t="str">
        <f t="shared" si="34"/>
        <v/>
      </c>
      <c r="H1099" t="str">
        <f t="shared" si="35"/>
        <v/>
      </c>
    </row>
    <row r="1100" spans="1:8" x14ac:dyDescent="0.2">
      <c r="A1100" t="s">
        <v>14</v>
      </c>
      <c r="B1100" s="33">
        <v>1.1919999999999999E-3</v>
      </c>
      <c r="C1100" s="33">
        <v>0.48233800000000004</v>
      </c>
      <c r="D1100" t="s">
        <v>22</v>
      </c>
      <c r="E1100" s="36">
        <v>42593.481145999998</v>
      </c>
      <c r="F1100" s="35">
        <f>E1100+B1100</f>
        <v>42593.482338000002</v>
      </c>
      <c r="G1100" t="str">
        <f t="shared" si="34"/>
        <v/>
      </c>
      <c r="H1100" t="str">
        <f t="shared" si="35"/>
        <v/>
      </c>
    </row>
    <row r="1101" spans="1:8" x14ac:dyDescent="0.2">
      <c r="A1101" t="s">
        <v>15</v>
      </c>
      <c r="B1101" s="33">
        <v>8.5599999999999999E-4</v>
      </c>
      <c r="C1101" s="33">
        <v>0.48042800000000002</v>
      </c>
      <c r="D1101" t="s">
        <v>22</v>
      </c>
      <c r="E1101" s="36">
        <v>42593.479571999997</v>
      </c>
      <c r="F1101" s="35">
        <f>E1101+B1101</f>
        <v>42593.480427999995</v>
      </c>
      <c r="G1101" t="str">
        <f t="shared" si="34"/>
        <v/>
      </c>
      <c r="H1101" t="str">
        <f t="shared" si="35"/>
        <v/>
      </c>
    </row>
    <row r="1102" spans="1:8" x14ac:dyDescent="0.2">
      <c r="A1102" t="s">
        <v>14</v>
      </c>
      <c r="B1102" s="33">
        <v>2.245E-3</v>
      </c>
      <c r="C1102" s="33">
        <v>0.47928199999999999</v>
      </c>
      <c r="D1102" t="s">
        <v>21</v>
      </c>
      <c r="E1102" s="36">
        <v>42593.477036999997</v>
      </c>
      <c r="F1102" s="35">
        <f>E1102+B1102</f>
        <v>42593.479282</v>
      </c>
      <c r="G1102" t="str">
        <f t="shared" si="34"/>
        <v/>
      </c>
      <c r="H1102" t="str">
        <f t="shared" si="35"/>
        <v/>
      </c>
    </row>
    <row r="1103" spans="1:8" x14ac:dyDescent="0.2">
      <c r="A1103" t="s">
        <v>14</v>
      </c>
      <c r="B1103" s="33">
        <v>0</v>
      </c>
      <c r="C1103" s="33">
        <v>0.47453699999999999</v>
      </c>
      <c r="D1103" t="s">
        <v>21</v>
      </c>
      <c r="E1103" s="36">
        <v>42593.474537000002</v>
      </c>
      <c r="F1103" s="35">
        <f>E1103+B1103</f>
        <v>42593.474537000002</v>
      </c>
      <c r="G1103" t="str">
        <f t="shared" si="34"/>
        <v/>
      </c>
      <c r="H1103" t="str">
        <f t="shared" si="35"/>
        <v/>
      </c>
    </row>
    <row r="1104" spans="1:8" x14ac:dyDescent="0.2">
      <c r="A1104" t="s">
        <v>14</v>
      </c>
      <c r="B1104" s="33">
        <v>0</v>
      </c>
      <c r="C1104" s="33">
        <v>0.47439799999999999</v>
      </c>
      <c r="D1104" t="s">
        <v>21</v>
      </c>
      <c r="E1104" s="36">
        <v>42593.474397999998</v>
      </c>
      <c r="F1104" s="35">
        <f>E1104+B1104</f>
        <v>42593.474397999998</v>
      </c>
      <c r="G1104" t="str">
        <f t="shared" si="34"/>
        <v/>
      </c>
      <c r="H1104" t="str">
        <f t="shared" si="35"/>
        <v/>
      </c>
    </row>
    <row r="1105" spans="1:8" x14ac:dyDescent="0.2">
      <c r="A1105" t="s">
        <v>14</v>
      </c>
      <c r="B1105" s="33">
        <v>1.9910000000000001E-3</v>
      </c>
      <c r="C1105" s="33">
        <v>0.47288200000000002</v>
      </c>
      <c r="D1105" t="s">
        <v>22</v>
      </c>
      <c r="E1105" s="36">
        <v>42593.470890999997</v>
      </c>
      <c r="F1105" s="35">
        <f>E1105+B1105</f>
        <v>42593.472881999995</v>
      </c>
      <c r="G1105" t="str">
        <f t="shared" si="34"/>
        <v/>
      </c>
      <c r="H1105" t="str">
        <f t="shared" si="35"/>
        <v/>
      </c>
    </row>
    <row r="1106" spans="1:8" x14ac:dyDescent="0.2">
      <c r="A1106" t="s">
        <v>14</v>
      </c>
      <c r="B1106" s="33">
        <v>3.715E-3</v>
      </c>
      <c r="C1106" s="33">
        <v>0.457453</v>
      </c>
      <c r="D1106" t="s">
        <v>22</v>
      </c>
      <c r="E1106" s="36">
        <v>42593.453737999997</v>
      </c>
      <c r="F1106" s="35">
        <f>E1106+B1106</f>
        <v>42593.457452999995</v>
      </c>
      <c r="G1106" t="str">
        <f t="shared" si="34"/>
        <v/>
      </c>
      <c r="H1106" t="str">
        <f t="shared" si="35"/>
        <v/>
      </c>
    </row>
    <row r="1107" spans="1:8" x14ac:dyDescent="0.2">
      <c r="A1107" t="s">
        <v>14</v>
      </c>
      <c r="B1107" s="33">
        <v>1.3309999999999999E-3</v>
      </c>
      <c r="C1107" s="33">
        <v>0.44681700000000002</v>
      </c>
      <c r="D1107" t="s">
        <v>22</v>
      </c>
      <c r="E1107" s="36">
        <v>42593.445485999997</v>
      </c>
      <c r="F1107" s="35">
        <f>E1107+B1107</f>
        <v>42593.446816999996</v>
      </c>
      <c r="G1107" t="str">
        <f t="shared" si="34"/>
        <v/>
      </c>
      <c r="H1107" t="str">
        <f t="shared" si="35"/>
        <v/>
      </c>
    </row>
    <row r="1108" spans="1:8" x14ac:dyDescent="0.2">
      <c r="A1108" t="s">
        <v>15</v>
      </c>
      <c r="B1108" s="33">
        <v>3.9350000000000001E-3</v>
      </c>
      <c r="C1108" s="33">
        <v>0.44186300000000001</v>
      </c>
      <c r="D1108" t="s">
        <v>22</v>
      </c>
      <c r="E1108" s="36">
        <v>42593.437927999999</v>
      </c>
      <c r="F1108" s="35">
        <f>E1108+B1108</f>
        <v>42593.441863</v>
      </c>
      <c r="G1108" t="str">
        <f t="shared" si="34"/>
        <v/>
      </c>
      <c r="H1108" t="str">
        <f t="shared" si="35"/>
        <v/>
      </c>
    </row>
    <row r="1109" spans="1:8" x14ac:dyDescent="0.2">
      <c r="A1109" t="s">
        <v>14</v>
      </c>
      <c r="B1109" s="33">
        <v>2.454E-3</v>
      </c>
      <c r="C1109" s="33">
        <v>0.43964200000000003</v>
      </c>
      <c r="D1109" t="s">
        <v>22</v>
      </c>
      <c r="E1109" s="36">
        <v>42593.437188000004</v>
      </c>
      <c r="F1109" s="35">
        <f>E1109+B1109</f>
        <v>42593.439642000005</v>
      </c>
      <c r="G1109" t="str">
        <f t="shared" si="34"/>
        <v/>
      </c>
      <c r="H1109" t="str">
        <f t="shared" si="35"/>
        <v/>
      </c>
    </row>
    <row r="1110" spans="1:8" x14ac:dyDescent="0.2">
      <c r="A1110" t="s">
        <v>14</v>
      </c>
      <c r="B1110" s="33">
        <v>1.4809999999999999E-3</v>
      </c>
      <c r="C1110" s="33">
        <v>0.43585600000000002</v>
      </c>
      <c r="D1110" t="s">
        <v>22</v>
      </c>
      <c r="E1110" s="36">
        <v>42593.434374999997</v>
      </c>
      <c r="F1110" s="35">
        <f>E1110+B1110</f>
        <v>42593.435855999996</v>
      </c>
      <c r="G1110" t="str">
        <f t="shared" si="34"/>
        <v/>
      </c>
      <c r="H1110" t="str">
        <f t="shared" si="35"/>
        <v/>
      </c>
    </row>
    <row r="1111" spans="1:8" x14ac:dyDescent="0.2">
      <c r="A1111" t="s">
        <v>15</v>
      </c>
      <c r="B1111" s="33">
        <v>2.7889999999999998E-3</v>
      </c>
      <c r="C1111" s="33">
        <v>0.43611099999999997</v>
      </c>
      <c r="D1111" t="s">
        <v>22</v>
      </c>
      <c r="E1111" s="36">
        <v>42593.433321999997</v>
      </c>
      <c r="F1111" s="35">
        <f>E1111+B1111</f>
        <v>42593.436110999995</v>
      </c>
      <c r="G1111" t="str">
        <f t="shared" si="34"/>
        <v/>
      </c>
      <c r="H1111" t="str">
        <f t="shared" si="35"/>
        <v/>
      </c>
    </row>
    <row r="1112" spans="1:8" x14ac:dyDescent="0.2">
      <c r="A1112" t="s">
        <v>14</v>
      </c>
      <c r="B1112" s="33">
        <v>9.7199999999999999E-4</v>
      </c>
      <c r="C1112" s="33">
        <v>0.43372699999999997</v>
      </c>
      <c r="D1112" t="s">
        <v>22</v>
      </c>
      <c r="E1112" s="36">
        <v>42593.432755000002</v>
      </c>
      <c r="F1112" s="35">
        <f>E1112+B1112</f>
        <v>42593.433727000003</v>
      </c>
      <c r="G1112" t="str">
        <f t="shared" si="34"/>
        <v/>
      </c>
      <c r="H1112" t="str">
        <f t="shared" si="35"/>
        <v/>
      </c>
    </row>
    <row r="1113" spans="1:8" x14ac:dyDescent="0.2">
      <c r="A1113" t="s">
        <v>14</v>
      </c>
      <c r="B1113" s="33">
        <v>1.632E-3</v>
      </c>
      <c r="C1113" s="33">
        <v>0.43284700000000004</v>
      </c>
      <c r="D1113" t="s">
        <v>22</v>
      </c>
      <c r="E1113" s="36">
        <v>42593.431214999997</v>
      </c>
      <c r="F1113" s="35">
        <f>E1113+B1113</f>
        <v>42593.432846999996</v>
      </c>
      <c r="G1113" t="str">
        <f t="shared" si="34"/>
        <v/>
      </c>
      <c r="H1113" t="str">
        <f t="shared" si="35"/>
        <v/>
      </c>
    </row>
    <row r="1114" spans="1:8" x14ac:dyDescent="0.2">
      <c r="A1114" t="s">
        <v>6</v>
      </c>
      <c r="B1114" s="33"/>
      <c r="C1114" s="33"/>
      <c r="D1114" t="s">
        <v>20</v>
      </c>
      <c r="E1114" s="36">
        <v>42593.430394000003</v>
      </c>
      <c r="F1114" s="35">
        <f>E1114+B1114</f>
        <v>42593.430394000003</v>
      </c>
      <c r="G1114" t="str">
        <f t="shared" si="34"/>
        <v>Non décroché</v>
      </c>
      <c r="H1114" t="str">
        <f t="shared" si="35"/>
        <v>Disponible</v>
      </c>
    </row>
    <row r="1115" spans="1:8" x14ac:dyDescent="0.2">
      <c r="A1115" t="s">
        <v>15</v>
      </c>
      <c r="B1115" s="33">
        <v>6.1460000000000004E-3</v>
      </c>
      <c r="C1115" s="33">
        <v>0.43092599999999998</v>
      </c>
      <c r="D1115" t="s">
        <v>21</v>
      </c>
      <c r="E1115" s="36">
        <v>42593.424780000001</v>
      </c>
      <c r="F1115" s="35">
        <f>E1115+B1115</f>
        <v>42593.430926000001</v>
      </c>
      <c r="G1115" t="str">
        <f t="shared" si="34"/>
        <v/>
      </c>
      <c r="H1115" t="str">
        <f t="shared" si="35"/>
        <v/>
      </c>
    </row>
    <row r="1116" spans="1:8" x14ac:dyDescent="0.2">
      <c r="A1116" t="s">
        <v>14</v>
      </c>
      <c r="B1116" s="33">
        <v>8.8000000000000003E-4</v>
      </c>
      <c r="C1116" s="33">
        <v>0.42254700000000001</v>
      </c>
      <c r="D1116" t="s">
        <v>22</v>
      </c>
      <c r="E1116" s="36">
        <v>42593.421667000002</v>
      </c>
      <c r="F1116" s="35">
        <f>E1116+B1116</f>
        <v>42593.422547000002</v>
      </c>
      <c r="G1116" t="str">
        <f t="shared" si="34"/>
        <v/>
      </c>
      <c r="H1116" t="str">
        <f t="shared" si="35"/>
        <v/>
      </c>
    </row>
    <row r="1117" spans="1:8" x14ac:dyDescent="0.2">
      <c r="A1117" t="s">
        <v>15</v>
      </c>
      <c r="B1117" s="33">
        <v>0</v>
      </c>
      <c r="C1117" s="33">
        <v>0.41840300000000002</v>
      </c>
      <c r="D1117" t="s">
        <v>21</v>
      </c>
      <c r="E1117" s="36">
        <v>42593.418403000003</v>
      </c>
      <c r="F1117" s="35">
        <f>E1117+B1117</f>
        <v>42593.418403000003</v>
      </c>
      <c r="G1117" t="str">
        <f t="shared" si="34"/>
        <v/>
      </c>
      <c r="H1117" t="str">
        <f t="shared" si="35"/>
        <v/>
      </c>
    </row>
    <row r="1118" spans="1:8" x14ac:dyDescent="0.2">
      <c r="A1118" t="s">
        <v>14</v>
      </c>
      <c r="B1118" s="33">
        <v>0</v>
      </c>
      <c r="C1118" s="33">
        <v>0.40541700000000003</v>
      </c>
      <c r="D1118" t="s">
        <v>21</v>
      </c>
      <c r="E1118" s="36">
        <v>42593.405417000002</v>
      </c>
      <c r="F1118" s="35">
        <f>E1118+B1118</f>
        <v>42593.405417000002</v>
      </c>
      <c r="G1118" t="str">
        <f t="shared" si="34"/>
        <v/>
      </c>
      <c r="H1118" t="str">
        <f t="shared" si="35"/>
        <v/>
      </c>
    </row>
    <row r="1119" spans="1:8" x14ac:dyDescent="0.2">
      <c r="A1119" t="s">
        <v>15</v>
      </c>
      <c r="B1119" s="33">
        <v>5.6700000000000001E-4</v>
      </c>
      <c r="C1119" s="33">
        <v>0.40363399999999999</v>
      </c>
      <c r="D1119" t="s">
        <v>21</v>
      </c>
      <c r="E1119" s="36">
        <v>42593.403066999999</v>
      </c>
      <c r="F1119" s="35">
        <f>E1119+B1119</f>
        <v>42593.403634000002</v>
      </c>
      <c r="G1119" t="str">
        <f t="shared" si="34"/>
        <v/>
      </c>
      <c r="H1119" t="str">
        <f t="shared" si="35"/>
        <v/>
      </c>
    </row>
    <row r="1120" spans="1:8" x14ac:dyDescent="0.2">
      <c r="A1120" t="s">
        <v>15</v>
      </c>
      <c r="B1120" s="33">
        <v>6.2500000000000001E-4</v>
      </c>
      <c r="C1120" s="33">
        <v>0.40003499999999997</v>
      </c>
      <c r="D1120" t="s">
        <v>21</v>
      </c>
      <c r="E1120" s="36">
        <v>42593.399409999998</v>
      </c>
      <c r="F1120" s="35">
        <f>E1120+B1120</f>
        <v>42593.400034999999</v>
      </c>
      <c r="G1120" t="str">
        <f t="shared" si="34"/>
        <v/>
      </c>
      <c r="H1120" t="str">
        <f t="shared" si="35"/>
        <v/>
      </c>
    </row>
    <row r="1121" spans="1:8" x14ac:dyDescent="0.2">
      <c r="A1121" t="s">
        <v>15</v>
      </c>
      <c r="B1121" s="33">
        <v>9.1399999999999999E-4</v>
      </c>
      <c r="C1121" s="33">
        <v>0.39754600000000001</v>
      </c>
      <c r="D1121" t="s">
        <v>22</v>
      </c>
      <c r="E1121" s="36">
        <v>42593.396632000004</v>
      </c>
      <c r="F1121" s="35">
        <f>E1121+B1121</f>
        <v>42593.397546</v>
      </c>
      <c r="G1121" t="str">
        <f t="shared" si="34"/>
        <v/>
      </c>
      <c r="H1121" t="str">
        <f t="shared" si="35"/>
        <v/>
      </c>
    </row>
    <row r="1122" spans="1:8" x14ac:dyDescent="0.2">
      <c r="A1122" t="s">
        <v>15</v>
      </c>
      <c r="B1122" s="33">
        <v>6.8300000000000001E-4</v>
      </c>
      <c r="C1122" s="33">
        <v>0.38894699999999999</v>
      </c>
      <c r="D1122" t="s">
        <v>22</v>
      </c>
      <c r="E1122" s="36">
        <v>42593.388264000001</v>
      </c>
      <c r="F1122" s="35">
        <f>E1122+B1122</f>
        <v>42593.388946999999</v>
      </c>
      <c r="G1122" t="str">
        <f t="shared" si="34"/>
        <v/>
      </c>
      <c r="H1122" t="str">
        <f t="shared" si="35"/>
        <v/>
      </c>
    </row>
    <row r="1123" spans="1:8" x14ac:dyDescent="0.2">
      <c r="A1123" t="s">
        <v>14</v>
      </c>
      <c r="B1123" s="33">
        <v>9.0300000000000005E-4</v>
      </c>
      <c r="C1123" s="33">
        <v>0.72611099999999995</v>
      </c>
      <c r="D1123" t="s">
        <v>21</v>
      </c>
      <c r="E1123" s="36">
        <v>42592.725208000003</v>
      </c>
      <c r="F1123" s="35">
        <f>E1123+B1123</f>
        <v>42592.726111000004</v>
      </c>
      <c r="G1123" t="str">
        <f t="shared" si="34"/>
        <v/>
      </c>
      <c r="H1123" t="str">
        <f t="shared" si="35"/>
        <v/>
      </c>
    </row>
    <row r="1124" spans="1:8" x14ac:dyDescent="0.2">
      <c r="A1124" t="s">
        <v>14</v>
      </c>
      <c r="B1124" s="33">
        <v>0</v>
      </c>
      <c r="C1124" s="33">
        <v>0.724051</v>
      </c>
      <c r="D1124" t="s">
        <v>21</v>
      </c>
      <c r="E1124" s="36">
        <v>42592.724050999997</v>
      </c>
      <c r="F1124" s="35">
        <f>E1124+B1124</f>
        <v>42592.724050999997</v>
      </c>
      <c r="G1124" t="str">
        <f t="shared" si="34"/>
        <v/>
      </c>
      <c r="H1124" t="str">
        <f t="shared" si="35"/>
        <v/>
      </c>
    </row>
    <row r="1125" spans="1:8" x14ac:dyDescent="0.2">
      <c r="A1125" t="s">
        <v>14</v>
      </c>
      <c r="B1125" s="33">
        <v>5.7990000000000003E-3</v>
      </c>
      <c r="C1125" s="33">
        <v>0.72818300000000002</v>
      </c>
      <c r="D1125" t="s">
        <v>22</v>
      </c>
      <c r="E1125" s="36">
        <v>42592.722384000001</v>
      </c>
      <c r="F1125" s="35">
        <f>E1125+B1125</f>
        <v>42592.728182999999</v>
      </c>
      <c r="G1125" t="str">
        <f t="shared" si="34"/>
        <v/>
      </c>
      <c r="H1125" t="str">
        <f t="shared" si="35"/>
        <v/>
      </c>
    </row>
    <row r="1126" spans="1:8" x14ac:dyDescent="0.2">
      <c r="A1126" t="s">
        <v>15</v>
      </c>
      <c r="B1126" s="33">
        <v>1.3309999999999999E-3</v>
      </c>
      <c r="C1126" s="33">
        <v>0.71813700000000003</v>
      </c>
      <c r="D1126" t="s">
        <v>22</v>
      </c>
      <c r="E1126" s="36">
        <v>42592.716805999997</v>
      </c>
      <c r="F1126" s="35">
        <f>E1126+B1126</f>
        <v>42592.718136999996</v>
      </c>
      <c r="G1126" t="str">
        <f t="shared" si="34"/>
        <v/>
      </c>
      <c r="H1126" t="str">
        <f t="shared" si="35"/>
        <v/>
      </c>
    </row>
    <row r="1127" spans="1:8" x14ac:dyDescent="0.2">
      <c r="A1127" t="s">
        <v>14</v>
      </c>
      <c r="B1127" s="33">
        <v>3.5760000000000002E-3</v>
      </c>
      <c r="C1127" s="33">
        <v>0.71997600000000006</v>
      </c>
      <c r="D1127" t="s">
        <v>22</v>
      </c>
      <c r="E1127" s="36">
        <v>42592.716399999998</v>
      </c>
      <c r="F1127" s="35">
        <f>E1127+B1127</f>
        <v>42592.719976</v>
      </c>
      <c r="G1127" t="str">
        <f t="shared" si="34"/>
        <v/>
      </c>
      <c r="H1127" t="str">
        <f t="shared" si="35"/>
        <v/>
      </c>
    </row>
    <row r="1128" spans="1:8" x14ac:dyDescent="0.2">
      <c r="A1128" t="s">
        <v>15</v>
      </c>
      <c r="B1128" s="33">
        <v>5.764E-3</v>
      </c>
      <c r="C1128" s="33">
        <v>0.70877299999999999</v>
      </c>
      <c r="D1128" t="s">
        <v>22</v>
      </c>
      <c r="E1128" s="36">
        <v>42592.703008999997</v>
      </c>
      <c r="F1128" s="35">
        <f>E1128+B1128</f>
        <v>42592.708772999998</v>
      </c>
      <c r="G1128" t="str">
        <f t="shared" si="34"/>
        <v/>
      </c>
      <c r="H1128" t="str">
        <f t="shared" si="35"/>
        <v/>
      </c>
    </row>
    <row r="1129" spans="1:8" x14ac:dyDescent="0.2">
      <c r="A1129" t="s">
        <v>14</v>
      </c>
      <c r="B1129" s="33">
        <v>2.0830000000000002E-3</v>
      </c>
      <c r="C1129" s="33">
        <v>0.702847</v>
      </c>
      <c r="D1129" t="s">
        <v>22</v>
      </c>
      <c r="E1129" s="36">
        <v>42592.700764000001</v>
      </c>
      <c r="F1129" s="35">
        <f>E1129+B1129</f>
        <v>42592.702847</v>
      </c>
      <c r="G1129" t="str">
        <f t="shared" si="34"/>
        <v/>
      </c>
      <c r="H1129" t="str">
        <f t="shared" si="35"/>
        <v/>
      </c>
    </row>
    <row r="1130" spans="1:8" x14ac:dyDescent="0.2">
      <c r="A1130" t="s">
        <v>15</v>
      </c>
      <c r="B1130" s="33">
        <v>8.5599999999999999E-4</v>
      </c>
      <c r="C1130" s="33">
        <v>0.69681700000000002</v>
      </c>
      <c r="D1130" t="s">
        <v>21</v>
      </c>
      <c r="E1130" s="36">
        <v>42592.695960999998</v>
      </c>
      <c r="F1130" s="35">
        <f>E1130+B1130</f>
        <v>42592.696816999996</v>
      </c>
      <c r="G1130" t="str">
        <f t="shared" si="34"/>
        <v/>
      </c>
      <c r="H1130" t="str">
        <f t="shared" si="35"/>
        <v/>
      </c>
    </row>
    <row r="1131" spans="1:8" x14ac:dyDescent="0.2">
      <c r="A1131" t="s">
        <v>15</v>
      </c>
      <c r="B1131" s="33">
        <v>5.3200000000000003E-4</v>
      </c>
      <c r="C1131" s="33">
        <v>0.69556699999999994</v>
      </c>
      <c r="D1131" t="s">
        <v>22</v>
      </c>
      <c r="E1131" s="36">
        <v>42592.695034999997</v>
      </c>
      <c r="F1131" s="35">
        <f>E1131+B1131</f>
        <v>42592.695566999995</v>
      </c>
      <c r="G1131" t="str">
        <f t="shared" si="34"/>
        <v/>
      </c>
      <c r="H1131" t="str">
        <f t="shared" si="35"/>
        <v/>
      </c>
    </row>
    <row r="1132" spans="1:8" x14ac:dyDescent="0.2">
      <c r="A1132" t="s">
        <v>15</v>
      </c>
      <c r="B1132" s="33">
        <v>6.2500000000000001E-4</v>
      </c>
      <c r="C1132" s="33">
        <v>0.682002</v>
      </c>
      <c r="D1132" t="s">
        <v>22</v>
      </c>
      <c r="E1132" s="36">
        <v>42592.681377000001</v>
      </c>
      <c r="F1132" s="35">
        <f>E1132+B1132</f>
        <v>42592.682002000001</v>
      </c>
      <c r="G1132" t="str">
        <f t="shared" si="34"/>
        <v/>
      </c>
      <c r="H1132" t="str">
        <f t="shared" si="35"/>
        <v/>
      </c>
    </row>
    <row r="1133" spans="1:8" x14ac:dyDescent="0.2">
      <c r="A1133" t="s">
        <v>14</v>
      </c>
      <c r="B1133" s="33">
        <v>6.62E-3</v>
      </c>
      <c r="C1133" s="33">
        <v>0.687222</v>
      </c>
      <c r="D1133" t="s">
        <v>22</v>
      </c>
      <c r="E1133" s="36">
        <v>42592.680602</v>
      </c>
      <c r="F1133" s="35">
        <f>E1133+B1133</f>
        <v>42592.687222</v>
      </c>
      <c r="G1133" t="str">
        <f t="shared" si="34"/>
        <v/>
      </c>
      <c r="H1133" t="str">
        <f t="shared" si="35"/>
        <v/>
      </c>
    </row>
    <row r="1134" spans="1:8" x14ac:dyDescent="0.2">
      <c r="A1134" t="s">
        <v>15</v>
      </c>
      <c r="B1134" s="33">
        <v>3.2750000000000001E-3</v>
      </c>
      <c r="C1134" s="33">
        <v>0.67905000000000004</v>
      </c>
      <c r="D1134" t="s">
        <v>22</v>
      </c>
      <c r="E1134" s="36">
        <v>42592.675775000003</v>
      </c>
      <c r="F1134" s="35">
        <f>E1134+B1134</f>
        <v>42592.679050000006</v>
      </c>
      <c r="G1134" t="str">
        <f t="shared" si="34"/>
        <v/>
      </c>
      <c r="H1134" t="str">
        <f t="shared" si="35"/>
        <v/>
      </c>
    </row>
    <row r="1135" spans="1:8" x14ac:dyDescent="0.2">
      <c r="A1135" t="s">
        <v>14</v>
      </c>
      <c r="B1135" s="33"/>
      <c r="C1135" s="33"/>
      <c r="D1135" t="s">
        <v>20</v>
      </c>
      <c r="E1135" s="36">
        <v>42592.673796000003</v>
      </c>
      <c r="F1135" s="35">
        <f>E1135+B1135</f>
        <v>42592.673796000003</v>
      </c>
      <c r="G1135" t="str">
        <f t="shared" si="34"/>
        <v>Non décroché</v>
      </c>
      <c r="H1135" t="str">
        <f t="shared" si="35"/>
        <v>Disponible</v>
      </c>
    </row>
    <row r="1136" spans="1:8" x14ac:dyDescent="0.2">
      <c r="A1136" t="s">
        <v>14</v>
      </c>
      <c r="B1136" s="33">
        <v>5.2099999999999998E-4</v>
      </c>
      <c r="C1136" s="33">
        <v>0.66570600000000002</v>
      </c>
      <c r="D1136" t="s">
        <v>21</v>
      </c>
      <c r="E1136" s="36">
        <v>42592.665184999998</v>
      </c>
      <c r="F1136" s="35">
        <f>E1136+B1136</f>
        <v>42592.665706</v>
      </c>
      <c r="G1136" t="str">
        <f t="shared" si="34"/>
        <v/>
      </c>
      <c r="H1136" t="str">
        <f t="shared" si="35"/>
        <v/>
      </c>
    </row>
    <row r="1137" spans="1:8" x14ac:dyDescent="0.2">
      <c r="A1137" t="s">
        <v>14</v>
      </c>
      <c r="B1137" s="33">
        <v>3.356E-3</v>
      </c>
      <c r="C1137" s="33">
        <v>0.66348300000000004</v>
      </c>
      <c r="D1137" t="s">
        <v>22</v>
      </c>
      <c r="E1137" s="36">
        <v>42592.660127000003</v>
      </c>
      <c r="F1137" s="35">
        <f>E1137+B1137</f>
        <v>42592.663483000004</v>
      </c>
      <c r="G1137" t="str">
        <f t="shared" si="34"/>
        <v/>
      </c>
      <c r="H1137" t="str">
        <f t="shared" si="35"/>
        <v/>
      </c>
    </row>
    <row r="1138" spans="1:8" x14ac:dyDescent="0.2">
      <c r="A1138" t="s">
        <v>15</v>
      </c>
      <c r="B1138" s="33">
        <v>1.9559999999999998E-3</v>
      </c>
      <c r="C1138" s="33">
        <v>0.66004599999999991</v>
      </c>
      <c r="D1138" t="s">
        <v>22</v>
      </c>
      <c r="E1138" s="36">
        <v>42592.658089999997</v>
      </c>
      <c r="F1138" s="35">
        <f>E1138+B1138</f>
        <v>42592.660045999997</v>
      </c>
      <c r="G1138" t="str">
        <f t="shared" si="34"/>
        <v/>
      </c>
      <c r="H1138" t="str">
        <f t="shared" si="35"/>
        <v/>
      </c>
    </row>
    <row r="1139" spans="1:8" x14ac:dyDescent="0.2">
      <c r="A1139" t="s">
        <v>14</v>
      </c>
      <c r="B1139" s="33">
        <v>3.7729999999999999E-3</v>
      </c>
      <c r="C1139" s="33">
        <v>0.64925900000000003</v>
      </c>
      <c r="D1139" t="s">
        <v>22</v>
      </c>
      <c r="E1139" s="36">
        <v>42592.645486000001</v>
      </c>
      <c r="F1139" s="35">
        <f>E1139+B1139</f>
        <v>42592.649258999998</v>
      </c>
      <c r="G1139" t="str">
        <f t="shared" si="34"/>
        <v/>
      </c>
      <c r="H1139" t="str">
        <f t="shared" si="35"/>
        <v/>
      </c>
    </row>
    <row r="1140" spans="1:8" x14ac:dyDescent="0.2">
      <c r="A1140" t="s">
        <v>14</v>
      </c>
      <c r="B1140" s="33">
        <v>2.859E-3</v>
      </c>
      <c r="C1140" s="33">
        <v>0.64293999999999996</v>
      </c>
      <c r="D1140" t="s">
        <v>21</v>
      </c>
      <c r="E1140" s="36">
        <v>42592.640080999998</v>
      </c>
      <c r="F1140" s="35">
        <f>E1140+B1140</f>
        <v>42592.642939999998</v>
      </c>
      <c r="G1140" t="str">
        <f t="shared" si="34"/>
        <v/>
      </c>
      <c r="H1140" t="str">
        <f t="shared" si="35"/>
        <v/>
      </c>
    </row>
    <row r="1141" spans="1:8" x14ac:dyDescent="0.2">
      <c r="A1141" t="s">
        <v>15</v>
      </c>
      <c r="B1141" s="33">
        <v>6.1300000000000005E-4</v>
      </c>
      <c r="C1141" s="33">
        <v>0.64043899999999998</v>
      </c>
      <c r="D1141" t="s">
        <v>22</v>
      </c>
      <c r="E1141" s="36">
        <v>42592.639825999999</v>
      </c>
      <c r="F1141" s="35">
        <f>E1141+B1141</f>
        <v>42592.640438999995</v>
      </c>
      <c r="G1141" t="str">
        <f t="shared" si="34"/>
        <v/>
      </c>
      <c r="H1141" t="str">
        <f t="shared" si="35"/>
        <v/>
      </c>
    </row>
    <row r="1142" spans="1:8" x14ac:dyDescent="0.2">
      <c r="A1142" t="s">
        <v>15</v>
      </c>
      <c r="B1142" s="33">
        <v>6.215E-3</v>
      </c>
      <c r="C1142" s="33">
        <v>0.64483800000000002</v>
      </c>
      <c r="D1142" t="s">
        <v>21</v>
      </c>
      <c r="E1142" s="36">
        <v>42592.638622999999</v>
      </c>
      <c r="F1142" s="35">
        <f>E1142+B1142</f>
        <v>42592.644838</v>
      </c>
      <c r="G1142" t="str">
        <f t="shared" si="34"/>
        <v/>
      </c>
      <c r="H1142" t="str">
        <f t="shared" si="35"/>
        <v/>
      </c>
    </row>
    <row r="1143" spans="1:8" x14ac:dyDescent="0.2">
      <c r="A1143" t="s">
        <v>14</v>
      </c>
      <c r="B1143" s="33">
        <v>1.0189999999999999E-3</v>
      </c>
      <c r="C1143" s="33">
        <v>0.620973</v>
      </c>
      <c r="D1143" t="s">
        <v>22</v>
      </c>
      <c r="E1143" s="36">
        <v>42592.619954000002</v>
      </c>
      <c r="F1143" s="35">
        <f>E1143+B1143</f>
        <v>42592.620973000005</v>
      </c>
      <c r="G1143" t="str">
        <f t="shared" si="34"/>
        <v/>
      </c>
      <c r="H1143" t="str">
        <f t="shared" si="35"/>
        <v/>
      </c>
    </row>
    <row r="1144" spans="1:8" x14ac:dyDescent="0.2">
      <c r="A1144" t="s">
        <v>15</v>
      </c>
      <c r="B1144" s="33">
        <v>1.632E-3</v>
      </c>
      <c r="C1144" s="33">
        <v>0.61740699999999993</v>
      </c>
      <c r="D1144" t="s">
        <v>22</v>
      </c>
      <c r="E1144" s="36">
        <v>42592.615774999998</v>
      </c>
      <c r="F1144" s="35">
        <f>E1144+B1144</f>
        <v>42592.617406999998</v>
      </c>
      <c r="G1144" t="str">
        <f t="shared" si="34"/>
        <v/>
      </c>
      <c r="H1144" t="str">
        <f t="shared" si="35"/>
        <v/>
      </c>
    </row>
    <row r="1145" spans="1:8" x14ac:dyDescent="0.2">
      <c r="A1145" t="s">
        <v>14</v>
      </c>
      <c r="B1145" s="33">
        <v>1.111E-3</v>
      </c>
      <c r="C1145" s="33">
        <v>0.615255</v>
      </c>
      <c r="D1145" t="s">
        <v>22</v>
      </c>
      <c r="E1145" s="36">
        <v>42592.614143999999</v>
      </c>
      <c r="F1145" s="35">
        <f>E1145+B1145</f>
        <v>42592.615254999997</v>
      </c>
      <c r="G1145" t="str">
        <f t="shared" si="34"/>
        <v/>
      </c>
      <c r="H1145" t="str">
        <f t="shared" si="35"/>
        <v/>
      </c>
    </row>
    <row r="1146" spans="1:8" x14ac:dyDescent="0.2">
      <c r="A1146" t="s">
        <v>15</v>
      </c>
      <c r="B1146" s="33">
        <v>4.5100000000000001E-4</v>
      </c>
      <c r="C1146" s="33">
        <v>0.60644599999999993</v>
      </c>
      <c r="D1146" t="s">
        <v>22</v>
      </c>
      <c r="E1146" s="36">
        <v>42592.605994999998</v>
      </c>
      <c r="F1146" s="35">
        <f>E1146+B1146</f>
        <v>42592.606445999998</v>
      </c>
      <c r="G1146" t="str">
        <f t="shared" si="34"/>
        <v/>
      </c>
      <c r="H1146" t="str">
        <f t="shared" si="35"/>
        <v/>
      </c>
    </row>
    <row r="1147" spans="1:8" x14ac:dyDescent="0.2">
      <c r="A1147" t="s">
        <v>14</v>
      </c>
      <c r="B1147" s="33">
        <v>1.655E-3</v>
      </c>
      <c r="C1147" s="33">
        <v>0.60708299999999993</v>
      </c>
      <c r="D1147" t="s">
        <v>21</v>
      </c>
      <c r="E1147" s="36">
        <v>42592.605428000003</v>
      </c>
      <c r="F1147" s="35">
        <f>E1147+B1147</f>
        <v>42592.607083000003</v>
      </c>
      <c r="G1147" t="str">
        <f t="shared" si="34"/>
        <v/>
      </c>
      <c r="H1147" t="str">
        <f t="shared" si="35"/>
        <v/>
      </c>
    </row>
    <row r="1148" spans="1:8" x14ac:dyDescent="0.2">
      <c r="A1148" t="s">
        <v>15</v>
      </c>
      <c r="B1148" s="33">
        <v>1.8289999999999999E-3</v>
      </c>
      <c r="C1148" s="33">
        <v>0.60678299999999996</v>
      </c>
      <c r="D1148" t="s">
        <v>21</v>
      </c>
      <c r="E1148" s="36">
        <v>42592.604954000002</v>
      </c>
      <c r="F1148" s="35">
        <f>E1148+B1148</f>
        <v>42592.606783000003</v>
      </c>
      <c r="G1148" t="str">
        <f t="shared" si="34"/>
        <v/>
      </c>
      <c r="H1148" t="str">
        <f t="shared" si="35"/>
        <v/>
      </c>
    </row>
    <row r="1149" spans="1:8" x14ac:dyDescent="0.2">
      <c r="A1149" t="s">
        <v>14</v>
      </c>
      <c r="B1149" s="33">
        <v>0</v>
      </c>
      <c r="C1149" s="33">
        <v>0.60366900000000001</v>
      </c>
      <c r="D1149" t="s">
        <v>21</v>
      </c>
      <c r="E1149" s="36">
        <v>42592.603668999996</v>
      </c>
      <c r="F1149" s="35">
        <f>E1149+B1149</f>
        <v>42592.603668999996</v>
      </c>
      <c r="G1149" t="str">
        <f t="shared" si="34"/>
        <v/>
      </c>
      <c r="H1149" t="str">
        <f t="shared" si="35"/>
        <v/>
      </c>
    </row>
    <row r="1150" spans="1:8" x14ac:dyDescent="0.2">
      <c r="A1150" t="s">
        <v>15</v>
      </c>
      <c r="B1150" s="33">
        <v>1.111E-3</v>
      </c>
      <c r="C1150" s="33">
        <v>0.60285899999999992</v>
      </c>
      <c r="D1150" t="s">
        <v>21</v>
      </c>
      <c r="E1150" s="36">
        <v>42592.601748000001</v>
      </c>
      <c r="F1150" s="35">
        <f>E1150+B1150</f>
        <v>42592.602858999999</v>
      </c>
      <c r="G1150" t="str">
        <f t="shared" si="34"/>
        <v/>
      </c>
      <c r="H1150" t="str">
        <f t="shared" si="35"/>
        <v/>
      </c>
    </row>
    <row r="1151" spans="1:8" x14ac:dyDescent="0.2">
      <c r="A1151" t="s">
        <v>15</v>
      </c>
      <c r="B1151" s="33">
        <v>1.7129999999999999E-3</v>
      </c>
      <c r="C1151" s="33">
        <v>0.60203699999999993</v>
      </c>
      <c r="D1151" t="s">
        <v>22</v>
      </c>
      <c r="E1151" s="36">
        <v>42592.600323999999</v>
      </c>
      <c r="F1151" s="35">
        <f>E1151+B1151</f>
        <v>42592.602036999997</v>
      </c>
      <c r="G1151" t="str">
        <f t="shared" si="34"/>
        <v/>
      </c>
      <c r="H1151" t="str">
        <f t="shared" si="35"/>
        <v/>
      </c>
    </row>
    <row r="1152" spans="1:8" x14ac:dyDescent="0.2">
      <c r="A1152" t="s">
        <v>14</v>
      </c>
      <c r="B1152" s="33">
        <v>1.8289999999999999E-3</v>
      </c>
      <c r="C1152" s="33">
        <v>0.56075299999999995</v>
      </c>
      <c r="D1152" t="s">
        <v>21</v>
      </c>
      <c r="E1152" s="36">
        <v>42592.558923999997</v>
      </c>
      <c r="F1152" s="35">
        <f>E1152+B1152</f>
        <v>42592.560752999998</v>
      </c>
      <c r="G1152" t="str">
        <f t="shared" si="34"/>
        <v/>
      </c>
      <c r="H1152" t="str">
        <f t="shared" si="35"/>
        <v/>
      </c>
    </row>
    <row r="1153" spans="1:8" x14ac:dyDescent="0.2">
      <c r="A1153" t="s">
        <v>14</v>
      </c>
      <c r="B1153" s="33">
        <v>3.7039999999999998E-3</v>
      </c>
      <c r="C1153" s="33">
        <v>0.49357699999999999</v>
      </c>
      <c r="D1153" t="s">
        <v>22</v>
      </c>
      <c r="E1153" s="36">
        <v>42592.489872999999</v>
      </c>
      <c r="F1153" s="35">
        <f>E1153+B1153</f>
        <v>42592.493577000001</v>
      </c>
      <c r="G1153" t="str">
        <f t="shared" si="34"/>
        <v/>
      </c>
      <c r="H1153" t="str">
        <f t="shared" si="35"/>
        <v/>
      </c>
    </row>
    <row r="1154" spans="1:8" x14ac:dyDescent="0.2">
      <c r="A1154" t="s">
        <v>15</v>
      </c>
      <c r="B1154" s="33">
        <v>1.4580000000000001E-3</v>
      </c>
      <c r="C1154" s="33">
        <v>0.48871500000000001</v>
      </c>
      <c r="D1154" t="s">
        <v>22</v>
      </c>
      <c r="E1154" s="36">
        <v>42592.487257000001</v>
      </c>
      <c r="F1154" s="35">
        <f>E1154+B1154</f>
        <v>42592.488715</v>
      </c>
      <c r="G1154" t="str">
        <f t="shared" si="34"/>
        <v/>
      </c>
      <c r="H1154" t="str">
        <f t="shared" si="35"/>
        <v/>
      </c>
    </row>
    <row r="1155" spans="1:8" x14ac:dyDescent="0.2">
      <c r="A1155" t="s">
        <v>14</v>
      </c>
      <c r="B1155" s="33">
        <v>3.565E-3</v>
      </c>
      <c r="C1155" s="33">
        <v>0.48131999999999997</v>
      </c>
      <c r="D1155" t="s">
        <v>22</v>
      </c>
      <c r="E1155" s="36">
        <v>42592.477755</v>
      </c>
      <c r="F1155" s="35">
        <f>E1155+B1155</f>
        <v>42592.481319999999</v>
      </c>
      <c r="G1155" t="str">
        <f t="shared" ref="G1155:G1218" si="36">IF(D1155="Perdu",IF(AND(E1155&lt;F1156,E1155&gt;E1156,E1155&lt;F1157,E1155&gt;E1157,E1155&lt;F1158,E1155&gt;E1158,E1155&lt;F1159,E1155&gt;E1159),"Table occupé","Non décroché"),"")</f>
        <v/>
      </c>
      <c r="H1155" t="str">
        <f t="shared" ref="H1155:H1218" si="37">IF(G1155="Non décroché",IF(OR(AND(E1156&lt;E1155,F1156&gt;E1155,A1156=A1155),AND(E1157&lt;E1155,F1157&gt;E1155,A1157=A1155),AND(E1158&lt;E1155,F1158&gt;E1155,A1158=A1155),AND(E1159&lt;E1155,F1159&gt;E1155,A1159=A1155)),"Occupé","Disponible"),"")</f>
        <v/>
      </c>
    </row>
    <row r="1156" spans="1:8" x14ac:dyDescent="0.2">
      <c r="A1156" t="s">
        <v>15</v>
      </c>
      <c r="B1156" s="33">
        <v>1.5629999999999999E-3</v>
      </c>
      <c r="C1156" s="33">
        <v>0.47358799999999995</v>
      </c>
      <c r="D1156" t="s">
        <v>22</v>
      </c>
      <c r="E1156" s="36">
        <v>42592.472025000003</v>
      </c>
      <c r="F1156" s="35">
        <f>E1156+B1156</f>
        <v>42592.473588000001</v>
      </c>
      <c r="G1156" t="str">
        <f t="shared" si="36"/>
        <v/>
      </c>
      <c r="H1156" t="str">
        <f t="shared" si="37"/>
        <v/>
      </c>
    </row>
    <row r="1157" spans="1:8" x14ac:dyDescent="0.2">
      <c r="A1157" t="s">
        <v>14</v>
      </c>
      <c r="B1157" s="33">
        <v>1.539E-3</v>
      </c>
      <c r="C1157" s="33">
        <v>0.46800900000000001</v>
      </c>
      <c r="D1157" t="s">
        <v>21</v>
      </c>
      <c r="E1157" s="36">
        <v>42592.466469999999</v>
      </c>
      <c r="F1157" s="35">
        <f>E1157+B1157</f>
        <v>42592.468008999997</v>
      </c>
      <c r="G1157" t="str">
        <f t="shared" si="36"/>
        <v/>
      </c>
      <c r="H1157" t="str">
        <f t="shared" si="37"/>
        <v/>
      </c>
    </row>
    <row r="1158" spans="1:8" x14ac:dyDescent="0.2">
      <c r="A1158" t="s">
        <v>15</v>
      </c>
      <c r="B1158" s="33">
        <v>6.9399999999999996E-4</v>
      </c>
      <c r="C1158" s="33">
        <v>0.46472199999999997</v>
      </c>
      <c r="D1158" t="s">
        <v>22</v>
      </c>
      <c r="E1158" s="36">
        <v>42592.464028000002</v>
      </c>
      <c r="F1158" s="35">
        <f>E1158+B1158</f>
        <v>42592.464722000004</v>
      </c>
      <c r="G1158" t="str">
        <f t="shared" si="36"/>
        <v/>
      </c>
      <c r="H1158" t="str">
        <f t="shared" si="37"/>
        <v/>
      </c>
    </row>
    <row r="1159" spans="1:8" x14ac:dyDescent="0.2">
      <c r="A1159" t="s">
        <v>15</v>
      </c>
      <c r="B1159" s="33">
        <v>8.6799999999999996E-4</v>
      </c>
      <c r="C1159" s="33">
        <v>0.45987299999999998</v>
      </c>
      <c r="D1159" t="s">
        <v>22</v>
      </c>
      <c r="E1159" s="36">
        <v>42592.459004999997</v>
      </c>
      <c r="F1159" s="35">
        <f>E1159+B1159</f>
        <v>42592.459873</v>
      </c>
      <c r="G1159" t="str">
        <f t="shared" si="36"/>
        <v/>
      </c>
      <c r="H1159" t="str">
        <f t="shared" si="37"/>
        <v/>
      </c>
    </row>
    <row r="1160" spans="1:8" x14ac:dyDescent="0.2">
      <c r="A1160" t="s">
        <v>14</v>
      </c>
      <c r="B1160" s="33">
        <v>2.7799999999999998E-4</v>
      </c>
      <c r="C1160" s="33">
        <v>0.45841500000000002</v>
      </c>
      <c r="D1160" t="s">
        <v>22</v>
      </c>
      <c r="E1160" s="36">
        <v>42592.458137000001</v>
      </c>
      <c r="F1160" s="35">
        <f>E1160+B1160</f>
        <v>42592.458415000001</v>
      </c>
      <c r="G1160" t="str">
        <f t="shared" si="36"/>
        <v/>
      </c>
      <c r="H1160" t="str">
        <f t="shared" si="37"/>
        <v/>
      </c>
    </row>
    <row r="1161" spans="1:8" x14ac:dyDescent="0.2">
      <c r="A1161" t="s">
        <v>15</v>
      </c>
      <c r="B1161" s="33">
        <v>1.1689999999999999E-3</v>
      </c>
      <c r="C1161" s="33">
        <v>0.45917799999999998</v>
      </c>
      <c r="D1161" t="s">
        <v>22</v>
      </c>
      <c r="E1161" s="36">
        <v>42592.458009000002</v>
      </c>
      <c r="F1161" s="35">
        <f>E1161+B1161</f>
        <v>42592.459178000005</v>
      </c>
      <c r="G1161" t="str">
        <f t="shared" si="36"/>
        <v/>
      </c>
      <c r="H1161" t="str">
        <f t="shared" si="37"/>
        <v/>
      </c>
    </row>
    <row r="1162" spans="1:8" x14ac:dyDescent="0.2">
      <c r="A1162" t="s">
        <v>15</v>
      </c>
      <c r="B1162" s="33">
        <v>1.8519999999999999E-3</v>
      </c>
      <c r="C1162" s="33">
        <v>0.45736100000000002</v>
      </c>
      <c r="D1162" t="s">
        <v>22</v>
      </c>
      <c r="E1162" s="36">
        <v>42592.455508999999</v>
      </c>
      <c r="F1162" s="35">
        <f>E1162+B1162</f>
        <v>42592.457361000001</v>
      </c>
      <c r="G1162" t="str">
        <f t="shared" si="36"/>
        <v/>
      </c>
      <c r="H1162" t="str">
        <f t="shared" si="37"/>
        <v/>
      </c>
    </row>
    <row r="1163" spans="1:8" x14ac:dyDescent="0.2">
      <c r="A1163" t="s">
        <v>14</v>
      </c>
      <c r="B1163" s="33">
        <v>2.3960000000000001E-3</v>
      </c>
      <c r="C1163" s="33">
        <v>0.45774300000000001</v>
      </c>
      <c r="D1163" t="s">
        <v>22</v>
      </c>
      <c r="E1163" s="36">
        <v>42592.455347000003</v>
      </c>
      <c r="F1163" s="35">
        <f>E1163+B1163</f>
        <v>42592.457743000006</v>
      </c>
      <c r="G1163" t="str">
        <f t="shared" si="36"/>
        <v/>
      </c>
      <c r="H1163" t="str">
        <f t="shared" si="37"/>
        <v/>
      </c>
    </row>
    <row r="1164" spans="1:8" x14ac:dyDescent="0.2">
      <c r="A1164" t="s">
        <v>15</v>
      </c>
      <c r="B1164" s="33">
        <v>1.7589999999999999E-3</v>
      </c>
      <c r="C1164" s="33">
        <v>0.45384200000000002</v>
      </c>
      <c r="D1164" t="s">
        <v>22</v>
      </c>
      <c r="E1164" s="36">
        <v>42592.452082999996</v>
      </c>
      <c r="F1164" s="35">
        <f>E1164+B1164</f>
        <v>42592.453841999995</v>
      </c>
      <c r="G1164" t="str">
        <f t="shared" si="36"/>
        <v/>
      </c>
      <c r="H1164" t="str">
        <f t="shared" si="37"/>
        <v/>
      </c>
    </row>
    <row r="1165" spans="1:8" x14ac:dyDescent="0.2">
      <c r="A1165" t="s">
        <v>14</v>
      </c>
      <c r="B1165" s="33">
        <v>1.8400000000000001E-3</v>
      </c>
      <c r="C1165" s="33">
        <v>0.45167800000000002</v>
      </c>
      <c r="D1165" t="s">
        <v>22</v>
      </c>
      <c r="E1165" s="36">
        <v>42592.449838</v>
      </c>
      <c r="F1165" s="35">
        <f>E1165+B1165</f>
        <v>42592.451677999998</v>
      </c>
      <c r="G1165" t="str">
        <f t="shared" si="36"/>
        <v/>
      </c>
      <c r="H1165" t="str">
        <f t="shared" si="37"/>
        <v/>
      </c>
    </row>
    <row r="1166" spans="1:8" x14ac:dyDescent="0.2">
      <c r="A1166" t="s">
        <v>15</v>
      </c>
      <c r="B1166" s="33">
        <v>1.111E-3</v>
      </c>
      <c r="C1166" s="33">
        <v>0.44966399999999995</v>
      </c>
      <c r="D1166" t="s">
        <v>22</v>
      </c>
      <c r="E1166" s="36">
        <v>42592.448553000002</v>
      </c>
      <c r="F1166" s="35">
        <f>E1166+B1166</f>
        <v>42592.449664</v>
      </c>
      <c r="G1166" t="str">
        <f t="shared" si="36"/>
        <v/>
      </c>
      <c r="H1166" t="str">
        <f t="shared" si="37"/>
        <v/>
      </c>
    </row>
    <row r="1167" spans="1:8" x14ac:dyDescent="0.2">
      <c r="A1167" t="s">
        <v>14</v>
      </c>
      <c r="B1167" s="33">
        <v>3.2400000000000001E-4</v>
      </c>
      <c r="C1167" s="33">
        <v>0.447766</v>
      </c>
      <c r="D1167" t="s">
        <v>22</v>
      </c>
      <c r="E1167" s="36">
        <v>42592.447441999997</v>
      </c>
      <c r="F1167" s="35">
        <f>E1167+B1167</f>
        <v>42592.447765999998</v>
      </c>
      <c r="G1167" t="str">
        <f t="shared" si="36"/>
        <v/>
      </c>
      <c r="H1167" t="str">
        <f t="shared" si="37"/>
        <v/>
      </c>
    </row>
    <row r="1168" spans="1:8" x14ac:dyDescent="0.2">
      <c r="A1168" t="s">
        <v>15</v>
      </c>
      <c r="B1168" s="33">
        <v>4.75E-4</v>
      </c>
      <c r="C1168" s="33">
        <v>0.44779000000000002</v>
      </c>
      <c r="D1168" t="s">
        <v>21</v>
      </c>
      <c r="E1168" s="36">
        <v>42592.447314999998</v>
      </c>
      <c r="F1168" s="35">
        <f>E1168+B1168</f>
        <v>42592.447789999998</v>
      </c>
      <c r="G1168" t="str">
        <f t="shared" si="36"/>
        <v/>
      </c>
      <c r="H1168" t="str">
        <f t="shared" si="37"/>
        <v/>
      </c>
    </row>
    <row r="1169" spans="1:8" x14ac:dyDescent="0.2">
      <c r="A1169" t="s">
        <v>15</v>
      </c>
      <c r="B1169" s="33">
        <v>9.4899999999999997E-4</v>
      </c>
      <c r="C1169" s="33">
        <v>0.44666699999999998</v>
      </c>
      <c r="D1169" t="s">
        <v>22</v>
      </c>
      <c r="E1169" s="36">
        <v>42592.445718000003</v>
      </c>
      <c r="F1169" s="35">
        <f>E1169+B1169</f>
        <v>42592.446667000004</v>
      </c>
      <c r="G1169" t="str">
        <f t="shared" si="36"/>
        <v/>
      </c>
      <c r="H1169" t="str">
        <f t="shared" si="37"/>
        <v/>
      </c>
    </row>
    <row r="1170" spans="1:8" x14ac:dyDescent="0.2">
      <c r="A1170" t="s">
        <v>15</v>
      </c>
      <c r="B1170" s="33"/>
      <c r="C1170" s="33"/>
      <c r="D1170" t="s">
        <v>20</v>
      </c>
      <c r="E1170" s="36">
        <v>42592.443715000001</v>
      </c>
      <c r="F1170" s="35">
        <f>E1170+B1170</f>
        <v>42592.443715000001</v>
      </c>
      <c r="G1170" t="str">
        <f t="shared" si="36"/>
        <v>Non décroché</v>
      </c>
      <c r="H1170" t="str">
        <f t="shared" si="37"/>
        <v>Occupé</v>
      </c>
    </row>
    <row r="1171" spans="1:8" x14ac:dyDescent="0.2">
      <c r="A1171" t="s">
        <v>15</v>
      </c>
      <c r="B1171" s="33">
        <v>2.245E-3</v>
      </c>
      <c r="C1171" s="33">
        <v>0.44489499999999998</v>
      </c>
      <c r="D1171" t="s">
        <v>22</v>
      </c>
      <c r="E1171" s="36">
        <v>42592.442649999997</v>
      </c>
      <c r="F1171" s="35">
        <f>E1171+B1171</f>
        <v>42592.444895000001</v>
      </c>
      <c r="G1171" t="str">
        <f t="shared" si="36"/>
        <v/>
      </c>
      <c r="H1171" t="str">
        <f t="shared" si="37"/>
        <v/>
      </c>
    </row>
    <row r="1172" spans="1:8" x14ac:dyDescent="0.2">
      <c r="A1172" t="s">
        <v>14</v>
      </c>
      <c r="B1172" s="33">
        <v>1.2257000000000001E-2</v>
      </c>
      <c r="C1172" s="33">
        <v>0.45329900000000001</v>
      </c>
      <c r="D1172" t="s">
        <v>21</v>
      </c>
      <c r="E1172" s="36">
        <v>42592.441041999999</v>
      </c>
      <c r="F1172" s="35">
        <f>E1172+B1172</f>
        <v>42592.453299000001</v>
      </c>
      <c r="G1172" t="str">
        <f t="shared" si="36"/>
        <v/>
      </c>
      <c r="H1172" t="str">
        <f t="shared" si="37"/>
        <v/>
      </c>
    </row>
    <row r="1173" spans="1:8" x14ac:dyDescent="0.2">
      <c r="A1173" t="s">
        <v>15</v>
      </c>
      <c r="B1173" s="33">
        <v>7.18E-4</v>
      </c>
      <c r="C1173" s="33">
        <v>0.43944499999999997</v>
      </c>
      <c r="D1173" t="s">
        <v>22</v>
      </c>
      <c r="E1173" s="36">
        <v>42592.438727000001</v>
      </c>
      <c r="F1173" s="35">
        <f>E1173+B1173</f>
        <v>42592.439445000004</v>
      </c>
      <c r="G1173" t="str">
        <f t="shared" si="36"/>
        <v/>
      </c>
      <c r="H1173" t="str">
        <f t="shared" si="37"/>
        <v/>
      </c>
    </row>
    <row r="1174" spans="1:8" x14ac:dyDescent="0.2">
      <c r="A1174" t="s">
        <v>15</v>
      </c>
      <c r="B1174" s="33">
        <v>1.4469999999999999E-3</v>
      </c>
      <c r="C1174" s="33">
        <v>0.43498899999999996</v>
      </c>
      <c r="D1174" t="s">
        <v>22</v>
      </c>
      <c r="E1174" s="36">
        <v>42592.433541999999</v>
      </c>
      <c r="F1174" s="35">
        <f>E1174+B1174</f>
        <v>42592.434989000001</v>
      </c>
      <c r="G1174" t="str">
        <f t="shared" si="36"/>
        <v/>
      </c>
      <c r="H1174" t="str">
        <f t="shared" si="37"/>
        <v/>
      </c>
    </row>
    <row r="1175" spans="1:8" x14ac:dyDescent="0.2">
      <c r="A1175" t="s">
        <v>15</v>
      </c>
      <c r="B1175" s="33">
        <v>2.5119999999999999E-3</v>
      </c>
      <c r="C1175" s="33">
        <v>0.43414400000000003</v>
      </c>
      <c r="D1175" t="s">
        <v>22</v>
      </c>
      <c r="E1175" s="36">
        <v>42592.431632</v>
      </c>
      <c r="F1175" s="35">
        <f>E1175+B1175</f>
        <v>42592.434143999999</v>
      </c>
      <c r="G1175" t="str">
        <f t="shared" si="36"/>
        <v/>
      </c>
      <c r="H1175" t="str">
        <f t="shared" si="37"/>
        <v/>
      </c>
    </row>
    <row r="1176" spans="1:8" x14ac:dyDescent="0.2">
      <c r="A1176" t="s">
        <v>14</v>
      </c>
      <c r="B1176" s="33">
        <v>0</v>
      </c>
      <c r="C1176" s="33">
        <v>0.42665500000000001</v>
      </c>
      <c r="D1176" t="s">
        <v>21</v>
      </c>
      <c r="E1176" s="36">
        <v>42592.426655000003</v>
      </c>
      <c r="F1176" s="35">
        <f>E1176+B1176</f>
        <v>42592.426655000003</v>
      </c>
      <c r="G1176" t="str">
        <f t="shared" si="36"/>
        <v/>
      </c>
      <c r="H1176" t="str">
        <f t="shared" si="37"/>
        <v/>
      </c>
    </row>
    <row r="1177" spans="1:8" x14ac:dyDescent="0.2">
      <c r="A1177" t="s">
        <v>15</v>
      </c>
      <c r="B1177" s="33">
        <v>6.4800000000000003E-4</v>
      </c>
      <c r="C1177" s="33">
        <v>0.41691</v>
      </c>
      <c r="D1177" t="s">
        <v>22</v>
      </c>
      <c r="E1177" s="36">
        <v>42592.416261999999</v>
      </c>
      <c r="F1177" s="35">
        <f>E1177+B1177</f>
        <v>42592.41691</v>
      </c>
      <c r="G1177" t="str">
        <f t="shared" si="36"/>
        <v/>
      </c>
      <c r="H1177" t="str">
        <f t="shared" si="37"/>
        <v/>
      </c>
    </row>
    <row r="1178" spans="1:8" x14ac:dyDescent="0.2">
      <c r="A1178" t="s">
        <v>15</v>
      </c>
      <c r="B1178" s="33">
        <v>4.28E-4</v>
      </c>
      <c r="C1178" s="33">
        <v>0.40942099999999998</v>
      </c>
      <c r="D1178" t="s">
        <v>21</v>
      </c>
      <c r="E1178" s="36">
        <v>42592.408992999997</v>
      </c>
      <c r="F1178" s="35">
        <f>E1178+B1178</f>
        <v>42592.409420999997</v>
      </c>
      <c r="G1178" t="str">
        <f t="shared" si="36"/>
        <v/>
      </c>
      <c r="H1178" t="str">
        <f t="shared" si="37"/>
        <v/>
      </c>
    </row>
    <row r="1179" spans="1:8" x14ac:dyDescent="0.2">
      <c r="A1179" t="s">
        <v>15</v>
      </c>
      <c r="B1179" s="33">
        <v>3.1300000000000002E-4</v>
      </c>
      <c r="C1179" s="33">
        <v>0.72762800000000005</v>
      </c>
      <c r="D1179" t="s">
        <v>21</v>
      </c>
      <c r="E1179" s="36">
        <v>42591.727314999996</v>
      </c>
      <c r="F1179" s="35">
        <f>E1179+B1179</f>
        <v>42591.727627999993</v>
      </c>
      <c r="G1179" t="str">
        <f t="shared" si="36"/>
        <v/>
      </c>
      <c r="H1179" t="str">
        <f t="shared" si="37"/>
        <v/>
      </c>
    </row>
    <row r="1180" spans="1:8" x14ac:dyDescent="0.2">
      <c r="A1180" t="s">
        <v>15</v>
      </c>
      <c r="B1180" s="33">
        <v>8.9099999999999997E-4</v>
      </c>
      <c r="C1180" s="33">
        <v>0.71612199999999993</v>
      </c>
      <c r="D1180" t="s">
        <v>22</v>
      </c>
      <c r="E1180" s="36">
        <v>42591.715231000002</v>
      </c>
      <c r="F1180" s="35">
        <f>E1180+B1180</f>
        <v>42591.716122000005</v>
      </c>
      <c r="G1180" t="str">
        <f t="shared" si="36"/>
        <v/>
      </c>
      <c r="H1180" t="str">
        <f t="shared" si="37"/>
        <v/>
      </c>
    </row>
    <row r="1181" spans="1:8" x14ac:dyDescent="0.2">
      <c r="A1181" t="s">
        <v>14</v>
      </c>
      <c r="B1181" s="33">
        <v>3.333E-3</v>
      </c>
      <c r="C1181" s="33">
        <v>0.708287</v>
      </c>
      <c r="D1181" t="s">
        <v>22</v>
      </c>
      <c r="E1181" s="36">
        <v>42591.704954000001</v>
      </c>
      <c r="F1181" s="35">
        <f>E1181+B1181</f>
        <v>42591.708287000001</v>
      </c>
      <c r="G1181" t="str">
        <f t="shared" si="36"/>
        <v/>
      </c>
      <c r="H1181" t="str">
        <f t="shared" si="37"/>
        <v/>
      </c>
    </row>
    <row r="1182" spans="1:8" x14ac:dyDescent="0.2">
      <c r="A1182" t="s">
        <v>14</v>
      </c>
      <c r="B1182" s="33">
        <v>2.4880000000000002E-3</v>
      </c>
      <c r="C1182" s="33">
        <v>0.6973140000000001</v>
      </c>
      <c r="D1182" t="s">
        <v>22</v>
      </c>
      <c r="E1182" s="36">
        <v>42591.694825999999</v>
      </c>
      <c r="F1182" s="35">
        <f>E1182+B1182</f>
        <v>42591.697313999997</v>
      </c>
      <c r="G1182" t="str">
        <f t="shared" si="36"/>
        <v/>
      </c>
      <c r="H1182" t="str">
        <f t="shared" si="37"/>
        <v/>
      </c>
    </row>
    <row r="1183" spans="1:8" x14ac:dyDescent="0.2">
      <c r="A1183" t="s">
        <v>15</v>
      </c>
      <c r="B1183" s="33">
        <v>4.6299999999999998E-4</v>
      </c>
      <c r="C1183" s="33">
        <v>0.69433999999999996</v>
      </c>
      <c r="D1183" t="s">
        <v>22</v>
      </c>
      <c r="E1183" s="36">
        <v>42591.693876999998</v>
      </c>
      <c r="F1183" s="35">
        <f>E1183+B1183</f>
        <v>42591.694339999995</v>
      </c>
      <c r="G1183" t="str">
        <f t="shared" si="36"/>
        <v/>
      </c>
      <c r="H1183" t="str">
        <f t="shared" si="37"/>
        <v/>
      </c>
    </row>
    <row r="1184" spans="1:8" x14ac:dyDescent="0.2">
      <c r="A1184" t="s">
        <v>14</v>
      </c>
      <c r="B1184" s="33">
        <v>1.343E-3</v>
      </c>
      <c r="C1184" s="33">
        <v>0.68324099999999999</v>
      </c>
      <c r="D1184" t="s">
        <v>22</v>
      </c>
      <c r="E1184" s="36">
        <v>42591.681898000003</v>
      </c>
      <c r="F1184" s="35">
        <f>E1184+B1184</f>
        <v>42591.683241000006</v>
      </c>
      <c r="G1184" t="str">
        <f t="shared" si="36"/>
        <v/>
      </c>
      <c r="H1184" t="str">
        <f t="shared" si="37"/>
        <v/>
      </c>
    </row>
    <row r="1185" spans="1:8" x14ac:dyDescent="0.2">
      <c r="A1185" t="s">
        <v>14</v>
      </c>
      <c r="B1185" s="33">
        <v>1.539E-3</v>
      </c>
      <c r="C1185" s="33">
        <v>0.682118</v>
      </c>
      <c r="D1185" t="s">
        <v>22</v>
      </c>
      <c r="E1185" s="36">
        <v>42591.680579</v>
      </c>
      <c r="F1185" s="35">
        <f>E1185+B1185</f>
        <v>42591.682117999997</v>
      </c>
      <c r="G1185" t="str">
        <f t="shared" si="36"/>
        <v/>
      </c>
      <c r="H1185" t="str">
        <f t="shared" si="37"/>
        <v/>
      </c>
    </row>
    <row r="1186" spans="1:8" x14ac:dyDescent="0.2">
      <c r="A1186" t="s">
        <v>14</v>
      </c>
      <c r="B1186" s="33">
        <v>3.5760000000000002E-3</v>
      </c>
      <c r="C1186" s="33">
        <v>0.67863400000000007</v>
      </c>
      <c r="D1186" t="s">
        <v>21</v>
      </c>
      <c r="E1186" s="36">
        <v>42591.675058000001</v>
      </c>
      <c r="F1186" s="35">
        <f>E1186+B1186</f>
        <v>42591.678634000004</v>
      </c>
      <c r="G1186" t="str">
        <f t="shared" si="36"/>
        <v/>
      </c>
      <c r="H1186" t="str">
        <f t="shared" si="37"/>
        <v/>
      </c>
    </row>
    <row r="1187" spans="1:8" x14ac:dyDescent="0.2">
      <c r="A1187" t="s">
        <v>14</v>
      </c>
      <c r="B1187" s="33">
        <v>1.8749999999999999E-3</v>
      </c>
      <c r="C1187" s="33">
        <v>0.67286999999999997</v>
      </c>
      <c r="D1187" t="s">
        <v>22</v>
      </c>
      <c r="E1187" s="36">
        <v>42591.670995</v>
      </c>
      <c r="F1187" s="35">
        <f>E1187+B1187</f>
        <v>42591.672870000002</v>
      </c>
      <c r="G1187" t="str">
        <f t="shared" si="36"/>
        <v/>
      </c>
      <c r="H1187" t="str">
        <f t="shared" si="37"/>
        <v/>
      </c>
    </row>
    <row r="1188" spans="1:8" x14ac:dyDescent="0.2">
      <c r="A1188" t="s">
        <v>14</v>
      </c>
      <c r="B1188" s="33">
        <v>2.3E-5</v>
      </c>
      <c r="C1188" s="33">
        <v>0.66918999999999995</v>
      </c>
      <c r="D1188" t="s">
        <v>21</v>
      </c>
      <c r="E1188" s="36">
        <v>42591.669167</v>
      </c>
      <c r="F1188" s="35">
        <f>E1188+B1188</f>
        <v>42591.669190000001</v>
      </c>
      <c r="G1188" t="str">
        <f t="shared" si="36"/>
        <v/>
      </c>
      <c r="H1188" t="str">
        <f t="shared" si="37"/>
        <v/>
      </c>
    </row>
    <row r="1189" spans="1:8" x14ac:dyDescent="0.2">
      <c r="A1189" t="s">
        <v>15</v>
      </c>
      <c r="B1189" s="33">
        <v>7.8700000000000005E-4</v>
      </c>
      <c r="C1189" s="33">
        <v>0.66258099999999998</v>
      </c>
      <c r="D1189" t="s">
        <v>22</v>
      </c>
      <c r="E1189" s="36">
        <v>42591.661794</v>
      </c>
      <c r="F1189" s="35">
        <f>E1189+B1189</f>
        <v>42591.662580999997</v>
      </c>
      <c r="G1189" t="str">
        <f t="shared" si="36"/>
        <v/>
      </c>
      <c r="H1189" t="str">
        <f t="shared" si="37"/>
        <v/>
      </c>
    </row>
    <row r="1190" spans="1:8" x14ac:dyDescent="0.2">
      <c r="A1190" t="s">
        <v>15</v>
      </c>
      <c r="B1190" s="33">
        <v>4.17E-4</v>
      </c>
      <c r="C1190" s="33">
        <v>0.65971100000000005</v>
      </c>
      <c r="D1190" t="s">
        <v>21</v>
      </c>
      <c r="E1190" s="36">
        <v>42591.659293999997</v>
      </c>
      <c r="F1190" s="35">
        <f>E1190+B1190</f>
        <v>42591.659711</v>
      </c>
      <c r="G1190" t="str">
        <f t="shared" si="36"/>
        <v/>
      </c>
      <c r="H1190" t="str">
        <f t="shared" si="37"/>
        <v/>
      </c>
    </row>
    <row r="1191" spans="1:8" x14ac:dyDescent="0.2">
      <c r="A1191" t="s">
        <v>15</v>
      </c>
      <c r="B1191" s="33">
        <v>0</v>
      </c>
      <c r="C1191" s="33">
        <v>0.65861099999999995</v>
      </c>
      <c r="D1191" t="s">
        <v>21</v>
      </c>
      <c r="E1191" s="36">
        <v>42591.658610999999</v>
      </c>
      <c r="F1191" s="35">
        <f>E1191+B1191</f>
        <v>42591.658610999999</v>
      </c>
      <c r="G1191" t="str">
        <f t="shared" si="36"/>
        <v/>
      </c>
      <c r="H1191" t="str">
        <f t="shared" si="37"/>
        <v/>
      </c>
    </row>
    <row r="1192" spans="1:8" x14ac:dyDescent="0.2">
      <c r="A1192" t="s">
        <v>15</v>
      </c>
      <c r="B1192" s="33">
        <v>9.3700000000000001E-4</v>
      </c>
      <c r="C1192" s="33">
        <v>0.655752</v>
      </c>
      <c r="D1192" t="s">
        <v>22</v>
      </c>
      <c r="E1192" s="36">
        <v>42591.654815000002</v>
      </c>
      <c r="F1192" s="35">
        <f>E1192+B1192</f>
        <v>42591.655751999999</v>
      </c>
      <c r="G1192" t="str">
        <f t="shared" si="36"/>
        <v/>
      </c>
      <c r="H1192" t="str">
        <f t="shared" si="37"/>
        <v/>
      </c>
    </row>
    <row r="1193" spans="1:8" x14ac:dyDescent="0.2">
      <c r="A1193" t="s">
        <v>14</v>
      </c>
      <c r="B1193" s="33">
        <v>4.9799999999999996E-4</v>
      </c>
      <c r="C1193" s="33">
        <v>0.65471100000000004</v>
      </c>
      <c r="D1193" t="s">
        <v>22</v>
      </c>
      <c r="E1193" s="36">
        <v>42591.654213000002</v>
      </c>
      <c r="F1193" s="35">
        <f>E1193+B1193</f>
        <v>42591.654711000003</v>
      </c>
      <c r="G1193" t="str">
        <f t="shared" si="36"/>
        <v/>
      </c>
      <c r="H1193" t="str">
        <f t="shared" si="37"/>
        <v/>
      </c>
    </row>
    <row r="1194" spans="1:8" x14ac:dyDescent="0.2">
      <c r="A1194" t="s">
        <v>15</v>
      </c>
      <c r="B1194" s="33">
        <v>2.245E-3</v>
      </c>
      <c r="C1194" s="33">
        <v>0.64322900000000005</v>
      </c>
      <c r="D1194" t="s">
        <v>21</v>
      </c>
      <c r="E1194" s="36">
        <v>42591.640983999998</v>
      </c>
      <c r="F1194" s="35">
        <f>E1194+B1194</f>
        <v>42591.643229000001</v>
      </c>
      <c r="G1194" t="str">
        <f t="shared" si="36"/>
        <v/>
      </c>
      <c r="H1194" t="str">
        <f t="shared" si="37"/>
        <v/>
      </c>
    </row>
    <row r="1195" spans="1:8" x14ac:dyDescent="0.2">
      <c r="A1195" t="s">
        <v>15</v>
      </c>
      <c r="B1195" s="33">
        <v>0</v>
      </c>
      <c r="C1195" s="33">
        <v>0.63846099999999995</v>
      </c>
      <c r="D1195" t="s">
        <v>21</v>
      </c>
      <c r="E1195" s="36">
        <v>42591.638461000002</v>
      </c>
      <c r="F1195" s="35">
        <f>E1195+B1195</f>
        <v>42591.638461000002</v>
      </c>
      <c r="G1195" t="str">
        <f t="shared" si="36"/>
        <v/>
      </c>
      <c r="H1195" t="str">
        <f t="shared" si="37"/>
        <v/>
      </c>
    </row>
    <row r="1196" spans="1:8" x14ac:dyDescent="0.2">
      <c r="A1196" t="s">
        <v>15</v>
      </c>
      <c r="B1196" s="33">
        <v>0</v>
      </c>
      <c r="C1196" s="33">
        <v>0.63796299999999995</v>
      </c>
      <c r="D1196" t="s">
        <v>21</v>
      </c>
      <c r="E1196" s="36">
        <v>42591.637963000001</v>
      </c>
      <c r="F1196" s="35">
        <f>E1196+B1196</f>
        <v>42591.637963000001</v>
      </c>
      <c r="G1196" t="str">
        <f t="shared" si="36"/>
        <v/>
      </c>
      <c r="H1196" t="str">
        <f t="shared" si="37"/>
        <v/>
      </c>
    </row>
    <row r="1197" spans="1:8" x14ac:dyDescent="0.2">
      <c r="A1197" t="s">
        <v>15</v>
      </c>
      <c r="B1197" s="33">
        <v>2.4190000000000001E-3</v>
      </c>
      <c r="C1197" s="33">
        <v>0.6396409999999999</v>
      </c>
      <c r="D1197" t="s">
        <v>22</v>
      </c>
      <c r="E1197" s="36">
        <v>42591.637221999998</v>
      </c>
      <c r="F1197" s="35">
        <f>E1197+B1197</f>
        <v>42591.639640999994</v>
      </c>
      <c r="G1197" t="str">
        <f t="shared" si="36"/>
        <v/>
      </c>
      <c r="H1197" t="str">
        <f t="shared" si="37"/>
        <v/>
      </c>
    </row>
    <row r="1198" spans="1:8" x14ac:dyDescent="0.2">
      <c r="A1198" t="s">
        <v>14</v>
      </c>
      <c r="B1198" s="33">
        <v>1.2149999999999999E-3</v>
      </c>
      <c r="C1198" s="33">
        <v>0.62605299999999997</v>
      </c>
      <c r="D1198" t="s">
        <v>22</v>
      </c>
      <c r="E1198" s="36">
        <v>42591.624838000003</v>
      </c>
      <c r="F1198" s="35">
        <f>E1198+B1198</f>
        <v>42591.626053</v>
      </c>
      <c r="G1198" t="str">
        <f t="shared" si="36"/>
        <v/>
      </c>
      <c r="H1198" t="str">
        <f t="shared" si="37"/>
        <v/>
      </c>
    </row>
    <row r="1199" spans="1:8" x14ac:dyDescent="0.2">
      <c r="A1199" t="s">
        <v>15</v>
      </c>
      <c r="B1199" s="33">
        <v>3.2400000000000001E-4</v>
      </c>
      <c r="C1199" s="33">
        <v>0.62405100000000002</v>
      </c>
      <c r="D1199" t="s">
        <v>21</v>
      </c>
      <c r="E1199" s="36">
        <v>42591.623726999998</v>
      </c>
      <c r="F1199" s="35">
        <f>E1199+B1199</f>
        <v>42591.624050999999</v>
      </c>
      <c r="G1199" t="str">
        <f t="shared" si="36"/>
        <v/>
      </c>
      <c r="H1199" t="str">
        <f t="shared" si="37"/>
        <v/>
      </c>
    </row>
    <row r="1200" spans="1:8" x14ac:dyDescent="0.2">
      <c r="A1200" t="s">
        <v>15</v>
      </c>
      <c r="B1200" s="33">
        <v>1.354E-3</v>
      </c>
      <c r="C1200" s="33">
        <v>0.61565999999999999</v>
      </c>
      <c r="D1200" t="s">
        <v>22</v>
      </c>
      <c r="E1200" s="36">
        <v>42591.614306000003</v>
      </c>
      <c r="F1200" s="35">
        <f>E1200+B1200</f>
        <v>42591.615660000003</v>
      </c>
      <c r="G1200" t="str">
        <f t="shared" si="36"/>
        <v/>
      </c>
      <c r="H1200" t="str">
        <f t="shared" si="37"/>
        <v/>
      </c>
    </row>
    <row r="1201" spans="1:8" x14ac:dyDescent="0.2">
      <c r="A1201" t="s">
        <v>14</v>
      </c>
      <c r="B1201" s="33">
        <v>1.377E-3</v>
      </c>
      <c r="C1201" s="33">
        <v>0.61238399999999993</v>
      </c>
      <c r="D1201" t="s">
        <v>21</v>
      </c>
      <c r="E1201" s="36">
        <v>42591.611007</v>
      </c>
      <c r="F1201" s="35">
        <f>E1201+B1201</f>
        <v>42591.612384</v>
      </c>
      <c r="G1201" t="str">
        <f t="shared" si="36"/>
        <v/>
      </c>
      <c r="H1201" t="str">
        <f t="shared" si="37"/>
        <v/>
      </c>
    </row>
    <row r="1202" spans="1:8" x14ac:dyDescent="0.2">
      <c r="A1202" t="s">
        <v>14</v>
      </c>
      <c r="B1202" s="33">
        <v>4.28E-4</v>
      </c>
      <c r="C1202" s="33">
        <v>0.60969899999999999</v>
      </c>
      <c r="D1202" t="s">
        <v>22</v>
      </c>
      <c r="E1202" s="36">
        <v>42591.609271000001</v>
      </c>
      <c r="F1202" s="35">
        <f>E1202+B1202</f>
        <v>42591.609699000001</v>
      </c>
      <c r="G1202" t="str">
        <f t="shared" si="36"/>
        <v/>
      </c>
      <c r="H1202" t="str">
        <f t="shared" si="37"/>
        <v/>
      </c>
    </row>
    <row r="1203" spans="1:8" x14ac:dyDescent="0.2">
      <c r="A1203" t="s">
        <v>15</v>
      </c>
      <c r="B1203" s="33">
        <v>2.2799999999999999E-3</v>
      </c>
      <c r="C1203" s="33">
        <v>0.60836799999999991</v>
      </c>
      <c r="D1203" t="s">
        <v>22</v>
      </c>
      <c r="E1203" s="36">
        <v>42591.606088</v>
      </c>
      <c r="F1203" s="35">
        <f>E1203+B1203</f>
        <v>42591.608368000001</v>
      </c>
      <c r="G1203" t="str">
        <f t="shared" si="36"/>
        <v/>
      </c>
      <c r="H1203" t="str">
        <f t="shared" si="37"/>
        <v/>
      </c>
    </row>
    <row r="1204" spans="1:8" x14ac:dyDescent="0.2">
      <c r="A1204" t="s">
        <v>15</v>
      </c>
      <c r="B1204" s="33">
        <v>5.3200000000000003E-4</v>
      </c>
      <c r="C1204" s="33">
        <v>0.60218700000000003</v>
      </c>
      <c r="D1204" t="s">
        <v>22</v>
      </c>
      <c r="E1204" s="36">
        <v>42591.601654999999</v>
      </c>
      <c r="F1204" s="35">
        <f>E1204+B1204</f>
        <v>42591.602186999997</v>
      </c>
      <c r="G1204" t="str">
        <f t="shared" si="36"/>
        <v/>
      </c>
      <c r="H1204" t="str">
        <f t="shared" si="37"/>
        <v/>
      </c>
    </row>
    <row r="1205" spans="1:8" x14ac:dyDescent="0.2">
      <c r="A1205" t="s">
        <v>15</v>
      </c>
      <c r="B1205" s="33">
        <v>1.9789999999999999E-3</v>
      </c>
      <c r="C1205" s="33">
        <v>0.60101799999999994</v>
      </c>
      <c r="D1205" t="s">
        <v>22</v>
      </c>
      <c r="E1205" s="36">
        <v>42591.599039000001</v>
      </c>
      <c r="F1205" s="35">
        <f>E1205+B1205</f>
        <v>42591.601018000001</v>
      </c>
      <c r="G1205" t="str">
        <f t="shared" si="36"/>
        <v/>
      </c>
      <c r="H1205" t="str">
        <f t="shared" si="37"/>
        <v/>
      </c>
    </row>
    <row r="1206" spans="1:8" x14ac:dyDescent="0.2">
      <c r="A1206" t="s">
        <v>15</v>
      </c>
      <c r="B1206" s="33">
        <v>2.2799999999999999E-3</v>
      </c>
      <c r="C1206" s="33">
        <v>0.59653899999999993</v>
      </c>
      <c r="D1206" t="s">
        <v>22</v>
      </c>
      <c r="E1206" s="36">
        <v>42591.594258999998</v>
      </c>
      <c r="F1206" s="35">
        <f>E1206+B1206</f>
        <v>42591.596538999998</v>
      </c>
      <c r="G1206" t="str">
        <f t="shared" si="36"/>
        <v/>
      </c>
      <c r="H1206" t="str">
        <f t="shared" si="37"/>
        <v/>
      </c>
    </row>
    <row r="1207" spans="1:8" x14ac:dyDescent="0.2">
      <c r="A1207" t="s">
        <v>14</v>
      </c>
      <c r="B1207" s="33">
        <v>1.134E-3</v>
      </c>
      <c r="C1207" s="33">
        <v>0.593692</v>
      </c>
      <c r="D1207" t="s">
        <v>22</v>
      </c>
      <c r="E1207" s="36">
        <v>42591.592557999997</v>
      </c>
      <c r="F1207" s="35">
        <f>E1207+B1207</f>
        <v>42591.593691999995</v>
      </c>
      <c r="G1207" t="str">
        <f t="shared" si="36"/>
        <v/>
      </c>
      <c r="H1207" t="str">
        <f t="shared" si="37"/>
        <v/>
      </c>
    </row>
    <row r="1208" spans="1:8" x14ac:dyDescent="0.2">
      <c r="A1208" t="s">
        <v>15</v>
      </c>
      <c r="B1208" s="33">
        <v>2.8010000000000001E-3</v>
      </c>
      <c r="C1208" s="33">
        <v>0.59512700000000007</v>
      </c>
      <c r="D1208" t="s">
        <v>22</v>
      </c>
      <c r="E1208" s="36">
        <v>42591.592325999998</v>
      </c>
      <c r="F1208" s="35">
        <f>E1208+B1208</f>
        <v>42591.595127000001</v>
      </c>
      <c r="G1208" t="str">
        <f t="shared" si="36"/>
        <v/>
      </c>
      <c r="H1208" t="str">
        <f t="shared" si="37"/>
        <v/>
      </c>
    </row>
    <row r="1209" spans="1:8" x14ac:dyDescent="0.2">
      <c r="A1209" t="s">
        <v>15</v>
      </c>
      <c r="B1209" s="33">
        <v>2.7079999999999999E-3</v>
      </c>
      <c r="C1209" s="33">
        <v>0.58778900000000001</v>
      </c>
      <c r="D1209" t="s">
        <v>22</v>
      </c>
      <c r="E1209" s="36">
        <v>42591.585080999997</v>
      </c>
      <c r="F1209" s="35">
        <f>E1209+B1209</f>
        <v>42591.587788999997</v>
      </c>
      <c r="G1209" t="str">
        <f t="shared" si="36"/>
        <v/>
      </c>
      <c r="H1209" t="str">
        <f t="shared" si="37"/>
        <v/>
      </c>
    </row>
    <row r="1210" spans="1:8" x14ac:dyDescent="0.2">
      <c r="A1210" t="s">
        <v>15</v>
      </c>
      <c r="B1210" s="33">
        <v>1.0189999999999999E-3</v>
      </c>
      <c r="C1210" s="33">
        <v>0.57510499999999998</v>
      </c>
      <c r="D1210" t="s">
        <v>22</v>
      </c>
      <c r="E1210" s="36">
        <v>42591.574086000001</v>
      </c>
      <c r="F1210" s="35">
        <f>E1210+B1210</f>
        <v>42591.575105000004</v>
      </c>
      <c r="G1210" t="str">
        <f t="shared" si="36"/>
        <v/>
      </c>
      <c r="H1210" t="str">
        <f t="shared" si="37"/>
        <v/>
      </c>
    </row>
    <row r="1211" spans="1:8" x14ac:dyDescent="0.2">
      <c r="A1211" t="s">
        <v>14</v>
      </c>
      <c r="B1211" s="33">
        <v>1.5301E-2</v>
      </c>
      <c r="C1211" s="33">
        <v>0.52938700000000005</v>
      </c>
      <c r="D1211" t="s">
        <v>21</v>
      </c>
      <c r="E1211" s="36">
        <v>42591.514086000003</v>
      </c>
      <c r="F1211" s="35">
        <f>E1211+B1211</f>
        <v>42591.529387000002</v>
      </c>
      <c r="G1211" t="str">
        <f t="shared" si="36"/>
        <v/>
      </c>
      <c r="H1211" t="str">
        <f t="shared" si="37"/>
        <v/>
      </c>
    </row>
    <row r="1212" spans="1:8" x14ac:dyDescent="0.2">
      <c r="A1212" t="s">
        <v>15</v>
      </c>
      <c r="B1212" s="33">
        <v>0</v>
      </c>
      <c r="C1212" s="33">
        <v>0.49647000000000002</v>
      </c>
      <c r="D1212" t="s">
        <v>21</v>
      </c>
      <c r="E1212" s="36">
        <v>42591.496469999998</v>
      </c>
      <c r="F1212" s="35">
        <f>E1212+B1212</f>
        <v>42591.496469999998</v>
      </c>
      <c r="G1212" t="str">
        <f t="shared" si="36"/>
        <v/>
      </c>
      <c r="H1212" t="str">
        <f t="shared" si="37"/>
        <v/>
      </c>
    </row>
    <row r="1213" spans="1:8" x14ac:dyDescent="0.2">
      <c r="A1213" t="s">
        <v>15</v>
      </c>
      <c r="B1213" s="33">
        <v>1.0070000000000001E-3</v>
      </c>
      <c r="C1213" s="33">
        <v>0.49717600000000001</v>
      </c>
      <c r="D1213" t="s">
        <v>22</v>
      </c>
      <c r="E1213" s="36">
        <v>42591.496168999998</v>
      </c>
      <c r="F1213" s="35">
        <f>E1213+B1213</f>
        <v>42591.497175999997</v>
      </c>
      <c r="G1213" t="str">
        <f t="shared" si="36"/>
        <v/>
      </c>
      <c r="H1213" t="str">
        <f t="shared" si="37"/>
        <v/>
      </c>
    </row>
    <row r="1214" spans="1:8" x14ac:dyDescent="0.2">
      <c r="A1214" t="s">
        <v>14</v>
      </c>
      <c r="B1214" s="33">
        <v>3.4139999999999999E-3</v>
      </c>
      <c r="C1214" s="33">
        <v>0.49659699999999996</v>
      </c>
      <c r="D1214" t="s">
        <v>22</v>
      </c>
      <c r="E1214" s="36">
        <v>42591.493182999999</v>
      </c>
      <c r="F1214" s="35">
        <f>E1214+B1214</f>
        <v>42591.496596999998</v>
      </c>
      <c r="G1214" t="str">
        <f t="shared" si="36"/>
        <v/>
      </c>
      <c r="H1214" t="str">
        <f t="shared" si="37"/>
        <v/>
      </c>
    </row>
    <row r="1215" spans="1:8" x14ac:dyDescent="0.2">
      <c r="A1215" t="s">
        <v>14</v>
      </c>
      <c r="B1215" s="33"/>
      <c r="C1215" s="33"/>
      <c r="D1215" t="s">
        <v>20</v>
      </c>
      <c r="E1215" s="36">
        <v>42591.491146</v>
      </c>
      <c r="F1215" s="35">
        <f>E1215+B1215</f>
        <v>42591.491146</v>
      </c>
      <c r="G1215" t="str">
        <f t="shared" si="36"/>
        <v>Non décroché</v>
      </c>
      <c r="H1215" t="str">
        <f t="shared" si="37"/>
        <v>Disponible</v>
      </c>
    </row>
    <row r="1216" spans="1:8" x14ac:dyDescent="0.2">
      <c r="A1216" t="s">
        <v>14</v>
      </c>
      <c r="B1216" s="33">
        <v>2.3500000000000001E-3</v>
      </c>
      <c r="C1216" s="33">
        <v>0.49113500000000004</v>
      </c>
      <c r="D1216" t="s">
        <v>22</v>
      </c>
      <c r="E1216" s="36">
        <v>42591.488785000001</v>
      </c>
      <c r="F1216" s="35">
        <f>E1216+B1216</f>
        <v>42591.491135000004</v>
      </c>
      <c r="G1216" t="str">
        <f t="shared" si="36"/>
        <v/>
      </c>
      <c r="H1216" t="str">
        <f t="shared" si="37"/>
        <v/>
      </c>
    </row>
    <row r="1217" spans="1:8" x14ac:dyDescent="0.2">
      <c r="A1217" t="s">
        <v>15</v>
      </c>
      <c r="B1217" s="33">
        <v>4.5599999999999998E-3</v>
      </c>
      <c r="C1217" s="33">
        <v>0.49260399999999999</v>
      </c>
      <c r="D1217" t="s">
        <v>22</v>
      </c>
      <c r="E1217" s="36">
        <v>42591.488043999998</v>
      </c>
      <c r="F1217" s="35">
        <f>E1217+B1217</f>
        <v>42591.492603999999</v>
      </c>
      <c r="G1217" t="str">
        <f t="shared" si="36"/>
        <v/>
      </c>
      <c r="H1217" t="str">
        <f t="shared" si="37"/>
        <v/>
      </c>
    </row>
    <row r="1218" spans="1:8" x14ac:dyDescent="0.2">
      <c r="A1218" t="s">
        <v>14</v>
      </c>
      <c r="B1218" s="33">
        <v>2.7659999999999998E-3</v>
      </c>
      <c r="C1218" s="33">
        <v>0.48625000000000002</v>
      </c>
      <c r="D1218" t="s">
        <v>22</v>
      </c>
      <c r="E1218" s="36">
        <v>42591.483483999997</v>
      </c>
      <c r="F1218" s="35">
        <f>E1218+B1218</f>
        <v>42591.486249999994</v>
      </c>
      <c r="G1218" t="str">
        <f t="shared" si="36"/>
        <v/>
      </c>
      <c r="H1218" t="str">
        <f t="shared" si="37"/>
        <v/>
      </c>
    </row>
    <row r="1219" spans="1:8" x14ac:dyDescent="0.2">
      <c r="A1219" t="s">
        <v>15</v>
      </c>
      <c r="B1219" s="33">
        <v>2.905E-3</v>
      </c>
      <c r="C1219" s="33">
        <v>0.48203699999999999</v>
      </c>
      <c r="D1219" t="s">
        <v>22</v>
      </c>
      <c r="E1219" s="36">
        <v>42591.479132</v>
      </c>
      <c r="F1219" s="35">
        <f>E1219+B1219</f>
        <v>42591.482037000002</v>
      </c>
      <c r="G1219" t="str">
        <f t="shared" ref="G1219:G1282" si="38">IF(D1219="Perdu",IF(AND(E1219&lt;F1220,E1219&gt;E1220,E1219&lt;F1221,E1219&gt;E1221,E1219&lt;F1222,E1219&gt;E1222,E1219&lt;F1223,E1219&gt;E1223),"Table occupé","Non décroché"),"")</f>
        <v/>
      </c>
      <c r="H1219" t="str">
        <f t="shared" ref="H1219:H1282" si="39">IF(G1219="Non décroché",IF(OR(AND(E1220&lt;E1219,F1220&gt;E1219,A1220=A1219),AND(E1221&lt;E1219,F1221&gt;E1219,A1221=A1219),AND(E1222&lt;E1219,F1222&gt;E1219,A1222=A1219),AND(E1223&lt;E1219,F1223&gt;E1219,A1223=A1219)),"Occupé","Disponible"),"")</f>
        <v/>
      </c>
    </row>
    <row r="1220" spans="1:8" x14ac:dyDescent="0.2">
      <c r="A1220" t="s">
        <v>15</v>
      </c>
      <c r="B1220" s="33">
        <v>2.153E-3</v>
      </c>
      <c r="C1220" s="33">
        <v>0.479989</v>
      </c>
      <c r="D1220" t="s">
        <v>22</v>
      </c>
      <c r="E1220" s="36">
        <v>42591.477835999998</v>
      </c>
      <c r="F1220" s="35">
        <f>E1220+B1220</f>
        <v>42591.479988999999</v>
      </c>
      <c r="G1220" t="str">
        <f t="shared" si="38"/>
        <v/>
      </c>
      <c r="H1220" t="str">
        <f t="shared" si="39"/>
        <v/>
      </c>
    </row>
    <row r="1221" spans="1:8" x14ac:dyDescent="0.2">
      <c r="A1221" t="s">
        <v>15</v>
      </c>
      <c r="B1221" s="33">
        <v>1.343E-3</v>
      </c>
      <c r="C1221" s="33">
        <v>0.47380800000000001</v>
      </c>
      <c r="D1221" t="s">
        <v>22</v>
      </c>
      <c r="E1221" s="36">
        <v>42591.472464999999</v>
      </c>
      <c r="F1221" s="35">
        <f>E1221+B1221</f>
        <v>42591.473808000002</v>
      </c>
      <c r="G1221" t="str">
        <f t="shared" si="38"/>
        <v/>
      </c>
      <c r="H1221" t="str">
        <f t="shared" si="39"/>
        <v/>
      </c>
    </row>
    <row r="1222" spans="1:8" x14ac:dyDescent="0.2">
      <c r="A1222" t="s">
        <v>14</v>
      </c>
      <c r="B1222" s="33">
        <v>9.6100000000000005E-4</v>
      </c>
      <c r="C1222" s="33">
        <v>0.47019699999999998</v>
      </c>
      <c r="D1222" t="s">
        <v>22</v>
      </c>
      <c r="E1222" s="36">
        <v>42591.469235999997</v>
      </c>
      <c r="F1222" s="35">
        <f>E1222+B1222</f>
        <v>42591.470196999995</v>
      </c>
      <c r="G1222" t="str">
        <f t="shared" si="38"/>
        <v/>
      </c>
      <c r="H1222" t="str">
        <f t="shared" si="39"/>
        <v/>
      </c>
    </row>
    <row r="1223" spans="1:8" x14ac:dyDescent="0.2">
      <c r="A1223" t="s">
        <v>14</v>
      </c>
      <c r="B1223" s="33">
        <v>1.2E-5</v>
      </c>
      <c r="C1223" s="33">
        <v>0.46382000000000001</v>
      </c>
      <c r="D1223" t="s">
        <v>22</v>
      </c>
      <c r="E1223" s="36">
        <v>42591.463808</v>
      </c>
      <c r="F1223" s="35">
        <f>E1223+B1223</f>
        <v>42591.463819999997</v>
      </c>
      <c r="G1223" t="str">
        <f t="shared" si="38"/>
        <v/>
      </c>
      <c r="H1223" t="str">
        <f t="shared" si="39"/>
        <v/>
      </c>
    </row>
    <row r="1224" spans="1:8" x14ac:dyDescent="0.2">
      <c r="A1224" t="s">
        <v>14</v>
      </c>
      <c r="B1224" s="33">
        <v>1.181E-3</v>
      </c>
      <c r="C1224" s="33">
        <v>0.463785</v>
      </c>
      <c r="D1224" t="s">
        <v>22</v>
      </c>
      <c r="E1224" s="36">
        <v>42591.462604</v>
      </c>
      <c r="F1224" s="35">
        <f>E1224+B1224</f>
        <v>42591.463785</v>
      </c>
      <c r="G1224" t="str">
        <f t="shared" si="38"/>
        <v/>
      </c>
      <c r="H1224" t="str">
        <f t="shared" si="39"/>
        <v/>
      </c>
    </row>
    <row r="1225" spans="1:8" x14ac:dyDescent="0.2">
      <c r="A1225" t="s">
        <v>15</v>
      </c>
      <c r="B1225" s="33">
        <v>1.74E-4</v>
      </c>
      <c r="C1225" s="33">
        <v>0.46222299999999999</v>
      </c>
      <c r="D1225" t="s">
        <v>21</v>
      </c>
      <c r="E1225" s="36">
        <v>42591.462049000002</v>
      </c>
      <c r="F1225" s="35">
        <f>E1225+B1225</f>
        <v>42591.462223000002</v>
      </c>
      <c r="G1225" t="str">
        <f t="shared" si="38"/>
        <v/>
      </c>
      <c r="H1225" t="str">
        <f t="shared" si="39"/>
        <v/>
      </c>
    </row>
    <row r="1226" spans="1:8" x14ac:dyDescent="0.2">
      <c r="A1226" t="s">
        <v>15</v>
      </c>
      <c r="B1226" s="33">
        <v>4.3750000000000004E-3</v>
      </c>
      <c r="C1226" s="33">
        <v>0.465694</v>
      </c>
      <c r="D1226" t="s">
        <v>22</v>
      </c>
      <c r="E1226" s="36">
        <v>42591.461319000002</v>
      </c>
      <c r="F1226" s="35">
        <f>E1226+B1226</f>
        <v>42591.465693999999</v>
      </c>
      <c r="G1226" t="str">
        <f t="shared" si="38"/>
        <v/>
      </c>
      <c r="H1226" t="str">
        <f t="shared" si="39"/>
        <v/>
      </c>
    </row>
    <row r="1227" spans="1:8" x14ac:dyDescent="0.2">
      <c r="A1227" t="s">
        <v>14</v>
      </c>
      <c r="B1227" s="33">
        <v>1.6670000000000001E-3</v>
      </c>
      <c r="C1227" s="33">
        <v>0.46009299999999997</v>
      </c>
      <c r="D1227" t="s">
        <v>22</v>
      </c>
      <c r="E1227" s="36">
        <v>42591.458425999997</v>
      </c>
      <c r="F1227" s="35">
        <f>E1227+B1227</f>
        <v>42591.460092999994</v>
      </c>
      <c r="G1227" t="str">
        <f t="shared" si="38"/>
        <v/>
      </c>
      <c r="H1227" t="str">
        <f t="shared" si="39"/>
        <v/>
      </c>
    </row>
    <row r="1228" spans="1:8" x14ac:dyDescent="0.2">
      <c r="A1228" t="s">
        <v>14</v>
      </c>
      <c r="B1228" s="33">
        <v>1.6440000000000001E-3</v>
      </c>
      <c r="C1228" s="33">
        <v>0.45525499999999997</v>
      </c>
      <c r="D1228" t="s">
        <v>22</v>
      </c>
      <c r="E1228" s="36">
        <v>42591.453610999997</v>
      </c>
      <c r="F1228" s="35">
        <f>E1228+B1228</f>
        <v>42591.455255000001</v>
      </c>
      <c r="G1228" t="str">
        <f t="shared" si="38"/>
        <v/>
      </c>
      <c r="H1228" t="str">
        <f t="shared" si="39"/>
        <v/>
      </c>
    </row>
    <row r="1229" spans="1:8" x14ac:dyDescent="0.2">
      <c r="A1229" t="s">
        <v>15</v>
      </c>
      <c r="B1229" s="33">
        <v>1.3190000000000001E-3</v>
      </c>
      <c r="C1229" s="33">
        <v>0.45363400000000004</v>
      </c>
      <c r="D1229" t="s">
        <v>22</v>
      </c>
      <c r="E1229" s="36">
        <v>42591.452315000002</v>
      </c>
      <c r="F1229" s="35">
        <f>E1229+B1229</f>
        <v>42591.453634000005</v>
      </c>
      <c r="G1229" t="str">
        <f t="shared" si="38"/>
        <v/>
      </c>
      <c r="H1229" t="str">
        <f t="shared" si="39"/>
        <v/>
      </c>
    </row>
    <row r="1230" spans="1:8" x14ac:dyDescent="0.2">
      <c r="A1230" t="s">
        <v>15</v>
      </c>
      <c r="B1230" s="33">
        <v>0</v>
      </c>
      <c r="C1230" s="33">
        <v>0.44577499999999998</v>
      </c>
      <c r="D1230" t="s">
        <v>21</v>
      </c>
      <c r="E1230" s="36">
        <v>42591.445775</v>
      </c>
      <c r="F1230" s="35">
        <f>E1230+B1230</f>
        <v>42591.445775</v>
      </c>
      <c r="G1230" t="str">
        <f t="shared" si="38"/>
        <v/>
      </c>
      <c r="H1230" t="str">
        <f t="shared" si="39"/>
        <v/>
      </c>
    </row>
    <row r="1231" spans="1:8" x14ac:dyDescent="0.2">
      <c r="A1231" t="s">
        <v>14</v>
      </c>
      <c r="B1231" s="33">
        <v>2.0249999999999999E-3</v>
      </c>
      <c r="C1231" s="33">
        <v>0.44412000000000001</v>
      </c>
      <c r="D1231" t="s">
        <v>21</v>
      </c>
      <c r="E1231" s="36">
        <v>42591.442094999999</v>
      </c>
      <c r="F1231" s="35">
        <f>E1231+B1231</f>
        <v>42591.44412</v>
      </c>
      <c r="G1231" t="str">
        <f t="shared" si="38"/>
        <v/>
      </c>
      <c r="H1231" t="str">
        <f t="shared" si="39"/>
        <v/>
      </c>
    </row>
    <row r="1232" spans="1:8" x14ac:dyDescent="0.2">
      <c r="A1232" t="s">
        <v>14</v>
      </c>
      <c r="B1232" s="33">
        <v>1.354E-3</v>
      </c>
      <c r="C1232" s="33">
        <v>0.44071700000000003</v>
      </c>
      <c r="D1232" t="s">
        <v>22</v>
      </c>
      <c r="E1232" s="36">
        <v>42591.439362999998</v>
      </c>
      <c r="F1232" s="35">
        <f>E1232+B1232</f>
        <v>42591.440716999998</v>
      </c>
      <c r="G1232" t="str">
        <f t="shared" si="38"/>
        <v/>
      </c>
      <c r="H1232" t="str">
        <f t="shared" si="39"/>
        <v/>
      </c>
    </row>
    <row r="1233" spans="1:8" x14ac:dyDescent="0.2">
      <c r="A1233" t="s">
        <v>15</v>
      </c>
      <c r="B1233" s="33">
        <v>1.1000000000000001E-3</v>
      </c>
      <c r="C1233" s="33">
        <v>0.43961899999999998</v>
      </c>
      <c r="D1233" t="s">
        <v>22</v>
      </c>
      <c r="E1233" s="36">
        <v>42591.438519000003</v>
      </c>
      <c r="F1233" s="35">
        <f>E1233+B1233</f>
        <v>42591.439619000004</v>
      </c>
      <c r="G1233" t="str">
        <f t="shared" si="38"/>
        <v/>
      </c>
      <c r="H1233" t="str">
        <f t="shared" si="39"/>
        <v/>
      </c>
    </row>
    <row r="1234" spans="1:8" x14ac:dyDescent="0.2">
      <c r="A1234" t="s">
        <v>15</v>
      </c>
      <c r="B1234" s="33">
        <v>1.8060000000000001E-3</v>
      </c>
      <c r="C1234" s="33">
        <v>0.43921299999999996</v>
      </c>
      <c r="D1234" t="s">
        <v>22</v>
      </c>
      <c r="E1234" s="36">
        <v>42591.437406999998</v>
      </c>
      <c r="F1234" s="35">
        <f>E1234+B1234</f>
        <v>42591.439212999998</v>
      </c>
      <c r="G1234" t="str">
        <f t="shared" si="38"/>
        <v/>
      </c>
      <c r="H1234" t="str">
        <f t="shared" si="39"/>
        <v/>
      </c>
    </row>
    <row r="1235" spans="1:8" x14ac:dyDescent="0.2">
      <c r="A1235" t="s">
        <v>15</v>
      </c>
      <c r="B1235" s="33">
        <v>4.9799999999999996E-4</v>
      </c>
      <c r="C1235" s="33">
        <v>0.43626199999999998</v>
      </c>
      <c r="D1235" t="s">
        <v>21</v>
      </c>
      <c r="E1235" s="36">
        <v>42591.435764000002</v>
      </c>
      <c r="F1235" s="35">
        <f>E1235+B1235</f>
        <v>42591.436262000003</v>
      </c>
      <c r="G1235" t="str">
        <f t="shared" si="38"/>
        <v/>
      </c>
      <c r="H1235" t="str">
        <f t="shared" si="39"/>
        <v/>
      </c>
    </row>
    <row r="1236" spans="1:8" x14ac:dyDescent="0.2">
      <c r="A1236" t="s">
        <v>15</v>
      </c>
      <c r="B1236" s="33">
        <v>6.6E-4</v>
      </c>
      <c r="C1236" s="33">
        <v>0.43416699999999997</v>
      </c>
      <c r="D1236" t="s">
        <v>21</v>
      </c>
      <c r="E1236" s="36">
        <v>42591.433507000002</v>
      </c>
      <c r="F1236" s="35">
        <f>E1236+B1236</f>
        <v>42591.434166999999</v>
      </c>
      <c r="G1236" t="str">
        <f t="shared" si="38"/>
        <v/>
      </c>
      <c r="H1236" t="str">
        <f t="shared" si="39"/>
        <v/>
      </c>
    </row>
    <row r="1237" spans="1:8" x14ac:dyDescent="0.2">
      <c r="A1237" t="s">
        <v>15</v>
      </c>
      <c r="B1237" s="33">
        <v>0</v>
      </c>
      <c r="C1237" s="33">
        <v>0.432755</v>
      </c>
      <c r="D1237" t="s">
        <v>21</v>
      </c>
      <c r="E1237" s="36">
        <v>42591.432755000002</v>
      </c>
      <c r="F1237" s="35">
        <f>E1237+B1237</f>
        <v>42591.432755000002</v>
      </c>
      <c r="G1237" t="str">
        <f t="shared" si="38"/>
        <v/>
      </c>
      <c r="H1237" t="str">
        <f t="shared" si="39"/>
        <v/>
      </c>
    </row>
    <row r="1238" spans="1:8" x14ac:dyDescent="0.2">
      <c r="A1238" t="s">
        <v>15</v>
      </c>
      <c r="B1238" s="33">
        <v>1.1689999999999999E-3</v>
      </c>
      <c r="C1238" s="33">
        <v>0.43348399999999998</v>
      </c>
      <c r="D1238" t="s">
        <v>22</v>
      </c>
      <c r="E1238" s="36">
        <v>42591.432314999998</v>
      </c>
      <c r="F1238" s="35">
        <f>E1238+B1238</f>
        <v>42591.433484000001</v>
      </c>
      <c r="G1238" t="str">
        <f t="shared" si="38"/>
        <v/>
      </c>
      <c r="H1238" t="str">
        <f t="shared" si="39"/>
        <v/>
      </c>
    </row>
    <row r="1239" spans="1:8" x14ac:dyDescent="0.2">
      <c r="A1239" t="s">
        <v>14</v>
      </c>
      <c r="B1239" s="33">
        <v>6.02E-4</v>
      </c>
      <c r="C1239" s="33">
        <v>0.43177100000000002</v>
      </c>
      <c r="D1239" t="s">
        <v>22</v>
      </c>
      <c r="E1239" s="36">
        <v>42591.431169000003</v>
      </c>
      <c r="F1239" s="35">
        <f>E1239+B1239</f>
        <v>42591.431771000003</v>
      </c>
      <c r="G1239" t="str">
        <f t="shared" si="38"/>
        <v/>
      </c>
      <c r="H1239" t="str">
        <f t="shared" si="39"/>
        <v/>
      </c>
    </row>
    <row r="1240" spans="1:8" x14ac:dyDescent="0.2">
      <c r="A1240" t="s">
        <v>15</v>
      </c>
      <c r="B1240" s="33">
        <v>7.0600000000000003E-4</v>
      </c>
      <c r="C1240" s="33">
        <v>0.43185199999999996</v>
      </c>
      <c r="D1240" t="s">
        <v>21</v>
      </c>
      <c r="E1240" s="36">
        <v>42591.431146000003</v>
      </c>
      <c r="F1240" s="35">
        <f>E1240+B1240</f>
        <v>42591.431852000002</v>
      </c>
      <c r="G1240" t="str">
        <f t="shared" si="38"/>
        <v/>
      </c>
      <c r="H1240" t="str">
        <f t="shared" si="39"/>
        <v/>
      </c>
    </row>
    <row r="1241" spans="1:8" x14ac:dyDescent="0.2">
      <c r="A1241" t="s">
        <v>15</v>
      </c>
      <c r="B1241" s="33">
        <v>0</v>
      </c>
      <c r="C1241" s="33">
        <v>0.43035899999999999</v>
      </c>
      <c r="D1241" t="s">
        <v>21</v>
      </c>
      <c r="E1241" s="36">
        <v>42591.430358999998</v>
      </c>
      <c r="F1241" s="35">
        <f>E1241+B1241</f>
        <v>42591.430358999998</v>
      </c>
      <c r="G1241" t="str">
        <f t="shared" si="38"/>
        <v/>
      </c>
      <c r="H1241" t="str">
        <f t="shared" si="39"/>
        <v/>
      </c>
    </row>
    <row r="1242" spans="1:8" x14ac:dyDescent="0.2">
      <c r="A1242" t="s">
        <v>15</v>
      </c>
      <c r="B1242" s="33">
        <v>0</v>
      </c>
      <c r="C1242" s="33">
        <v>0.430336</v>
      </c>
      <c r="D1242" t="s">
        <v>21</v>
      </c>
      <c r="E1242" s="36">
        <v>42591.430335999998</v>
      </c>
      <c r="F1242" s="35">
        <f>E1242+B1242</f>
        <v>42591.430335999998</v>
      </c>
      <c r="G1242" t="str">
        <f t="shared" si="38"/>
        <v/>
      </c>
      <c r="H1242" t="str">
        <f t="shared" si="39"/>
        <v/>
      </c>
    </row>
    <row r="1243" spans="1:8" x14ac:dyDescent="0.2">
      <c r="A1243" t="s">
        <v>15</v>
      </c>
      <c r="B1243" s="33">
        <v>2.3E-5</v>
      </c>
      <c r="C1243" s="33">
        <v>0.42682900000000001</v>
      </c>
      <c r="D1243" t="s">
        <v>21</v>
      </c>
      <c r="E1243" s="36">
        <v>42591.426806000003</v>
      </c>
      <c r="F1243" s="35">
        <f>E1243+B1243</f>
        <v>42591.426829000004</v>
      </c>
      <c r="G1243" t="str">
        <f t="shared" si="38"/>
        <v/>
      </c>
      <c r="H1243" t="str">
        <f t="shared" si="39"/>
        <v/>
      </c>
    </row>
    <row r="1244" spans="1:8" x14ac:dyDescent="0.2">
      <c r="A1244" t="s">
        <v>14</v>
      </c>
      <c r="B1244" s="33">
        <v>3.2400000000000001E-4</v>
      </c>
      <c r="C1244" s="33">
        <v>0.427118</v>
      </c>
      <c r="D1244" t="s">
        <v>22</v>
      </c>
      <c r="E1244" s="36">
        <v>42591.426793999999</v>
      </c>
      <c r="F1244" s="35">
        <f>E1244+B1244</f>
        <v>42591.427118</v>
      </c>
      <c r="G1244" t="str">
        <f t="shared" si="38"/>
        <v/>
      </c>
      <c r="H1244" t="str">
        <f t="shared" si="39"/>
        <v/>
      </c>
    </row>
    <row r="1245" spans="1:8" x14ac:dyDescent="0.2">
      <c r="A1245" t="s">
        <v>6</v>
      </c>
      <c r="B1245" s="33"/>
      <c r="C1245" s="33"/>
      <c r="D1245" t="s">
        <v>20</v>
      </c>
      <c r="E1245" s="36">
        <v>42591.426481000002</v>
      </c>
      <c r="F1245" s="35">
        <f>E1245+B1245</f>
        <v>42591.426481000002</v>
      </c>
      <c r="G1245" t="str">
        <f t="shared" si="38"/>
        <v>Non décroché</v>
      </c>
      <c r="H1245" t="str">
        <f t="shared" si="39"/>
        <v>Disponible</v>
      </c>
    </row>
    <row r="1246" spans="1:8" x14ac:dyDescent="0.2">
      <c r="A1246" t="s">
        <v>15</v>
      </c>
      <c r="B1246" s="33">
        <v>5.7899999999999998E-4</v>
      </c>
      <c r="C1246" s="33">
        <v>0.41659800000000002</v>
      </c>
      <c r="D1246" t="s">
        <v>22</v>
      </c>
      <c r="E1246" s="36">
        <v>42591.416018999997</v>
      </c>
      <c r="F1246" s="35">
        <f>E1246+B1246</f>
        <v>42591.416597999996</v>
      </c>
      <c r="G1246" t="str">
        <f t="shared" si="38"/>
        <v/>
      </c>
      <c r="H1246" t="str">
        <f t="shared" si="39"/>
        <v/>
      </c>
    </row>
    <row r="1247" spans="1:8" x14ac:dyDescent="0.2">
      <c r="A1247" t="s">
        <v>14</v>
      </c>
      <c r="B1247" s="33">
        <v>2.7430000000000002E-3</v>
      </c>
      <c r="C1247" s="33">
        <v>0.41620400000000002</v>
      </c>
      <c r="D1247" t="s">
        <v>22</v>
      </c>
      <c r="E1247" s="36">
        <v>42591.413460999996</v>
      </c>
      <c r="F1247" s="35">
        <f>E1247+B1247</f>
        <v>42591.416203999994</v>
      </c>
      <c r="G1247" t="str">
        <f t="shared" si="38"/>
        <v/>
      </c>
      <c r="H1247" t="str">
        <f t="shared" si="39"/>
        <v/>
      </c>
    </row>
    <row r="1248" spans="1:8" x14ac:dyDescent="0.2">
      <c r="A1248" t="s">
        <v>15</v>
      </c>
      <c r="B1248" s="33">
        <v>7.7499999999999997E-4</v>
      </c>
      <c r="C1248" s="33">
        <v>0.41319400000000001</v>
      </c>
      <c r="D1248" t="s">
        <v>22</v>
      </c>
      <c r="E1248" s="36">
        <v>42591.412419</v>
      </c>
      <c r="F1248" s="35">
        <f>E1248+B1248</f>
        <v>42591.413194000001</v>
      </c>
      <c r="G1248" t="str">
        <f t="shared" si="38"/>
        <v/>
      </c>
      <c r="H1248" t="str">
        <f t="shared" si="39"/>
        <v/>
      </c>
    </row>
    <row r="1249" spans="1:8" x14ac:dyDescent="0.2">
      <c r="A1249" t="s">
        <v>15</v>
      </c>
      <c r="B1249" s="33">
        <v>7.4100000000000001E-4</v>
      </c>
      <c r="C1249" s="33">
        <v>0.40465299999999998</v>
      </c>
      <c r="D1249" t="s">
        <v>22</v>
      </c>
      <c r="E1249" s="36">
        <v>42591.403912000002</v>
      </c>
      <c r="F1249" s="35">
        <f>E1249+B1249</f>
        <v>42591.404653000005</v>
      </c>
      <c r="G1249" t="str">
        <f t="shared" si="38"/>
        <v/>
      </c>
      <c r="H1249" t="str">
        <f t="shared" si="39"/>
        <v/>
      </c>
    </row>
    <row r="1250" spans="1:8" x14ac:dyDescent="0.2">
      <c r="A1250" t="s">
        <v>15</v>
      </c>
      <c r="B1250" s="33">
        <v>1.8749999999999999E-3</v>
      </c>
      <c r="C1250" s="33">
        <v>0.40229200000000004</v>
      </c>
      <c r="D1250" t="s">
        <v>22</v>
      </c>
      <c r="E1250" s="36">
        <v>42591.400416999997</v>
      </c>
      <c r="F1250" s="35">
        <f>E1250+B1250</f>
        <v>42591.402291999999</v>
      </c>
      <c r="G1250" t="str">
        <f t="shared" si="38"/>
        <v/>
      </c>
      <c r="H1250" t="str">
        <f t="shared" si="39"/>
        <v/>
      </c>
    </row>
    <row r="1251" spans="1:8" x14ac:dyDescent="0.2">
      <c r="A1251" t="s">
        <v>6</v>
      </c>
      <c r="B1251" s="33"/>
      <c r="C1251" s="33"/>
      <c r="D1251" t="s">
        <v>20</v>
      </c>
      <c r="E1251" s="36">
        <v>42591.399375000001</v>
      </c>
      <c r="F1251" s="35">
        <f>E1251+B1251</f>
        <v>42591.399375000001</v>
      </c>
      <c r="G1251" t="str">
        <f t="shared" si="38"/>
        <v>Non décroché</v>
      </c>
      <c r="H1251" t="str">
        <f t="shared" si="39"/>
        <v>Disponible</v>
      </c>
    </row>
    <row r="1252" spans="1:8" x14ac:dyDescent="0.2">
      <c r="A1252" t="s">
        <v>14</v>
      </c>
      <c r="B1252" s="33">
        <v>1.0300000000000001E-3</v>
      </c>
      <c r="C1252" s="33">
        <v>0.39924799999999999</v>
      </c>
      <c r="D1252" t="s">
        <v>22</v>
      </c>
      <c r="E1252" s="36">
        <v>42591.398218000002</v>
      </c>
      <c r="F1252" s="35">
        <f>E1252+B1252</f>
        <v>42591.399248000002</v>
      </c>
      <c r="G1252" t="str">
        <f t="shared" si="38"/>
        <v/>
      </c>
      <c r="H1252" t="str">
        <f t="shared" si="39"/>
        <v/>
      </c>
    </row>
    <row r="1253" spans="1:8" x14ac:dyDescent="0.2">
      <c r="A1253" t="s">
        <v>15</v>
      </c>
      <c r="B1253" s="33">
        <v>3.4999999999999997E-5</v>
      </c>
      <c r="C1253" s="33">
        <v>0.39776600000000001</v>
      </c>
      <c r="D1253" t="s">
        <v>21</v>
      </c>
      <c r="E1253" s="36">
        <v>42591.397730999997</v>
      </c>
      <c r="F1253" s="35">
        <f>E1253+B1253</f>
        <v>42591.397765999995</v>
      </c>
      <c r="G1253" t="str">
        <f t="shared" si="38"/>
        <v/>
      </c>
      <c r="H1253" t="str">
        <f t="shared" si="39"/>
        <v/>
      </c>
    </row>
    <row r="1254" spans="1:8" x14ac:dyDescent="0.2">
      <c r="A1254" t="s">
        <v>14</v>
      </c>
      <c r="B1254" s="33">
        <v>1.678E-3</v>
      </c>
      <c r="C1254" s="33">
        <v>0.388403</v>
      </c>
      <c r="D1254" t="s">
        <v>22</v>
      </c>
      <c r="E1254" s="36">
        <v>42591.386724999997</v>
      </c>
      <c r="F1254" s="35">
        <f>E1254+B1254</f>
        <v>42591.388402999997</v>
      </c>
      <c r="G1254" t="str">
        <f t="shared" si="38"/>
        <v/>
      </c>
      <c r="H1254" t="str">
        <f t="shared" si="39"/>
        <v/>
      </c>
    </row>
    <row r="1255" spans="1:8" x14ac:dyDescent="0.2">
      <c r="A1255" t="s">
        <v>15</v>
      </c>
      <c r="B1255" s="33">
        <v>2.836E-3</v>
      </c>
      <c r="C1255" s="33">
        <v>0.73469899999999999</v>
      </c>
      <c r="D1255" t="s">
        <v>21</v>
      </c>
      <c r="E1255" s="36">
        <v>42590.731863000001</v>
      </c>
      <c r="F1255" s="35">
        <f>E1255+B1255</f>
        <v>42590.734699000001</v>
      </c>
      <c r="G1255" t="str">
        <f t="shared" si="38"/>
        <v/>
      </c>
      <c r="H1255" t="str">
        <f t="shared" si="39"/>
        <v/>
      </c>
    </row>
    <row r="1256" spans="1:8" x14ac:dyDescent="0.2">
      <c r="A1256" t="s">
        <v>15</v>
      </c>
      <c r="B1256" s="33">
        <v>1.377E-3</v>
      </c>
      <c r="C1256" s="33">
        <v>0.72614599999999996</v>
      </c>
      <c r="D1256" t="s">
        <v>22</v>
      </c>
      <c r="E1256" s="36">
        <v>42590.724769</v>
      </c>
      <c r="F1256" s="35">
        <f>E1256+B1256</f>
        <v>42590.726146000001</v>
      </c>
      <c r="G1256" t="str">
        <f t="shared" si="38"/>
        <v/>
      </c>
      <c r="H1256" t="str">
        <f t="shared" si="39"/>
        <v/>
      </c>
    </row>
    <row r="1257" spans="1:8" x14ac:dyDescent="0.2">
      <c r="A1257" t="s">
        <v>15</v>
      </c>
      <c r="B1257" s="33">
        <v>6.7100000000000005E-4</v>
      </c>
      <c r="C1257" s="33">
        <v>0.70230300000000001</v>
      </c>
      <c r="D1257" t="s">
        <v>22</v>
      </c>
      <c r="E1257" s="36">
        <v>42590.701631999997</v>
      </c>
      <c r="F1257" s="35">
        <f>E1257+B1257</f>
        <v>42590.702302999998</v>
      </c>
      <c r="G1257" t="str">
        <f t="shared" si="38"/>
        <v/>
      </c>
      <c r="H1257" t="str">
        <f t="shared" si="39"/>
        <v/>
      </c>
    </row>
    <row r="1258" spans="1:8" x14ac:dyDescent="0.2">
      <c r="A1258" t="s">
        <v>15</v>
      </c>
      <c r="B1258" s="33">
        <v>5.9000000000000003E-4</v>
      </c>
      <c r="C1258" s="33">
        <v>0.67540500000000003</v>
      </c>
      <c r="D1258" t="s">
        <v>22</v>
      </c>
      <c r="E1258" s="36">
        <v>42590.674814999998</v>
      </c>
      <c r="F1258" s="35">
        <f>E1258+B1258</f>
        <v>42590.675405000002</v>
      </c>
      <c r="G1258" t="str">
        <f t="shared" si="38"/>
        <v/>
      </c>
      <c r="H1258" t="str">
        <f t="shared" si="39"/>
        <v/>
      </c>
    </row>
    <row r="1259" spans="1:8" x14ac:dyDescent="0.2">
      <c r="A1259" t="s">
        <v>14</v>
      </c>
      <c r="B1259" s="33">
        <v>3.1710000000000002E-3</v>
      </c>
      <c r="C1259" s="33">
        <v>0.67528900000000003</v>
      </c>
      <c r="D1259" t="s">
        <v>22</v>
      </c>
      <c r="E1259" s="36">
        <v>42590.672118000002</v>
      </c>
      <c r="F1259" s="35">
        <f>E1259+B1259</f>
        <v>42590.675288999999</v>
      </c>
      <c r="G1259" t="str">
        <f t="shared" si="38"/>
        <v/>
      </c>
      <c r="H1259" t="str">
        <f t="shared" si="39"/>
        <v/>
      </c>
    </row>
    <row r="1260" spans="1:8" x14ac:dyDescent="0.2">
      <c r="A1260" t="s">
        <v>14</v>
      </c>
      <c r="B1260" s="33">
        <v>2.5119999999999999E-3</v>
      </c>
      <c r="C1260" s="33">
        <v>0.672512</v>
      </c>
      <c r="D1260" t="s">
        <v>22</v>
      </c>
      <c r="E1260" s="36">
        <v>42590.67</v>
      </c>
      <c r="F1260" s="35">
        <f>E1260+B1260</f>
        <v>42590.672511999997</v>
      </c>
      <c r="G1260" t="str">
        <f t="shared" si="38"/>
        <v/>
      </c>
      <c r="H1260" t="str">
        <f t="shared" si="39"/>
        <v/>
      </c>
    </row>
    <row r="1261" spans="1:8" x14ac:dyDescent="0.2">
      <c r="A1261" t="s">
        <v>15</v>
      </c>
      <c r="B1261" s="33">
        <v>3.9399999999999998E-4</v>
      </c>
      <c r="C1261" s="33">
        <v>0.66788199999999998</v>
      </c>
      <c r="D1261" t="s">
        <v>22</v>
      </c>
      <c r="E1261" s="36">
        <v>42590.667487999999</v>
      </c>
      <c r="F1261" s="35">
        <f>E1261+B1261</f>
        <v>42590.667882000002</v>
      </c>
      <c r="G1261" t="str">
        <f t="shared" si="38"/>
        <v/>
      </c>
      <c r="H1261" t="str">
        <f t="shared" si="39"/>
        <v/>
      </c>
    </row>
    <row r="1262" spans="1:8" x14ac:dyDescent="0.2">
      <c r="A1262" t="s">
        <v>15</v>
      </c>
      <c r="B1262" s="33">
        <v>1.366E-3</v>
      </c>
      <c r="C1262" s="33">
        <v>0.66509299999999993</v>
      </c>
      <c r="D1262" t="s">
        <v>22</v>
      </c>
      <c r="E1262" s="36">
        <v>42590.663726999999</v>
      </c>
      <c r="F1262" s="35">
        <f>E1262+B1262</f>
        <v>42590.665092999996</v>
      </c>
      <c r="G1262" t="str">
        <f t="shared" si="38"/>
        <v/>
      </c>
      <c r="H1262" t="str">
        <f t="shared" si="39"/>
        <v/>
      </c>
    </row>
    <row r="1263" spans="1:8" x14ac:dyDescent="0.2">
      <c r="A1263" t="s">
        <v>15</v>
      </c>
      <c r="B1263" s="33">
        <v>2.5119999999999999E-3</v>
      </c>
      <c r="C1263" s="33">
        <v>0.66427099999999994</v>
      </c>
      <c r="D1263" t="s">
        <v>22</v>
      </c>
      <c r="E1263" s="36">
        <v>42590.661759000002</v>
      </c>
      <c r="F1263" s="35">
        <f>E1263+B1263</f>
        <v>42590.664271000001</v>
      </c>
      <c r="G1263" t="str">
        <f t="shared" si="38"/>
        <v/>
      </c>
      <c r="H1263" t="str">
        <f t="shared" si="39"/>
        <v/>
      </c>
    </row>
    <row r="1264" spans="1:8" x14ac:dyDescent="0.2">
      <c r="A1264" t="s">
        <v>15</v>
      </c>
      <c r="B1264" s="33">
        <v>8.4500000000000005E-4</v>
      </c>
      <c r="C1264" s="33">
        <v>0.65837999999999997</v>
      </c>
      <c r="D1264" t="s">
        <v>22</v>
      </c>
      <c r="E1264" s="36">
        <v>42590.657534999998</v>
      </c>
      <c r="F1264" s="35">
        <f>E1264+B1264</f>
        <v>42590.658380000001</v>
      </c>
      <c r="G1264" t="str">
        <f t="shared" si="38"/>
        <v/>
      </c>
      <c r="H1264" t="str">
        <f t="shared" si="39"/>
        <v/>
      </c>
    </row>
    <row r="1265" spans="1:8" x14ac:dyDescent="0.2">
      <c r="A1265" t="s">
        <v>15</v>
      </c>
      <c r="B1265" s="33">
        <v>1.817E-3</v>
      </c>
      <c r="C1265" s="33">
        <v>0.6549879999999999</v>
      </c>
      <c r="D1265" t="s">
        <v>22</v>
      </c>
      <c r="E1265" s="36">
        <v>42590.653170999998</v>
      </c>
      <c r="F1265" s="35">
        <f>E1265+B1265</f>
        <v>42590.654987999995</v>
      </c>
      <c r="G1265" t="str">
        <f t="shared" si="38"/>
        <v/>
      </c>
      <c r="H1265" t="str">
        <f t="shared" si="39"/>
        <v/>
      </c>
    </row>
    <row r="1266" spans="1:8" x14ac:dyDescent="0.2">
      <c r="A1266" t="s">
        <v>14</v>
      </c>
      <c r="B1266" s="33">
        <v>3.356E-3</v>
      </c>
      <c r="C1266" s="33">
        <v>0.65506900000000001</v>
      </c>
      <c r="D1266" t="s">
        <v>22</v>
      </c>
      <c r="E1266" s="36">
        <v>42590.651712999999</v>
      </c>
      <c r="F1266" s="35">
        <f>E1266+B1266</f>
        <v>42590.655069</v>
      </c>
      <c r="G1266" t="str">
        <f t="shared" si="38"/>
        <v/>
      </c>
      <c r="H1266" t="str">
        <f t="shared" si="39"/>
        <v/>
      </c>
    </row>
    <row r="1267" spans="1:8" x14ac:dyDescent="0.2">
      <c r="A1267" t="s">
        <v>15</v>
      </c>
      <c r="B1267" s="33">
        <v>6.2500000000000001E-4</v>
      </c>
      <c r="C1267" s="33">
        <v>0.63985000000000003</v>
      </c>
      <c r="D1267" t="s">
        <v>22</v>
      </c>
      <c r="E1267" s="36">
        <v>42590.639224999999</v>
      </c>
      <c r="F1267" s="35">
        <f>E1267+B1267</f>
        <v>42590.63985</v>
      </c>
      <c r="G1267" t="str">
        <f t="shared" si="38"/>
        <v/>
      </c>
      <c r="H1267" t="str">
        <f t="shared" si="39"/>
        <v/>
      </c>
    </row>
    <row r="1268" spans="1:8" x14ac:dyDescent="0.2">
      <c r="A1268" t="s">
        <v>14</v>
      </c>
      <c r="B1268" s="33">
        <v>5.6700000000000001E-4</v>
      </c>
      <c r="C1268" s="33">
        <v>0.63305500000000003</v>
      </c>
      <c r="D1268" t="s">
        <v>21</v>
      </c>
      <c r="E1268" s="36">
        <v>42590.632488000003</v>
      </c>
      <c r="F1268" s="35">
        <f>E1268+B1268</f>
        <v>42590.633055000006</v>
      </c>
      <c r="G1268" t="str">
        <f t="shared" si="38"/>
        <v/>
      </c>
      <c r="H1268" t="str">
        <f t="shared" si="39"/>
        <v/>
      </c>
    </row>
    <row r="1269" spans="1:8" x14ac:dyDescent="0.2">
      <c r="A1269" t="s">
        <v>14</v>
      </c>
      <c r="B1269" s="33">
        <v>2.9750000000000002E-3</v>
      </c>
      <c r="C1269" s="33">
        <v>0.63164399999999998</v>
      </c>
      <c r="D1269" t="s">
        <v>22</v>
      </c>
      <c r="E1269" s="36">
        <v>42590.628668999998</v>
      </c>
      <c r="F1269" s="35">
        <f>E1269+B1269</f>
        <v>42590.631644000001</v>
      </c>
      <c r="G1269" t="str">
        <f t="shared" si="38"/>
        <v/>
      </c>
      <c r="H1269" t="str">
        <f t="shared" si="39"/>
        <v/>
      </c>
    </row>
    <row r="1270" spans="1:8" x14ac:dyDescent="0.2">
      <c r="A1270" t="s">
        <v>14</v>
      </c>
      <c r="B1270" s="33">
        <v>5.1739999999999998E-3</v>
      </c>
      <c r="C1270" s="33">
        <v>0.62983800000000001</v>
      </c>
      <c r="D1270" t="s">
        <v>22</v>
      </c>
      <c r="E1270" s="36">
        <v>42590.624664000003</v>
      </c>
      <c r="F1270" s="35">
        <f>E1270+B1270</f>
        <v>42590.629838000001</v>
      </c>
      <c r="G1270" t="str">
        <f t="shared" si="38"/>
        <v/>
      </c>
      <c r="H1270" t="str">
        <f t="shared" si="39"/>
        <v/>
      </c>
    </row>
    <row r="1271" spans="1:8" x14ac:dyDescent="0.2">
      <c r="A1271" t="s">
        <v>15</v>
      </c>
      <c r="B1271" s="33">
        <v>1.0300000000000001E-3</v>
      </c>
      <c r="C1271" s="33">
        <v>0.62490699999999999</v>
      </c>
      <c r="D1271" t="s">
        <v>21</v>
      </c>
      <c r="E1271" s="36">
        <v>42590.623876999998</v>
      </c>
      <c r="F1271" s="35">
        <f>E1271+B1271</f>
        <v>42590.624906999998</v>
      </c>
      <c r="G1271" t="str">
        <f t="shared" si="38"/>
        <v/>
      </c>
      <c r="H1271" t="str">
        <f t="shared" si="39"/>
        <v/>
      </c>
    </row>
    <row r="1272" spans="1:8" x14ac:dyDescent="0.2">
      <c r="A1272" t="s">
        <v>15</v>
      </c>
      <c r="B1272" s="33">
        <v>1.944E-3</v>
      </c>
      <c r="C1272" s="33">
        <v>0.624525</v>
      </c>
      <c r="D1272" t="s">
        <v>21</v>
      </c>
      <c r="E1272" s="36">
        <v>42590.622581000003</v>
      </c>
      <c r="F1272" s="35">
        <f>E1272+B1272</f>
        <v>42590.624525000007</v>
      </c>
      <c r="G1272" t="str">
        <f t="shared" si="38"/>
        <v/>
      </c>
      <c r="H1272" t="str">
        <f t="shared" si="39"/>
        <v/>
      </c>
    </row>
    <row r="1273" spans="1:8" x14ac:dyDescent="0.2">
      <c r="A1273" t="s">
        <v>15</v>
      </c>
      <c r="B1273" s="33">
        <v>4.5100000000000001E-4</v>
      </c>
      <c r="C1273" s="33">
        <v>0.62100699999999998</v>
      </c>
      <c r="D1273" t="s">
        <v>22</v>
      </c>
      <c r="E1273" s="36">
        <v>42590.620556000002</v>
      </c>
      <c r="F1273" s="35">
        <f>E1273+B1273</f>
        <v>42590.621007000002</v>
      </c>
      <c r="G1273" t="str">
        <f t="shared" si="38"/>
        <v/>
      </c>
      <c r="H1273" t="str">
        <f t="shared" si="39"/>
        <v/>
      </c>
    </row>
    <row r="1274" spans="1:8" x14ac:dyDescent="0.2">
      <c r="A1274" t="s">
        <v>15</v>
      </c>
      <c r="B1274" s="33">
        <v>1.134E-3</v>
      </c>
      <c r="C1274" s="33">
        <v>0.62054399999999998</v>
      </c>
      <c r="D1274" t="s">
        <v>22</v>
      </c>
      <c r="E1274" s="36">
        <v>42590.619409999999</v>
      </c>
      <c r="F1274" s="35">
        <f>E1274+B1274</f>
        <v>42590.620543999998</v>
      </c>
      <c r="G1274" t="str">
        <f t="shared" si="38"/>
        <v/>
      </c>
      <c r="H1274" t="str">
        <f t="shared" si="39"/>
        <v/>
      </c>
    </row>
    <row r="1275" spans="1:8" x14ac:dyDescent="0.2">
      <c r="A1275" t="s">
        <v>15</v>
      </c>
      <c r="B1275" s="33">
        <v>8.9350000000000002E-3</v>
      </c>
      <c r="C1275" s="33">
        <v>0.61834500000000003</v>
      </c>
      <c r="D1275" t="s">
        <v>22</v>
      </c>
      <c r="E1275" s="36">
        <v>42590.609409999997</v>
      </c>
      <c r="F1275" s="35">
        <f>E1275+B1275</f>
        <v>42590.618344999995</v>
      </c>
      <c r="G1275" t="str">
        <f t="shared" si="38"/>
        <v/>
      </c>
      <c r="H1275" t="str">
        <f t="shared" si="39"/>
        <v/>
      </c>
    </row>
    <row r="1276" spans="1:8" x14ac:dyDescent="0.2">
      <c r="A1276" t="s">
        <v>14</v>
      </c>
      <c r="B1276" s="33">
        <v>6.9329999999999999E-3</v>
      </c>
      <c r="C1276" s="33">
        <v>0.61358800000000002</v>
      </c>
      <c r="D1276" t="s">
        <v>22</v>
      </c>
      <c r="E1276" s="36">
        <v>42590.606655000003</v>
      </c>
      <c r="F1276" s="35">
        <f>E1276+B1276</f>
        <v>42590.613588</v>
      </c>
      <c r="G1276" t="str">
        <f t="shared" si="38"/>
        <v/>
      </c>
      <c r="H1276" t="str">
        <f t="shared" si="39"/>
        <v/>
      </c>
    </row>
    <row r="1277" spans="1:8" x14ac:dyDescent="0.2">
      <c r="A1277" t="s">
        <v>14</v>
      </c>
      <c r="B1277" s="33">
        <v>1.516E-3</v>
      </c>
      <c r="C1277" s="33">
        <v>0.59614599999999995</v>
      </c>
      <c r="D1277" t="s">
        <v>22</v>
      </c>
      <c r="E1277" s="36">
        <v>42590.59463</v>
      </c>
      <c r="F1277" s="35">
        <f>E1277+B1277</f>
        <v>42590.596145999996</v>
      </c>
      <c r="G1277" t="str">
        <f t="shared" si="38"/>
        <v/>
      </c>
      <c r="H1277" t="str">
        <f t="shared" si="39"/>
        <v/>
      </c>
    </row>
    <row r="1278" spans="1:8" x14ac:dyDescent="0.2">
      <c r="A1278" t="s">
        <v>14</v>
      </c>
      <c r="B1278" s="33">
        <v>2.2339999999999999E-3</v>
      </c>
      <c r="C1278" s="33">
        <v>0.59398200000000001</v>
      </c>
      <c r="D1278" t="s">
        <v>22</v>
      </c>
      <c r="E1278" s="36">
        <v>42590.591747999999</v>
      </c>
      <c r="F1278" s="35">
        <f>E1278+B1278</f>
        <v>42590.593981999999</v>
      </c>
      <c r="G1278" t="str">
        <f t="shared" si="38"/>
        <v/>
      </c>
      <c r="H1278" t="str">
        <f t="shared" si="39"/>
        <v/>
      </c>
    </row>
    <row r="1279" spans="1:8" x14ac:dyDescent="0.2">
      <c r="A1279" t="s">
        <v>15</v>
      </c>
      <c r="B1279" s="33">
        <v>1.366E-3</v>
      </c>
      <c r="C1279" s="33">
        <v>0.58537099999999997</v>
      </c>
      <c r="D1279" t="s">
        <v>22</v>
      </c>
      <c r="E1279" s="36">
        <v>42590.584004999997</v>
      </c>
      <c r="F1279" s="35">
        <f>E1279+B1279</f>
        <v>42590.585370999994</v>
      </c>
      <c r="G1279" t="str">
        <f t="shared" si="38"/>
        <v/>
      </c>
      <c r="H1279" t="str">
        <f t="shared" si="39"/>
        <v/>
      </c>
    </row>
    <row r="1280" spans="1:8" x14ac:dyDescent="0.2">
      <c r="A1280" t="s">
        <v>14</v>
      </c>
      <c r="B1280" s="33">
        <v>8.9099999999999997E-4</v>
      </c>
      <c r="C1280" s="33">
        <v>0.50151599999999996</v>
      </c>
      <c r="D1280" t="s">
        <v>22</v>
      </c>
      <c r="E1280" s="36">
        <v>42590.500625000001</v>
      </c>
      <c r="F1280" s="35">
        <f>E1280+B1280</f>
        <v>42590.501516000004</v>
      </c>
      <c r="G1280" t="str">
        <f t="shared" si="38"/>
        <v/>
      </c>
      <c r="H1280" t="str">
        <f t="shared" si="39"/>
        <v/>
      </c>
    </row>
    <row r="1281" spans="1:8" x14ac:dyDescent="0.2">
      <c r="A1281" t="s">
        <v>15</v>
      </c>
      <c r="B1281" s="33">
        <v>4.9799999999999996E-4</v>
      </c>
      <c r="C1281" s="33">
        <v>0.50023200000000001</v>
      </c>
      <c r="D1281" t="s">
        <v>22</v>
      </c>
      <c r="E1281" s="36">
        <v>42590.499733999997</v>
      </c>
      <c r="F1281" s="35">
        <f>E1281+B1281</f>
        <v>42590.500231999999</v>
      </c>
      <c r="G1281" t="str">
        <f t="shared" si="38"/>
        <v/>
      </c>
      <c r="H1281" t="str">
        <f t="shared" si="39"/>
        <v/>
      </c>
    </row>
    <row r="1282" spans="1:8" x14ac:dyDescent="0.2">
      <c r="A1282" t="s">
        <v>14</v>
      </c>
      <c r="B1282" s="33">
        <v>6.8999999999999997E-5</v>
      </c>
      <c r="C1282" s="33">
        <v>0.497222</v>
      </c>
      <c r="D1282" t="s">
        <v>21</v>
      </c>
      <c r="E1282" s="36">
        <v>42590.497152999997</v>
      </c>
      <c r="F1282" s="35">
        <f>E1282+B1282</f>
        <v>42590.497221999998</v>
      </c>
      <c r="G1282" t="str">
        <f t="shared" si="38"/>
        <v/>
      </c>
      <c r="H1282" t="str">
        <f t="shared" si="39"/>
        <v/>
      </c>
    </row>
    <row r="1283" spans="1:8" x14ac:dyDescent="0.2">
      <c r="A1283" t="s">
        <v>14</v>
      </c>
      <c r="B1283" s="33">
        <v>4.0499999999999998E-4</v>
      </c>
      <c r="C1283" s="33">
        <v>0.497257</v>
      </c>
      <c r="D1283" t="s">
        <v>21</v>
      </c>
      <c r="E1283" s="36">
        <v>42590.496851999997</v>
      </c>
      <c r="F1283" s="35">
        <f>E1283+B1283</f>
        <v>42590.497256999995</v>
      </c>
      <c r="G1283" t="str">
        <f t="shared" ref="G1283:G1346" si="40">IF(D1283="Perdu",IF(AND(E1283&lt;F1284,E1283&gt;E1284,E1283&lt;F1285,E1283&gt;E1285,E1283&lt;F1286,E1283&gt;E1286,E1283&lt;F1287,E1283&gt;E1287),"Table occupé","Non décroché"),"")</f>
        <v/>
      </c>
      <c r="H1283" t="str">
        <f t="shared" ref="H1283:H1346" si="41">IF(G1283="Non décroché",IF(OR(AND(E1284&lt;E1283,F1284&gt;E1283,A1284=A1283),AND(E1285&lt;E1283,F1285&gt;E1283,A1285=A1283),AND(E1286&lt;E1283,F1286&gt;E1283,A1286=A1283),AND(E1287&lt;E1283,F1287&gt;E1283,A1287=A1283)),"Occupé","Disponible"),"")</f>
        <v/>
      </c>
    </row>
    <row r="1284" spans="1:8" x14ac:dyDescent="0.2">
      <c r="A1284" t="s">
        <v>15</v>
      </c>
      <c r="B1284" s="33">
        <v>5.44E-4</v>
      </c>
      <c r="C1284" s="33">
        <v>0.496921</v>
      </c>
      <c r="D1284" t="s">
        <v>22</v>
      </c>
      <c r="E1284" s="36">
        <v>42590.496377000003</v>
      </c>
      <c r="F1284" s="35">
        <f>E1284+B1284</f>
        <v>42590.496921000005</v>
      </c>
      <c r="G1284" t="str">
        <f t="shared" si="40"/>
        <v/>
      </c>
      <c r="H1284" t="str">
        <f t="shared" si="41"/>
        <v/>
      </c>
    </row>
    <row r="1285" spans="1:8" x14ac:dyDescent="0.2">
      <c r="A1285" t="s">
        <v>15</v>
      </c>
      <c r="B1285" s="33">
        <v>2.199E-3</v>
      </c>
      <c r="C1285" s="33">
        <v>0.49703700000000001</v>
      </c>
      <c r="D1285" t="s">
        <v>22</v>
      </c>
      <c r="E1285" s="36">
        <v>42590.494837999999</v>
      </c>
      <c r="F1285" s="35">
        <f>E1285+B1285</f>
        <v>42590.497037000001</v>
      </c>
      <c r="G1285" t="str">
        <f t="shared" si="40"/>
        <v/>
      </c>
      <c r="H1285" t="str">
        <f t="shared" si="41"/>
        <v/>
      </c>
    </row>
    <row r="1286" spans="1:8" x14ac:dyDescent="0.2">
      <c r="A1286" t="s">
        <v>15</v>
      </c>
      <c r="B1286" s="33">
        <v>7.8700000000000005E-4</v>
      </c>
      <c r="C1286" s="33">
        <v>0.48810199999999998</v>
      </c>
      <c r="D1286" t="s">
        <v>22</v>
      </c>
      <c r="E1286" s="36">
        <v>42590.487314999998</v>
      </c>
      <c r="F1286" s="35">
        <f>E1286+B1286</f>
        <v>42590.488101999996</v>
      </c>
      <c r="G1286" t="str">
        <f t="shared" si="40"/>
        <v/>
      </c>
      <c r="H1286" t="str">
        <f t="shared" si="41"/>
        <v/>
      </c>
    </row>
    <row r="1287" spans="1:8" x14ac:dyDescent="0.2">
      <c r="A1287" t="s">
        <v>14</v>
      </c>
      <c r="B1287" s="33">
        <v>0</v>
      </c>
      <c r="C1287" s="33">
        <v>0.47738399999999998</v>
      </c>
      <c r="D1287" t="s">
        <v>21</v>
      </c>
      <c r="E1287" s="36">
        <v>42590.477383999998</v>
      </c>
      <c r="F1287" s="35">
        <f>E1287+B1287</f>
        <v>42590.477383999998</v>
      </c>
      <c r="G1287" t="str">
        <f t="shared" si="40"/>
        <v/>
      </c>
      <c r="H1287" t="str">
        <f t="shared" si="41"/>
        <v/>
      </c>
    </row>
    <row r="1288" spans="1:8" x14ac:dyDescent="0.2">
      <c r="A1288" t="s">
        <v>15</v>
      </c>
      <c r="B1288" s="33">
        <v>2.859E-3</v>
      </c>
      <c r="C1288" s="33">
        <v>0.47572900000000001</v>
      </c>
      <c r="D1288" t="s">
        <v>22</v>
      </c>
      <c r="E1288" s="36">
        <v>42590.472869999998</v>
      </c>
      <c r="F1288" s="35">
        <f>E1288+B1288</f>
        <v>42590.475728999998</v>
      </c>
      <c r="G1288" t="str">
        <f t="shared" si="40"/>
        <v/>
      </c>
      <c r="H1288" t="str">
        <f t="shared" si="41"/>
        <v/>
      </c>
    </row>
    <row r="1289" spans="1:8" x14ac:dyDescent="0.2">
      <c r="A1289" t="s">
        <v>15</v>
      </c>
      <c r="B1289" s="33">
        <v>2.6740000000000002E-3</v>
      </c>
      <c r="C1289" s="33">
        <v>0.46607700000000002</v>
      </c>
      <c r="D1289" t="s">
        <v>22</v>
      </c>
      <c r="E1289" s="36">
        <v>42590.463403000002</v>
      </c>
      <c r="F1289" s="35">
        <f>E1289+B1289</f>
        <v>42590.466077000005</v>
      </c>
      <c r="G1289" t="str">
        <f t="shared" si="40"/>
        <v/>
      </c>
      <c r="H1289" t="str">
        <f t="shared" si="41"/>
        <v/>
      </c>
    </row>
    <row r="1290" spans="1:8" x14ac:dyDescent="0.2">
      <c r="A1290" t="s">
        <v>14</v>
      </c>
      <c r="B1290" s="33">
        <v>3.2060000000000001E-3</v>
      </c>
      <c r="C1290" s="33">
        <v>0.464086</v>
      </c>
      <c r="D1290" t="s">
        <v>21</v>
      </c>
      <c r="E1290" s="36">
        <v>42590.460879999999</v>
      </c>
      <c r="F1290" s="35">
        <f>E1290+B1290</f>
        <v>42590.464086</v>
      </c>
      <c r="G1290" t="str">
        <f t="shared" si="40"/>
        <v/>
      </c>
      <c r="H1290" t="str">
        <f t="shared" si="41"/>
        <v/>
      </c>
    </row>
    <row r="1291" spans="1:8" x14ac:dyDescent="0.2">
      <c r="A1291" t="s">
        <v>14</v>
      </c>
      <c r="B1291" s="33">
        <v>8.5599999999999999E-4</v>
      </c>
      <c r="C1291" s="33">
        <v>0.457256</v>
      </c>
      <c r="D1291" t="s">
        <v>22</v>
      </c>
      <c r="E1291" s="36">
        <v>42590.456400000003</v>
      </c>
      <c r="F1291" s="35">
        <f>E1291+B1291</f>
        <v>42590.457256000002</v>
      </c>
      <c r="G1291" t="str">
        <f t="shared" si="40"/>
        <v/>
      </c>
      <c r="H1291" t="str">
        <f t="shared" si="41"/>
        <v/>
      </c>
    </row>
    <row r="1292" spans="1:8" x14ac:dyDescent="0.2">
      <c r="A1292" t="s">
        <v>14</v>
      </c>
      <c r="B1292" s="33">
        <v>2.199E-3</v>
      </c>
      <c r="C1292" s="33">
        <v>0.43794</v>
      </c>
      <c r="D1292" t="s">
        <v>22</v>
      </c>
      <c r="E1292" s="36">
        <v>42590.435741000001</v>
      </c>
      <c r="F1292" s="35">
        <f>E1292+B1292</f>
        <v>42590.437940000003</v>
      </c>
      <c r="G1292" t="str">
        <f t="shared" si="40"/>
        <v/>
      </c>
      <c r="H1292" t="str">
        <f t="shared" si="41"/>
        <v/>
      </c>
    </row>
    <row r="1293" spans="1:8" x14ac:dyDescent="0.2">
      <c r="A1293" t="s">
        <v>14</v>
      </c>
      <c r="B1293" s="33">
        <v>4.9769999999999997E-3</v>
      </c>
      <c r="C1293" s="33">
        <v>0.42002300000000004</v>
      </c>
      <c r="D1293" t="s">
        <v>22</v>
      </c>
      <c r="E1293" s="36">
        <v>42590.415046000002</v>
      </c>
      <c r="F1293" s="35">
        <f>E1293+B1293</f>
        <v>42590.420022999999</v>
      </c>
      <c r="G1293" t="str">
        <f t="shared" si="40"/>
        <v/>
      </c>
      <c r="H1293" t="str">
        <f t="shared" si="41"/>
        <v/>
      </c>
    </row>
    <row r="1294" spans="1:8" x14ac:dyDescent="0.2">
      <c r="A1294" t="s">
        <v>14</v>
      </c>
      <c r="B1294" s="33">
        <v>6.62E-3</v>
      </c>
      <c r="C1294" s="33">
        <v>0.420902</v>
      </c>
      <c r="D1294" t="s">
        <v>22</v>
      </c>
      <c r="E1294" s="36">
        <v>42590.414281999998</v>
      </c>
      <c r="F1294" s="35">
        <f>E1294+B1294</f>
        <v>42590.420901999998</v>
      </c>
      <c r="G1294" t="str">
        <f t="shared" si="40"/>
        <v/>
      </c>
      <c r="H1294" t="str">
        <f t="shared" si="41"/>
        <v/>
      </c>
    </row>
    <row r="1295" spans="1:8" x14ac:dyDescent="0.2">
      <c r="A1295" t="s">
        <v>15</v>
      </c>
      <c r="B1295" s="33">
        <v>9.6640000000000007E-3</v>
      </c>
      <c r="C1295" s="33">
        <v>0.42321700000000001</v>
      </c>
      <c r="D1295" t="s">
        <v>22</v>
      </c>
      <c r="E1295" s="36">
        <v>42590.413552999999</v>
      </c>
      <c r="F1295" s="35">
        <f>E1295+B1295</f>
        <v>42590.423216999996</v>
      </c>
      <c r="G1295" t="str">
        <f t="shared" si="40"/>
        <v/>
      </c>
      <c r="H1295" t="str">
        <f t="shared" si="41"/>
        <v/>
      </c>
    </row>
    <row r="1296" spans="1:8" x14ac:dyDescent="0.2">
      <c r="A1296" t="s">
        <v>14</v>
      </c>
      <c r="B1296" s="33">
        <v>6.8300000000000001E-4</v>
      </c>
      <c r="C1296" s="33">
        <v>0.38405099999999998</v>
      </c>
      <c r="D1296" t="s">
        <v>22</v>
      </c>
      <c r="E1296" s="36">
        <v>42590.383368000003</v>
      </c>
      <c r="F1296" s="35">
        <f>E1296+B1296</f>
        <v>42590.384051000001</v>
      </c>
      <c r="G1296" t="str">
        <f t="shared" si="40"/>
        <v/>
      </c>
      <c r="H1296" t="str">
        <f t="shared" si="41"/>
        <v/>
      </c>
    </row>
    <row r="1297" spans="1:8" x14ac:dyDescent="0.2">
      <c r="A1297" t="s">
        <v>6</v>
      </c>
      <c r="B1297" s="33"/>
      <c r="C1297" s="33"/>
      <c r="D1297" t="s">
        <v>20</v>
      </c>
      <c r="E1297" s="36">
        <v>42590.378240999999</v>
      </c>
      <c r="F1297" s="35">
        <f>E1297+B1297</f>
        <v>42590.378240999999</v>
      </c>
      <c r="G1297" t="str">
        <f t="shared" si="40"/>
        <v>Non décroché</v>
      </c>
      <c r="H1297" t="str">
        <f t="shared" si="41"/>
        <v>Disponible</v>
      </c>
    </row>
    <row r="1298" spans="1:8" x14ac:dyDescent="0.2">
      <c r="A1298" t="s">
        <v>14</v>
      </c>
      <c r="B1298" s="33">
        <v>5.3819999999999996E-3</v>
      </c>
      <c r="C1298" s="33">
        <v>0.73706000000000005</v>
      </c>
      <c r="D1298" t="s">
        <v>22</v>
      </c>
      <c r="E1298" s="36">
        <v>42587.731677999996</v>
      </c>
      <c r="F1298" s="35">
        <f>E1298+B1298</f>
        <v>42587.737059999999</v>
      </c>
      <c r="G1298" t="str">
        <f t="shared" si="40"/>
        <v/>
      </c>
      <c r="H1298" t="str">
        <f t="shared" si="41"/>
        <v/>
      </c>
    </row>
    <row r="1299" spans="1:8" x14ac:dyDescent="0.2">
      <c r="A1299" t="s">
        <v>15</v>
      </c>
      <c r="B1299" s="33">
        <v>9.9500000000000001E-4</v>
      </c>
      <c r="C1299" s="33">
        <v>0.73196699999999992</v>
      </c>
      <c r="D1299" t="s">
        <v>21</v>
      </c>
      <c r="E1299" s="36">
        <v>42587.730971999998</v>
      </c>
      <c r="F1299" s="35">
        <f>E1299+B1299</f>
        <v>42587.731967</v>
      </c>
      <c r="G1299" t="str">
        <f t="shared" si="40"/>
        <v/>
      </c>
      <c r="H1299" t="str">
        <f t="shared" si="41"/>
        <v/>
      </c>
    </row>
    <row r="1300" spans="1:8" x14ac:dyDescent="0.2">
      <c r="A1300" t="s">
        <v>14</v>
      </c>
      <c r="B1300" s="33">
        <v>1.2E-5</v>
      </c>
      <c r="C1300" s="33">
        <v>0.71774300000000002</v>
      </c>
      <c r="D1300" t="s">
        <v>21</v>
      </c>
      <c r="E1300" s="36">
        <v>42587.717730999997</v>
      </c>
      <c r="F1300" s="35">
        <f>E1300+B1300</f>
        <v>42587.717742999994</v>
      </c>
      <c r="G1300" t="str">
        <f t="shared" si="40"/>
        <v/>
      </c>
      <c r="H1300" t="str">
        <f t="shared" si="41"/>
        <v/>
      </c>
    </row>
    <row r="1301" spans="1:8" x14ac:dyDescent="0.2">
      <c r="A1301" t="s">
        <v>15</v>
      </c>
      <c r="B1301" s="33">
        <v>1.238E-3</v>
      </c>
      <c r="C1301" s="33">
        <v>0.71636499999999992</v>
      </c>
      <c r="D1301" t="s">
        <v>22</v>
      </c>
      <c r="E1301" s="36">
        <v>42587.715127000003</v>
      </c>
      <c r="F1301" s="35">
        <f>E1301+B1301</f>
        <v>42587.716365</v>
      </c>
      <c r="G1301" t="str">
        <f t="shared" si="40"/>
        <v/>
      </c>
      <c r="H1301" t="str">
        <f t="shared" si="41"/>
        <v/>
      </c>
    </row>
    <row r="1302" spans="1:8" x14ac:dyDescent="0.2">
      <c r="A1302" t="s">
        <v>15</v>
      </c>
      <c r="B1302" s="33">
        <v>2.0799999999999999E-4</v>
      </c>
      <c r="C1302" s="33">
        <v>0.70111100000000004</v>
      </c>
      <c r="D1302" t="s">
        <v>21</v>
      </c>
      <c r="E1302" s="36">
        <v>42587.700902999997</v>
      </c>
      <c r="F1302" s="35">
        <f>E1302+B1302</f>
        <v>42587.701110999995</v>
      </c>
      <c r="G1302" t="str">
        <f t="shared" si="40"/>
        <v/>
      </c>
      <c r="H1302" t="str">
        <f t="shared" si="41"/>
        <v/>
      </c>
    </row>
    <row r="1303" spans="1:8" x14ac:dyDescent="0.2">
      <c r="A1303" t="s">
        <v>14</v>
      </c>
      <c r="B1303" s="33">
        <v>3.59E-4</v>
      </c>
      <c r="C1303" s="33">
        <v>0.70107699999999995</v>
      </c>
      <c r="D1303" t="s">
        <v>22</v>
      </c>
      <c r="E1303" s="36">
        <v>42587.700718</v>
      </c>
      <c r="F1303" s="35">
        <f>E1303+B1303</f>
        <v>42587.701076999998</v>
      </c>
      <c r="G1303" t="str">
        <f t="shared" si="40"/>
        <v/>
      </c>
      <c r="H1303" t="str">
        <f t="shared" si="41"/>
        <v/>
      </c>
    </row>
    <row r="1304" spans="1:8" x14ac:dyDescent="0.2">
      <c r="A1304" t="s">
        <v>14</v>
      </c>
      <c r="B1304" s="33">
        <v>4.2940000000000001E-3</v>
      </c>
      <c r="C1304" s="33">
        <v>0.70389999999999997</v>
      </c>
      <c r="D1304" t="s">
        <v>22</v>
      </c>
      <c r="E1304" s="36">
        <v>42587.699606000002</v>
      </c>
      <c r="F1304" s="35">
        <f>E1304+B1304</f>
        <v>42587.7039</v>
      </c>
      <c r="G1304" t="str">
        <f t="shared" si="40"/>
        <v/>
      </c>
      <c r="H1304" t="str">
        <f t="shared" si="41"/>
        <v/>
      </c>
    </row>
    <row r="1305" spans="1:8" x14ac:dyDescent="0.2">
      <c r="A1305" t="s">
        <v>15</v>
      </c>
      <c r="B1305" s="33">
        <v>3.993E-3</v>
      </c>
      <c r="C1305" s="33">
        <v>0.70214100000000002</v>
      </c>
      <c r="D1305" t="s">
        <v>22</v>
      </c>
      <c r="E1305" s="36">
        <v>42587.698148000003</v>
      </c>
      <c r="F1305" s="35">
        <f>E1305+B1305</f>
        <v>42587.702141000002</v>
      </c>
      <c r="G1305" t="str">
        <f t="shared" si="40"/>
        <v/>
      </c>
      <c r="H1305" t="str">
        <f t="shared" si="41"/>
        <v/>
      </c>
    </row>
    <row r="1306" spans="1:8" x14ac:dyDescent="0.2">
      <c r="A1306" t="s">
        <v>15</v>
      </c>
      <c r="B1306" s="33">
        <v>1.4469999999999999E-3</v>
      </c>
      <c r="C1306" s="33">
        <v>0.69460699999999997</v>
      </c>
      <c r="D1306" t="s">
        <v>22</v>
      </c>
      <c r="E1306" s="36">
        <v>42587.693160000003</v>
      </c>
      <c r="F1306" s="35">
        <f>E1306+B1306</f>
        <v>42587.694607000005</v>
      </c>
      <c r="G1306" t="str">
        <f t="shared" si="40"/>
        <v/>
      </c>
      <c r="H1306" t="str">
        <f t="shared" si="41"/>
        <v/>
      </c>
    </row>
    <row r="1307" spans="1:8" x14ac:dyDescent="0.2">
      <c r="A1307" t="s">
        <v>14</v>
      </c>
      <c r="B1307" s="33">
        <v>7.4100000000000001E-4</v>
      </c>
      <c r="C1307" s="33">
        <v>0.68276599999999998</v>
      </c>
      <c r="D1307" t="s">
        <v>21</v>
      </c>
      <c r="E1307" s="36">
        <v>42587.682025000002</v>
      </c>
      <c r="F1307" s="35">
        <f>E1307+B1307</f>
        <v>42587.682766000005</v>
      </c>
      <c r="G1307" t="str">
        <f t="shared" si="40"/>
        <v/>
      </c>
      <c r="H1307" t="str">
        <f t="shared" si="41"/>
        <v/>
      </c>
    </row>
    <row r="1308" spans="1:8" x14ac:dyDescent="0.2">
      <c r="A1308" t="s">
        <v>15</v>
      </c>
      <c r="B1308" s="33">
        <v>8.8000000000000003E-4</v>
      </c>
      <c r="C1308" s="33">
        <v>0.68079900000000004</v>
      </c>
      <c r="D1308" t="s">
        <v>22</v>
      </c>
      <c r="E1308" s="36">
        <v>42587.679919000002</v>
      </c>
      <c r="F1308" s="35">
        <f>E1308+B1308</f>
        <v>42587.680799000002</v>
      </c>
      <c r="G1308" t="str">
        <f t="shared" si="40"/>
        <v/>
      </c>
      <c r="H1308" t="str">
        <f t="shared" si="41"/>
        <v/>
      </c>
    </row>
    <row r="1309" spans="1:8" x14ac:dyDescent="0.2">
      <c r="A1309" t="s">
        <v>15</v>
      </c>
      <c r="B1309" s="33">
        <v>6.02E-4</v>
      </c>
      <c r="C1309" s="33">
        <v>0.67842599999999997</v>
      </c>
      <c r="D1309" t="s">
        <v>22</v>
      </c>
      <c r="E1309" s="36">
        <v>42587.677823999999</v>
      </c>
      <c r="F1309" s="35">
        <f>E1309+B1309</f>
        <v>42587.678425999999</v>
      </c>
      <c r="G1309" t="str">
        <f t="shared" si="40"/>
        <v/>
      </c>
      <c r="H1309" t="str">
        <f t="shared" si="41"/>
        <v/>
      </c>
    </row>
    <row r="1310" spans="1:8" x14ac:dyDescent="0.2">
      <c r="A1310" t="s">
        <v>14</v>
      </c>
      <c r="B1310" s="33">
        <v>2.3E-5</v>
      </c>
      <c r="C1310" s="33">
        <v>0.66672399999999998</v>
      </c>
      <c r="D1310" t="s">
        <v>21</v>
      </c>
      <c r="E1310" s="36">
        <v>42587.666701000002</v>
      </c>
      <c r="F1310" s="35">
        <f>E1310+B1310</f>
        <v>42587.666724000002</v>
      </c>
      <c r="G1310" t="str">
        <f t="shared" si="40"/>
        <v/>
      </c>
      <c r="H1310" t="str">
        <f t="shared" si="41"/>
        <v/>
      </c>
    </row>
    <row r="1311" spans="1:8" x14ac:dyDescent="0.2">
      <c r="A1311" t="s">
        <v>15</v>
      </c>
      <c r="B1311" s="33">
        <v>4.0499999999999998E-4</v>
      </c>
      <c r="C1311" s="33">
        <v>0.66705999999999999</v>
      </c>
      <c r="D1311" t="s">
        <v>21</v>
      </c>
      <c r="E1311" s="36">
        <v>42587.666655000001</v>
      </c>
      <c r="F1311" s="35">
        <f>E1311+B1311</f>
        <v>42587.66706</v>
      </c>
      <c r="G1311" t="str">
        <f t="shared" si="40"/>
        <v/>
      </c>
      <c r="H1311" t="str">
        <f t="shared" si="41"/>
        <v/>
      </c>
    </row>
    <row r="1312" spans="1:8" x14ac:dyDescent="0.2">
      <c r="A1312" t="s">
        <v>14</v>
      </c>
      <c r="B1312" s="33">
        <v>6.1570000000000001E-3</v>
      </c>
      <c r="C1312" s="33">
        <v>0.671794</v>
      </c>
      <c r="D1312" t="s">
        <v>22</v>
      </c>
      <c r="E1312" s="36">
        <v>42587.665636999998</v>
      </c>
      <c r="F1312" s="35">
        <f>E1312+B1312</f>
        <v>42587.671794000002</v>
      </c>
      <c r="G1312" t="str">
        <f t="shared" si="40"/>
        <v/>
      </c>
      <c r="H1312" t="str">
        <f t="shared" si="41"/>
        <v/>
      </c>
    </row>
    <row r="1313" spans="1:8" x14ac:dyDescent="0.2">
      <c r="A1313" t="s">
        <v>15</v>
      </c>
      <c r="B1313" s="33">
        <v>3.4489999999999998E-3</v>
      </c>
      <c r="C1313" s="33">
        <v>0.66907400000000006</v>
      </c>
      <c r="D1313" t="s">
        <v>22</v>
      </c>
      <c r="E1313" s="36">
        <v>42587.665625000001</v>
      </c>
      <c r="F1313" s="35">
        <f>E1313+B1313</f>
        <v>42587.669074000005</v>
      </c>
      <c r="G1313" t="str">
        <f t="shared" si="40"/>
        <v/>
      </c>
      <c r="H1313" t="str">
        <f t="shared" si="41"/>
        <v/>
      </c>
    </row>
    <row r="1314" spans="1:8" x14ac:dyDescent="0.2">
      <c r="A1314" t="s">
        <v>15</v>
      </c>
      <c r="B1314" s="33">
        <v>3.4840000000000001E-3</v>
      </c>
      <c r="C1314" s="33">
        <v>0.66296300000000008</v>
      </c>
      <c r="D1314" t="s">
        <v>22</v>
      </c>
      <c r="E1314" s="36">
        <v>42587.659479000002</v>
      </c>
      <c r="F1314" s="35">
        <f>E1314+B1314</f>
        <v>42587.662963000002</v>
      </c>
      <c r="G1314" t="str">
        <f t="shared" si="40"/>
        <v/>
      </c>
      <c r="H1314" t="str">
        <f t="shared" si="41"/>
        <v/>
      </c>
    </row>
    <row r="1315" spans="1:8" x14ac:dyDescent="0.2">
      <c r="A1315" t="s">
        <v>14</v>
      </c>
      <c r="B1315" s="33">
        <v>1.5510000000000001E-3</v>
      </c>
      <c r="C1315" s="33">
        <v>0.65825199999999995</v>
      </c>
      <c r="D1315" t="s">
        <v>22</v>
      </c>
      <c r="E1315" s="36">
        <v>42587.656701</v>
      </c>
      <c r="F1315" s="35">
        <f>E1315+B1315</f>
        <v>42587.658252000001</v>
      </c>
      <c r="G1315" t="str">
        <f t="shared" si="40"/>
        <v/>
      </c>
      <c r="H1315" t="str">
        <f t="shared" si="41"/>
        <v/>
      </c>
    </row>
    <row r="1316" spans="1:8" x14ac:dyDescent="0.2">
      <c r="A1316" t="s">
        <v>15</v>
      </c>
      <c r="B1316" s="33">
        <v>1.1460000000000001E-3</v>
      </c>
      <c r="C1316" s="33">
        <v>0.656389</v>
      </c>
      <c r="D1316" t="s">
        <v>22</v>
      </c>
      <c r="E1316" s="36">
        <v>42587.655243000001</v>
      </c>
      <c r="F1316" s="35">
        <f>E1316+B1316</f>
        <v>42587.656389000003</v>
      </c>
      <c r="G1316" t="str">
        <f t="shared" si="40"/>
        <v/>
      </c>
      <c r="H1316" t="str">
        <f t="shared" si="41"/>
        <v/>
      </c>
    </row>
    <row r="1317" spans="1:8" x14ac:dyDescent="0.2">
      <c r="A1317" t="s">
        <v>15</v>
      </c>
      <c r="B1317" s="33">
        <v>3.1939999999999998E-3</v>
      </c>
      <c r="C1317" s="33">
        <v>0.65348300000000004</v>
      </c>
      <c r="D1317" t="s">
        <v>21</v>
      </c>
      <c r="E1317" s="36">
        <v>42587.650288999997</v>
      </c>
      <c r="F1317" s="35">
        <f>E1317+B1317</f>
        <v>42587.653482999995</v>
      </c>
      <c r="G1317" t="str">
        <f t="shared" si="40"/>
        <v/>
      </c>
      <c r="H1317" t="str">
        <f t="shared" si="41"/>
        <v/>
      </c>
    </row>
    <row r="1318" spans="1:8" x14ac:dyDescent="0.2">
      <c r="A1318" t="s">
        <v>14</v>
      </c>
      <c r="B1318" s="33">
        <v>8.9239999999999996E-3</v>
      </c>
      <c r="C1318" s="33">
        <v>0.65788200000000008</v>
      </c>
      <c r="D1318" t="s">
        <v>22</v>
      </c>
      <c r="E1318" s="36">
        <v>42587.648957999998</v>
      </c>
      <c r="F1318" s="35">
        <f>E1318+B1318</f>
        <v>42587.657882</v>
      </c>
      <c r="G1318" t="str">
        <f t="shared" si="40"/>
        <v/>
      </c>
      <c r="H1318" t="str">
        <f t="shared" si="41"/>
        <v/>
      </c>
    </row>
    <row r="1319" spans="1:8" x14ac:dyDescent="0.2">
      <c r="A1319" t="s">
        <v>15</v>
      </c>
      <c r="B1319" s="33">
        <v>0</v>
      </c>
      <c r="C1319" s="33">
        <v>0.64689799999999997</v>
      </c>
      <c r="D1319" t="s">
        <v>21</v>
      </c>
      <c r="E1319" s="36">
        <v>42587.646897999999</v>
      </c>
      <c r="F1319" s="35">
        <f>E1319+B1319</f>
        <v>42587.646897999999</v>
      </c>
      <c r="G1319" t="str">
        <f t="shared" si="40"/>
        <v/>
      </c>
      <c r="H1319" t="str">
        <f t="shared" si="41"/>
        <v/>
      </c>
    </row>
    <row r="1320" spans="1:8" x14ac:dyDescent="0.2">
      <c r="A1320" t="s">
        <v>15</v>
      </c>
      <c r="B1320" s="33">
        <v>0</v>
      </c>
      <c r="C1320" s="33">
        <v>0.64674799999999999</v>
      </c>
      <c r="D1320" t="s">
        <v>21</v>
      </c>
      <c r="E1320" s="36">
        <v>42587.646747999999</v>
      </c>
      <c r="F1320" s="35">
        <f>E1320+B1320</f>
        <v>42587.646747999999</v>
      </c>
      <c r="G1320" t="str">
        <f t="shared" si="40"/>
        <v/>
      </c>
      <c r="H1320" t="str">
        <f t="shared" si="41"/>
        <v/>
      </c>
    </row>
    <row r="1321" spans="1:8" x14ac:dyDescent="0.2">
      <c r="A1321" t="s">
        <v>6</v>
      </c>
      <c r="B1321" s="33"/>
      <c r="C1321" s="33"/>
      <c r="D1321" t="s">
        <v>20</v>
      </c>
      <c r="E1321" s="36">
        <v>42587.644780000002</v>
      </c>
      <c r="F1321" s="35">
        <f>E1321+B1321</f>
        <v>42587.644780000002</v>
      </c>
      <c r="G1321" t="str">
        <f t="shared" si="40"/>
        <v>Non décroché</v>
      </c>
      <c r="H1321" t="str">
        <f t="shared" si="41"/>
        <v>Disponible</v>
      </c>
    </row>
    <row r="1322" spans="1:8" x14ac:dyDescent="0.2">
      <c r="A1322" t="s">
        <v>15</v>
      </c>
      <c r="B1322" s="33">
        <v>1.389E-3</v>
      </c>
      <c r="C1322" s="33">
        <v>0.64142399999999999</v>
      </c>
      <c r="D1322" t="s">
        <v>22</v>
      </c>
      <c r="E1322" s="36">
        <v>42587.640034999997</v>
      </c>
      <c r="F1322" s="35">
        <f>E1322+B1322</f>
        <v>42587.641423999994</v>
      </c>
      <c r="G1322" t="str">
        <f t="shared" si="40"/>
        <v/>
      </c>
      <c r="H1322" t="str">
        <f t="shared" si="41"/>
        <v/>
      </c>
    </row>
    <row r="1323" spans="1:8" x14ac:dyDescent="0.2">
      <c r="A1323" t="s">
        <v>15</v>
      </c>
      <c r="B1323" s="33">
        <v>2.8899999999999998E-4</v>
      </c>
      <c r="C1323" s="33">
        <v>0.63321700000000003</v>
      </c>
      <c r="D1323" t="s">
        <v>21</v>
      </c>
      <c r="E1323" s="36">
        <v>42587.632927999999</v>
      </c>
      <c r="F1323" s="35">
        <f>E1323+B1323</f>
        <v>42587.633217000002</v>
      </c>
      <c r="G1323" t="str">
        <f t="shared" si="40"/>
        <v/>
      </c>
      <c r="H1323" t="str">
        <f t="shared" si="41"/>
        <v/>
      </c>
    </row>
    <row r="1324" spans="1:8" x14ac:dyDescent="0.2">
      <c r="A1324" t="s">
        <v>15</v>
      </c>
      <c r="B1324" s="33">
        <v>0</v>
      </c>
      <c r="C1324" s="33">
        <v>0.63226899999999997</v>
      </c>
      <c r="D1324" t="s">
        <v>21</v>
      </c>
      <c r="E1324" s="36">
        <v>42587.632269000002</v>
      </c>
      <c r="F1324" s="35">
        <f>E1324+B1324</f>
        <v>42587.632269000002</v>
      </c>
      <c r="G1324" t="str">
        <f t="shared" si="40"/>
        <v/>
      </c>
      <c r="H1324" t="str">
        <f t="shared" si="41"/>
        <v/>
      </c>
    </row>
    <row r="1325" spans="1:8" x14ac:dyDescent="0.2">
      <c r="A1325" t="s">
        <v>15</v>
      </c>
      <c r="B1325" s="33">
        <v>1.944E-3</v>
      </c>
      <c r="C1325" s="33">
        <v>0.63252299999999995</v>
      </c>
      <c r="D1325" t="s">
        <v>22</v>
      </c>
      <c r="E1325" s="36">
        <v>42587.630578999997</v>
      </c>
      <c r="F1325" s="35">
        <f>E1325+B1325</f>
        <v>42587.632523</v>
      </c>
      <c r="G1325" t="str">
        <f t="shared" si="40"/>
        <v/>
      </c>
      <c r="H1325" t="str">
        <f t="shared" si="41"/>
        <v/>
      </c>
    </row>
    <row r="1326" spans="1:8" x14ac:dyDescent="0.2">
      <c r="A1326" t="s">
        <v>14</v>
      </c>
      <c r="B1326" s="33">
        <v>9.1399999999999999E-4</v>
      </c>
      <c r="C1326" s="33">
        <v>0.62440899999999999</v>
      </c>
      <c r="D1326" t="s">
        <v>22</v>
      </c>
      <c r="E1326" s="36">
        <v>42587.623495</v>
      </c>
      <c r="F1326" s="35">
        <f>E1326+B1326</f>
        <v>42587.624408999996</v>
      </c>
      <c r="G1326" t="str">
        <f t="shared" si="40"/>
        <v/>
      </c>
      <c r="H1326" t="str">
        <f t="shared" si="41"/>
        <v/>
      </c>
    </row>
    <row r="1327" spans="1:8" x14ac:dyDescent="0.2">
      <c r="A1327" t="s">
        <v>15</v>
      </c>
      <c r="B1327" s="33">
        <v>3.8200000000000002E-4</v>
      </c>
      <c r="C1327" s="33">
        <v>0.62256999999999996</v>
      </c>
      <c r="D1327" t="s">
        <v>22</v>
      </c>
      <c r="E1327" s="36">
        <v>42587.622188000001</v>
      </c>
      <c r="F1327" s="35">
        <f>E1327+B1327</f>
        <v>42587.62257</v>
      </c>
      <c r="G1327" t="str">
        <f t="shared" si="40"/>
        <v/>
      </c>
      <c r="H1327" t="str">
        <f t="shared" si="41"/>
        <v/>
      </c>
    </row>
    <row r="1328" spans="1:8" x14ac:dyDescent="0.2">
      <c r="A1328" t="s">
        <v>14</v>
      </c>
      <c r="B1328" s="33">
        <v>2.9510000000000001E-3</v>
      </c>
      <c r="C1328" s="33">
        <v>0.61817100000000003</v>
      </c>
      <c r="D1328" t="s">
        <v>22</v>
      </c>
      <c r="E1328" s="36">
        <v>42587.61522</v>
      </c>
      <c r="F1328" s="35">
        <f>E1328+B1328</f>
        <v>42587.618171000002</v>
      </c>
      <c r="G1328" t="str">
        <f t="shared" si="40"/>
        <v/>
      </c>
      <c r="H1328" t="str">
        <f t="shared" si="41"/>
        <v/>
      </c>
    </row>
    <row r="1329" spans="1:8" x14ac:dyDescent="0.2">
      <c r="A1329" t="s">
        <v>15</v>
      </c>
      <c r="B1329" s="33">
        <v>1.3309999999999999E-3</v>
      </c>
      <c r="C1329" s="33">
        <v>0.61452499999999999</v>
      </c>
      <c r="D1329" t="s">
        <v>22</v>
      </c>
      <c r="E1329" s="36">
        <v>42587.613193999998</v>
      </c>
      <c r="F1329" s="35">
        <f>E1329+B1329</f>
        <v>42587.614524999997</v>
      </c>
      <c r="G1329" t="str">
        <f t="shared" si="40"/>
        <v/>
      </c>
      <c r="H1329" t="str">
        <f t="shared" si="41"/>
        <v/>
      </c>
    </row>
    <row r="1330" spans="1:8" x14ac:dyDescent="0.2">
      <c r="A1330" t="s">
        <v>14</v>
      </c>
      <c r="B1330" s="33">
        <v>2.2569999999999999E-3</v>
      </c>
      <c r="C1330" s="33">
        <v>0.61401600000000001</v>
      </c>
      <c r="D1330" t="s">
        <v>22</v>
      </c>
      <c r="E1330" s="36">
        <v>42587.611758999999</v>
      </c>
      <c r="F1330" s="35">
        <f>E1330+B1330</f>
        <v>42587.614016</v>
      </c>
      <c r="G1330" t="str">
        <f t="shared" si="40"/>
        <v/>
      </c>
      <c r="H1330" t="str">
        <f t="shared" si="41"/>
        <v/>
      </c>
    </row>
    <row r="1331" spans="1:8" x14ac:dyDescent="0.2">
      <c r="A1331" t="s">
        <v>14</v>
      </c>
      <c r="B1331" s="33">
        <v>0.01</v>
      </c>
      <c r="C1331" s="33">
        <v>0.61944399999999999</v>
      </c>
      <c r="D1331" t="s">
        <v>22</v>
      </c>
      <c r="E1331" s="36">
        <v>42587.609444000002</v>
      </c>
      <c r="F1331" s="35">
        <f>E1331+B1331</f>
        <v>42587.619444000004</v>
      </c>
      <c r="G1331" t="str">
        <f t="shared" si="40"/>
        <v/>
      </c>
      <c r="H1331" t="str">
        <f t="shared" si="41"/>
        <v/>
      </c>
    </row>
    <row r="1332" spans="1:8" x14ac:dyDescent="0.2">
      <c r="A1332" t="s">
        <v>14</v>
      </c>
      <c r="B1332" s="33"/>
      <c r="C1332" s="33"/>
      <c r="D1332" t="s">
        <v>20</v>
      </c>
      <c r="E1332" s="36">
        <v>42587.608762000003</v>
      </c>
      <c r="F1332" s="35">
        <f>E1332+B1332</f>
        <v>42587.608762000003</v>
      </c>
      <c r="G1332" t="str">
        <f t="shared" si="40"/>
        <v>Non décroché</v>
      </c>
      <c r="H1332" t="str">
        <f t="shared" si="41"/>
        <v>Disponible</v>
      </c>
    </row>
    <row r="1333" spans="1:8" x14ac:dyDescent="0.2">
      <c r="A1333" t="s">
        <v>15</v>
      </c>
      <c r="B1333" s="33">
        <v>8.0999999999999996E-4</v>
      </c>
      <c r="C1333" s="33">
        <v>0.60818300000000003</v>
      </c>
      <c r="D1333" t="s">
        <v>22</v>
      </c>
      <c r="E1333" s="36">
        <v>42587.607372999999</v>
      </c>
      <c r="F1333" s="35">
        <f>E1333+B1333</f>
        <v>42587.608182999997</v>
      </c>
      <c r="G1333" t="str">
        <f t="shared" si="40"/>
        <v/>
      </c>
      <c r="H1333" t="str">
        <f t="shared" si="41"/>
        <v/>
      </c>
    </row>
    <row r="1334" spans="1:8" x14ac:dyDescent="0.2">
      <c r="A1334" t="s">
        <v>15</v>
      </c>
      <c r="B1334" s="33">
        <v>6.6E-4</v>
      </c>
      <c r="C1334" s="33">
        <v>0.60010399999999997</v>
      </c>
      <c r="D1334" t="s">
        <v>22</v>
      </c>
      <c r="E1334" s="36">
        <v>42587.599443999999</v>
      </c>
      <c r="F1334" s="35">
        <f>E1334+B1334</f>
        <v>42587.600103999997</v>
      </c>
      <c r="G1334" t="str">
        <f t="shared" si="40"/>
        <v/>
      </c>
      <c r="H1334" t="str">
        <f t="shared" si="41"/>
        <v/>
      </c>
    </row>
    <row r="1335" spans="1:8" x14ac:dyDescent="0.2">
      <c r="A1335" t="s">
        <v>14</v>
      </c>
      <c r="B1335" s="33">
        <v>0</v>
      </c>
      <c r="C1335" s="33">
        <v>0.59474499999999997</v>
      </c>
      <c r="D1335" t="s">
        <v>21</v>
      </c>
      <c r="E1335" s="36">
        <v>42587.594745000002</v>
      </c>
      <c r="F1335" s="35">
        <f>E1335+B1335</f>
        <v>42587.594745000002</v>
      </c>
      <c r="G1335" t="str">
        <f t="shared" si="40"/>
        <v/>
      </c>
      <c r="H1335" t="str">
        <f t="shared" si="41"/>
        <v/>
      </c>
    </row>
    <row r="1336" spans="1:8" x14ac:dyDescent="0.2">
      <c r="A1336" t="s">
        <v>14</v>
      </c>
      <c r="B1336" s="33">
        <v>0</v>
      </c>
      <c r="C1336" s="33">
        <v>0.59447899999999998</v>
      </c>
      <c r="D1336" t="s">
        <v>21</v>
      </c>
      <c r="E1336" s="36">
        <v>42587.594478999999</v>
      </c>
      <c r="F1336" s="35">
        <f>E1336+B1336</f>
        <v>42587.594478999999</v>
      </c>
      <c r="G1336" t="str">
        <f t="shared" si="40"/>
        <v/>
      </c>
      <c r="H1336" t="str">
        <f t="shared" si="41"/>
        <v/>
      </c>
    </row>
    <row r="1337" spans="1:8" x14ac:dyDescent="0.2">
      <c r="A1337" t="s">
        <v>14</v>
      </c>
      <c r="B1337" s="33">
        <v>1.456E-2</v>
      </c>
      <c r="C1337" s="33">
        <v>0.60400399999999999</v>
      </c>
      <c r="D1337" t="s">
        <v>22</v>
      </c>
      <c r="E1337" s="36">
        <v>42587.589443999997</v>
      </c>
      <c r="F1337" s="35">
        <f>E1337+B1337</f>
        <v>42587.604004000001</v>
      </c>
      <c r="G1337" t="str">
        <f t="shared" si="40"/>
        <v/>
      </c>
      <c r="H1337" t="str">
        <f t="shared" si="41"/>
        <v/>
      </c>
    </row>
    <row r="1338" spans="1:8" x14ac:dyDescent="0.2">
      <c r="A1338" t="s">
        <v>15</v>
      </c>
      <c r="B1338" s="33">
        <v>4.7219999999999996E-3</v>
      </c>
      <c r="C1338" s="33">
        <v>0.59160900000000005</v>
      </c>
      <c r="D1338" t="s">
        <v>22</v>
      </c>
      <c r="E1338" s="36">
        <v>42587.586886999998</v>
      </c>
      <c r="F1338" s="35">
        <f>E1338+B1338</f>
        <v>42587.591608999996</v>
      </c>
      <c r="G1338" t="str">
        <f t="shared" si="40"/>
        <v/>
      </c>
      <c r="H1338" t="str">
        <f t="shared" si="41"/>
        <v/>
      </c>
    </row>
    <row r="1339" spans="1:8" x14ac:dyDescent="0.2">
      <c r="A1339" t="s">
        <v>15</v>
      </c>
      <c r="B1339" s="33">
        <v>2.1640000000000001E-3</v>
      </c>
      <c r="C1339" s="33">
        <v>0.58423600000000009</v>
      </c>
      <c r="D1339" t="s">
        <v>22</v>
      </c>
      <c r="E1339" s="36">
        <v>42587.582071999997</v>
      </c>
      <c r="F1339" s="35">
        <f>E1339+B1339</f>
        <v>42587.584235999995</v>
      </c>
      <c r="G1339" t="str">
        <f t="shared" si="40"/>
        <v/>
      </c>
      <c r="H1339" t="str">
        <f t="shared" si="41"/>
        <v/>
      </c>
    </row>
    <row r="1340" spans="1:8" x14ac:dyDescent="0.2">
      <c r="A1340" t="s">
        <v>15</v>
      </c>
      <c r="B1340" s="33">
        <v>1.8630000000000001E-3</v>
      </c>
      <c r="C1340" s="33">
        <v>0.57095999999999991</v>
      </c>
      <c r="D1340" t="s">
        <v>22</v>
      </c>
      <c r="E1340" s="36">
        <v>42587.569097</v>
      </c>
      <c r="F1340" s="35">
        <f>E1340+B1340</f>
        <v>42587.570959999997</v>
      </c>
      <c r="G1340" t="str">
        <f t="shared" si="40"/>
        <v/>
      </c>
      <c r="H1340" t="str">
        <f t="shared" si="41"/>
        <v/>
      </c>
    </row>
    <row r="1341" spans="1:8" x14ac:dyDescent="0.2">
      <c r="A1341" t="s">
        <v>14</v>
      </c>
      <c r="B1341" s="33">
        <v>0</v>
      </c>
      <c r="C1341" s="33">
        <v>0.50167799999999996</v>
      </c>
      <c r="D1341" t="s">
        <v>21</v>
      </c>
      <c r="E1341" s="36">
        <v>42587.501678000001</v>
      </c>
      <c r="F1341" s="35">
        <f>E1341+B1341</f>
        <v>42587.501678000001</v>
      </c>
      <c r="G1341" t="str">
        <f t="shared" si="40"/>
        <v/>
      </c>
      <c r="H1341" t="str">
        <f t="shared" si="41"/>
        <v/>
      </c>
    </row>
    <row r="1342" spans="1:8" x14ac:dyDescent="0.2">
      <c r="A1342" t="s">
        <v>14</v>
      </c>
      <c r="B1342" s="33">
        <v>1.065E-3</v>
      </c>
      <c r="C1342" s="33">
        <v>0.50137799999999999</v>
      </c>
      <c r="D1342" t="s">
        <v>22</v>
      </c>
      <c r="E1342" s="36">
        <v>42587.500312999997</v>
      </c>
      <c r="F1342" s="35">
        <f>E1342+B1342</f>
        <v>42587.501377999994</v>
      </c>
      <c r="G1342" t="str">
        <f t="shared" si="40"/>
        <v/>
      </c>
      <c r="H1342" t="str">
        <f t="shared" si="41"/>
        <v/>
      </c>
    </row>
    <row r="1343" spans="1:8" x14ac:dyDescent="0.2">
      <c r="A1343" t="s">
        <v>14</v>
      </c>
      <c r="B1343" s="33">
        <v>3.4999999999999997E-5</v>
      </c>
      <c r="C1343" s="33">
        <v>0.49721100000000001</v>
      </c>
      <c r="D1343" t="s">
        <v>21</v>
      </c>
      <c r="E1343" s="36">
        <v>42587.497175999997</v>
      </c>
      <c r="F1343" s="35">
        <f>E1343+B1343</f>
        <v>42587.497210999994</v>
      </c>
      <c r="G1343" t="str">
        <f t="shared" si="40"/>
        <v/>
      </c>
      <c r="H1343" t="str">
        <f t="shared" si="41"/>
        <v/>
      </c>
    </row>
    <row r="1344" spans="1:8" x14ac:dyDescent="0.2">
      <c r="A1344" t="s">
        <v>15</v>
      </c>
      <c r="B1344" s="33">
        <v>4.0499999999999998E-4</v>
      </c>
      <c r="C1344" s="33">
        <v>0.49742999999999998</v>
      </c>
      <c r="D1344" t="s">
        <v>21</v>
      </c>
      <c r="E1344" s="36">
        <v>42587.497024999997</v>
      </c>
      <c r="F1344" s="35">
        <f>E1344+B1344</f>
        <v>42587.497429999996</v>
      </c>
      <c r="G1344" t="str">
        <f t="shared" si="40"/>
        <v/>
      </c>
      <c r="H1344" t="str">
        <f t="shared" si="41"/>
        <v/>
      </c>
    </row>
    <row r="1345" spans="1:8" x14ac:dyDescent="0.2">
      <c r="A1345" t="s">
        <v>14</v>
      </c>
      <c r="B1345" s="33">
        <v>1.2E-5</v>
      </c>
      <c r="C1345" s="33">
        <v>0.490568</v>
      </c>
      <c r="D1345" t="s">
        <v>21</v>
      </c>
      <c r="E1345" s="36">
        <v>42587.490555999997</v>
      </c>
      <c r="F1345" s="35">
        <f>E1345+B1345</f>
        <v>42587.490567999994</v>
      </c>
      <c r="G1345" t="str">
        <f t="shared" si="40"/>
        <v/>
      </c>
      <c r="H1345" t="str">
        <f t="shared" si="41"/>
        <v/>
      </c>
    </row>
    <row r="1346" spans="1:8" x14ac:dyDescent="0.2">
      <c r="A1346" t="s">
        <v>14</v>
      </c>
      <c r="B1346" s="33">
        <v>1.227E-3</v>
      </c>
      <c r="C1346" s="33">
        <v>0.486516</v>
      </c>
      <c r="D1346" t="s">
        <v>22</v>
      </c>
      <c r="E1346" s="36">
        <v>42587.485288999997</v>
      </c>
      <c r="F1346" s="35">
        <f>E1346+B1346</f>
        <v>42587.486515999997</v>
      </c>
      <c r="G1346" t="str">
        <f t="shared" si="40"/>
        <v/>
      </c>
      <c r="H1346" t="str">
        <f t="shared" si="41"/>
        <v/>
      </c>
    </row>
    <row r="1347" spans="1:8" x14ac:dyDescent="0.2">
      <c r="A1347" t="s">
        <v>14</v>
      </c>
      <c r="B1347" s="33">
        <v>4.5100000000000001E-4</v>
      </c>
      <c r="C1347" s="33">
        <v>0.48446699999999998</v>
      </c>
      <c r="D1347" t="s">
        <v>22</v>
      </c>
      <c r="E1347" s="36">
        <v>42587.484016000002</v>
      </c>
      <c r="F1347" s="35">
        <f>E1347+B1347</f>
        <v>42587.484467000002</v>
      </c>
      <c r="G1347" t="str">
        <f t="shared" ref="G1347:G1410" si="42">IF(D1347="Perdu",IF(AND(E1347&lt;F1348,E1347&gt;E1348,E1347&lt;F1349,E1347&gt;E1349,E1347&lt;F1350,E1347&gt;E1350,E1347&lt;F1351,E1347&gt;E1351),"Table occupé","Non décroché"),"")</f>
        <v/>
      </c>
      <c r="H1347" t="str">
        <f t="shared" ref="H1347:H1410" si="43">IF(G1347="Non décroché",IF(OR(AND(E1348&lt;E1347,F1348&gt;E1347,A1348=A1347),AND(E1349&lt;E1347,F1349&gt;E1347,A1349=A1347),AND(E1350&lt;E1347,F1350&gt;E1347,A1350=A1347),AND(E1351&lt;E1347,F1351&gt;E1347,A1351=A1347)),"Occupé","Disponible"),"")</f>
        <v/>
      </c>
    </row>
    <row r="1348" spans="1:8" x14ac:dyDescent="0.2">
      <c r="A1348" t="s">
        <v>15</v>
      </c>
      <c r="B1348" s="33">
        <v>8.6799999999999996E-4</v>
      </c>
      <c r="C1348" s="33">
        <v>0.475995</v>
      </c>
      <c r="D1348" t="s">
        <v>22</v>
      </c>
      <c r="E1348" s="36">
        <v>42587.475126999998</v>
      </c>
      <c r="F1348" s="35">
        <f>E1348+B1348</f>
        <v>42587.475995000001</v>
      </c>
      <c r="G1348" t="str">
        <f t="shared" si="42"/>
        <v/>
      </c>
      <c r="H1348" t="str">
        <f t="shared" si="43"/>
        <v/>
      </c>
    </row>
    <row r="1349" spans="1:8" x14ac:dyDescent="0.2">
      <c r="A1349" t="s">
        <v>14</v>
      </c>
      <c r="B1349" s="33">
        <v>2.153E-3</v>
      </c>
      <c r="C1349" s="33">
        <v>0.471192</v>
      </c>
      <c r="D1349" t="s">
        <v>22</v>
      </c>
      <c r="E1349" s="36">
        <v>42587.469039000003</v>
      </c>
      <c r="F1349" s="35">
        <f>E1349+B1349</f>
        <v>42587.471192000005</v>
      </c>
      <c r="G1349" t="str">
        <f t="shared" si="42"/>
        <v/>
      </c>
      <c r="H1349" t="str">
        <f t="shared" si="43"/>
        <v/>
      </c>
    </row>
    <row r="1350" spans="1:8" x14ac:dyDescent="0.2">
      <c r="A1350" t="s">
        <v>14</v>
      </c>
      <c r="B1350" s="33">
        <v>1.2620000000000001E-3</v>
      </c>
      <c r="C1350" s="33">
        <v>0.46618100000000001</v>
      </c>
      <c r="D1350" t="s">
        <v>22</v>
      </c>
      <c r="E1350" s="36">
        <v>42587.464918999998</v>
      </c>
      <c r="F1350" s="35">
        <f>E1350+B1350</f>
        <v>42587.466180999996</v>
      </c>
      <c r="G1350" t="str">
        <f t="shared" si="42"/>
        <v/>
      </c>
      <c r="H1350" t="str">
        <f t="shared" si="43"/>
        <v/>
      </c>
    </row>
    <row r="1351" spans="1:8" x14ac:dyDescent="0.2">
      <c r="A1351" t="s">
        <v>14</v>
      </c>
      <c r="B1351" s="33">
        <v>1.725E-3</v>
      </c>
      <c r="C1351" s="33">
        <v>0.46244299999999999</v>
      </c>
      <c r="D1351" t="s">
        <v>22</v>
      </c>
      <c r="E1351" s="36">
        <v>42587.460718000002</v>
      </c>
      <c r="F1351" s="35">
        <f>E1351+B1351</f>
        <v>42587.462443000004</v>
      </c>
      <c r="G1351" t="str">
        <f t="shared" si="42"/>
        <v/>
      </c>
      <c r="H1351" t="str">
        <f t="shared" si="43"/>
        <v/>
      </c>
    </row>
    <row r="1352" spans="1:8" x14ac:dyDescent="0.2">
      <c r="A1352" t="s">
        <v>15</v>
      </c>
      <c r="B1352" s="33">
        <v>1.5629999999999999E-3</v>
      </c>
      <c r="C1352" s="33">
        <v>0.462142</v>
      </c>
      <c r="D1352" t="s">
        <v>22</v>
      </c>
      <c r="E1352" s="36">
        <v>42587.460578999999</v>
      </c>
      <c r="F1352" s="35">
        <f>E1352+B1352</f>
        <v>42587.462141999997</v>
      </c>
      <c r="G1352" t="str">
        <f t="shared" si="42"/>
        <v/>
      </c>
      <c r="H1352" t="str">
        <f t="shared" si="43"/>
        <v/>
      </c>
    </row>
    <row r="1353" spans="1:8" x14ac:dyDescent="0.2">
      <c r="A1353" t="s">
        <v>14</v>
      </c>
      <c r="B1353" s="33">
        <v>1.505E-3</v>
      </c>
      <c r="C1353" s="33">
        <v>0.45868100000000001</v>
      </c>
      <c r="D1353" t="s">
        <v>22</v>
      </c>
      <c r="E1353" s="36">
        <v>42587.457176000004</v>
      </c>
      <c r="F1353" s="35">
        <f>E1353+B1353</f>
        <v>42587.458681000004</v>
      </c>
      <c r="G1353" t="str">
        <f t="shared" si="42"/>
        <v/>
      </c>
      <c r="H1353" t="str">
        <f t="shared" si="43"/>
        <v/>
      </c>
    </row>
    <row r="1354" spans="1:8" x14ac:dyDescent="0.2">
      <c r="A1354" t="s">
        <v>15</v>
      </c>
      <c r="B1354" s="33">
        <v>1.6440000000000001E-3</v>
      </c>
      <c r="C1354" s="33">
        <v>0.455822</v>
      </c>
      <c r="D1354" t="s">
        <v>22</v>
      </c>
      <c r="E1354" s="36">
        <v>42587.454178</v>
      </c>
      <c r="F1354" s="35">
        <f>E1354+B1354</f>
        <v>42587.455822000004</v>
      </c>
      <c r="G1354" t="str">
        <f t="shared" si="42"/>
        <v/>
      </c>
      <c r="H1354" t="str">
        <f t="shared" si="43"/>
        <v/>
      </c>
    </row>
    <row r="1355" spans="1:8" x14ac:dyDescent="0.2">
      <c r="A1355" t="s">
        <v>14</v>
      </c>
      <c r="B1355" s="33">
        <v>5.9000000000000003E-4</v>
      </c>
      <c r="C1355" s="33">
        <v>0.44714099999999996</v>
      </c>
      <c r="D1355" t="s">
        <v>22</v>
      </c>
      <c r="E1355" s="36">
        <v>42587.446551000001</v>
      </c>
      <c r="F1355" s="35">
        <f>E1355+B1355</f>
        <v>42587.447141000004</v>
      </c>
      <c r="G1355" t="str">
        <f t="shared" si="42"/>
        <v/>
      </c>
      <c r="H1355" t="str">
        <f t="shared" si="43"/>
        <v/>
      </c>
    </row>
    <row r="1356" spans="1:8" x14ac:dyDescent="0.2">
      <c r="A1356" t="s">
        <v>14</v>
      </c>
      <c r="B1356" s="33">
        <v>7.2900000000000005E-4</v>
      </c>
      <c r="C1356" s="33">
        <v>0.44341399999999997</v>
      </c>
      <c r="D1356" t="s">
        <v>21</v>
      </c>
      <c r="E1356" s="36">
        <v>42587.442685000002</v>
      </c>
      <c r="F1356" s="35">
        <f>E1356+B1356</f>
        <v>42587.443414000001</v>
      </c>
      <c r="G1356" t="str">
        <f t="shared" si="42"/>
        <v/>
      </c>
      <c r="H1356" t="str">
        <f t="shared" si="43"/>
        <v/>
      </c>
    </row>
    <row r="1357" spans="1:8" x14ac:dyDescent="0.2">
      <c r="A1357" t="s">
        <v>14</v>
      </c>
      <c r="B1357" s="33">
        <v>1.7359999999999999E-3</v>
      </c>
      <c r="C1357" s="33">
        <v>0.44217600000000001</v>
      </c>
      <c r="D1357" t="s">
        <v>22</v>
      </c>
      <c r="E1357" s="36">
        <v>42587.440439999998</v>
      </c>
      <c r="F1357" s="35">
        <f>E1357+B1357</f>
        <v>42587.442175999997</v>
      </c>
      <c r="G1357" t="str">
        <f t="shared" si="42"/>
        <v/>
      </c>
      <c r="H1357" t="str">
        <f t="shared" si="43"/>
        <v/>
      </c>
    </row>
    <row r="1358" spans="1:8" x14ac:dyDescent="0.2">
      <c r="A1358" t="s">
        <v>15</v>
      </c>
      <c r="B1358" s="33"/>
      <c r="C1358" s="33"/>
      <c r="D1358" t="s">
        <v>20</v>
      </c>
      <c r="E1358" s="36">
        <v>42587.440035</v>
      </c>
      <c r="F1358" s="35">
        <f>E1358+B1358</f>
        <v>42587.440035</v>
      </c>
      <c r="G1358" t="str">
        <f t="shared" si="42"/>
        <v>Non décroché</v>
      </c>
      <c r="H1358" t="str">
        <f t="shared" si="43"/>
        <v>Disponible</v>
      </c>
    </row>
    <row r="1359" spans="1:8" x14ac:dyDescent="0.2">
      <c r="A1359" t="s">
        <v>15</v>
      </c>
      <c r="B1359" s="33">
        <v>7.0600000000000003E-4</v>
      </c>
      <c r="C1359" s="33">
        <v>0.43534699999999998</v>
      </c>
      <c r="D1359" t="s">
        <v>22</v>
      </c>
      <c r="E1359" s="36">
        <v>42587.434641</v>
      </c>
      <c r="F1359" s="35">
        <f>E1359+B1359</f>
        <v>42587.435346999999</v>
      </c>
      <c r="G1359" t="str">
        <f t="shared" si="42"/>
        <v/>
      </c>
      <c r="H1359" t="str">
        <f t="shared" si="43"/>
        <v/>
      </c>
    </row>
    <row r="1360" spans="1:8" x14ac:dyDescent="0.2">
      <c r="A1360" t="s">
        <v>15</v>
      </c>
      <c r="B1360" s="33">
        <v>5.2099999999999998E-4</v>
      </c>
      <c r="C1360" s="33">
        <v>0.43372699999999997</v>
      </c>
      <c r="D1360" t="s">
        <v>22</v>
      </c>
      <c r="E1360" s="36">
        <v>42587.433206000002</v>
      </c>
      <c r="F1360" s="35">
        <f>E1360+B1360</f>
        <v>42587.433727000003</v>
      </c>
      <c r="G1360" t="str">
        <f t="shared" si="42"/>
        <v/>
      </c>
      <c r="H1360" t="str">
        <f t="shared" si="43"/>
        <v/>
      </c>
    </row>
    <row r="1361" spans="1:8" x14ac:dyDescent="0.2">
      <c r="A1361" t="s">
        <v>14</v>
      </c>
      <c r="B1361" s="33">
        <v>1.0529999999999999E-3</v>
      </c>
      <c r="C1361" s="33">
        <v>0.41640000000000005</v>
      </c>
      <c r="D1361" t="s">
        <v>21</v>
      </c>
      <c r="E1361" s="36">
        <v>42587.415347000002</v>
      </c>
      <c r="F1361" s="35">
        <f>E1361+B1361</f>
        <v>42587.416400000002</v>
      </c>
      <c r="G1361" t="str">
        <f t="shared" si="42"/>
        <v/>
      </c>
      <c r="H1361" t="str">
        <f t="shared" si="43"/>
        <v/>
      </c>
    </row>
    <row r="1362" spans="1:8" x14ac:dyDescent="0.2">
      <c r="A1362" t="s">
        <v>14</v>
      </c>
      <c r="B1362" s="33">
        <v>0</v>
      </c>
      <c r="C1362" s="33">
        <v>0.413912</v>
      </c>
      <c r="D1362" t="s">
        <v>21</v>
      </c>
      <c r="E1362" s="36">
        <v>42587.413912000004</v>
      </c>
      <c r="F1362" s="35">
        <f>E1362+B1362</f>
        <v>42587.413912000004</v>
      </c>
      <c r="G1362" t="str">
        <f t="shared" si="42"/>
        <v/>
      </c>
      <c r="H1362" t="str">
        <f t="shared" si="43"/>
        <v/>
      </c>
    </row>
    <row r="1363" spans="1:8" x14ac:dyDescent="0.2">
      <c r="A1363" t="s">
        <v>15</v>
      </c>
      <c r="B1363" s="33">
        <v>1.6670000000000001E-3</v>
      </c>
      <c r="C1363" s="33">
        <v>0.41459499999999999</v>
      </c>
      <c r="D1363" t="s">
        <v>22</v>
      </c>
      <c r="E1363" s="36">
        <v>42587.412927999998</v>
      </c>
      <c r="F1363" s="35">
        <f>E1363+B1363</f>
        <v>42587.414594999995</v>
      </c>
      <c r="G1363" t="str">
        <f t="shared" si="42"/>
        <v/>
      </c>
      <c r="H1363" t="str">
        <f t="shared" si="43"/>
        <v/>
      </c>
    </row>
    <row r="1364" spans="1:8" x14ac:dyDescent="0.2">
      <c r="A1364" t="s">
        <v>14</v>
      </c>
      <c r="B1364" s="33">
        <v>8.7849999999999994E-3</v>
      </c>
      <c r="C1364" s="33">
        <v>0.42037099999999999</v>
      </c>
      <c r="D1364" t="s">
        <v>22</v>
      </c>
      <c r="E1364" s="36">
        <v>42587.411586000002</v>
      </c>
      <c r="F1364" s="35">
        <f>E1364+B1364</f>
        <v>42587.420371</v>
      </c>
      <c r="G1364" t="str">
        <f t="shared" si="42"/>
        <v/>
      </c>
      <c r="H1364" t="str">
        <f t="shared" si="43"/>
        <v/>
      </c>
    </row>
    <row r="1365" spans="1:8" x14ac:dyDescent="0.2">
      <c r="A1365" t="s">
        <v>14</v>
      </c>
      <c r="B1365" s="33">
        <v>5.9000000000000003E-4</v>
      </c>
      <c r="C1365" s="33">
        <v>0.40418999999999999</v>
      </c>
      <c r="D1365" t="s">
        <v>22</v>
      </c>
      <c r="E1365" s="36">
        <v>42587.403599999998</v>
      </c>
      <c r="F1365" s="35">
        <f>E1365+B1365</f>
        <v>42587.404190000001</v>
      </c>
      <c r="G1365" t="str">
        <f t="shared" si="42"/>
        <v/>
      </c>
      <c r="H1365" t="str">
        <f t="shared" si="43"/>
        <v/>
      </c>
    </row>
    <row r="1366" spans="1:8" x14ac:dyDescent="0.2">
      <c r="A1366" t="s">
        <v>14</v>
      </c>
      <c r="B1366" s="33">
        <v>6.3660000000000001E-3</v>
      </c>
      <c r="C1366" s="33">
        <v>0.40643499999999999</v>
      </c>
      <c r="D1366" t="s">
        <v>22</v>
      </c>
      <c r="E1366" s="36">
        <v>42587.400069000003</v>
      </c>
      <c r="F1366" s="35">
        <f>E1366+B1366</f>
        <v>42587.406435000004</v>
      </c>
      <c r="G1366" t="str">
        <f t="shared" si="42"/>
        <v/>
      </c>
      <c r="H1366" t="str">
        <f t="shared" si="43"/>
        <v/>
      </c>
    </row>
    <row r="1367" spans="1:8" x14ac:dyDescent="0.2">
      <c r="A1367" t="s">
        <v>14</v>
      </c>
      <c r="B1367" s="33">
        <v>0</v>
      </c>
      <c r="C1367" s="33">
        <v>0.38989600000000002</v>
      </c>
      <c r="D1367" t="s">
        <v>21</v>
      </c>
      <c r="E1367" s="36">
        <v>42587.389896000001</v>
      </c>
      <c r="F1367" s="35">
        <f>E1367+B1367</f>
        <v>42587.389896000001</v>
      </c>
      <c r="G1367" t="str">
        <f t="shared" si="42"/>
        <v/>
      </c>
      <c r="H1367" t="str">
        <f t="shared" si="43"/>
        <v/>
      </c>
    </row>
    <row r="1368" spans="1:8" x14ac:dyDescent="0.2">
      <c r="A1368" t="s">
        <v>14</v>
      </c>
      <c r="B1368" s="33">
        <v>4.7450000000000001E-3</v>
      </c>
      <c r="C1368" s="33">
        <v>0.39416600000000002</v>
      </c>
      <c r="D1368" t="s">
        <v>22</v>
      </c>
      <c r="E1368" s="36">
        <v>42587.389421</v>
      </c>
      <c r="F1368" s="35">
        <f>E1368+B1368</f>
        <v>42587.394165999998</v>
      </c>
      <c r="G1368" t="str">
        <f t="shared" si="42"/>
        <v/>
      </c>
      <c r="H1368" t="str">
        <f t="shared" si="43"/>
        <v/>
      </c>
    </row>
    <row r="1369" spans="1:8" x14ac:dyDescent="0.2">
      <c r="A1369" t="s">
        <v>15</v>
      </c>
      <c r="B1369" s="33">
        <v>7.8589999999999997E-3</v>
      </c>
      <c r="C1369" s="33">
        <v>0.73140099999999997</v>
      </c>
      <c r="D1369" t="s">
        <v>22</v>
      </c>
      <c r="E1369" s="36">
        <v>42586.723542</v>
      </c>
      <c r="F1369" s="35">
        <f>E1369+B1369</f>
        <v>42586.731400999997</v>
      </c>
      <c r="G1369" t="str">
        <f t="shared" si="42"/>
        <v/>
      </c>
      <c r="H1369" t="str">
        <f t="shared" si="43"/>
        <v/>
      </c>
    </row>
    <row r="1370" spans="1:8" x14ac:dyDescent="0.2">
      <c r="A1370" t="s">
        <v>14</v>
      </c>
      <c r="B1370" s="33">
        <v>2.9169999999999999E-3</v>
      </c>
      <c r="C1370" s="33">
        <v>0.70479199999999997</v>
      </c>
      <c r="D1370" t="s">
        <v>22</v>
      </c>
      <c r="E1370" s="36">
        <v>42586.701874999999</v>
      </c>
      <c r="F1370" s="35">
        <f>E1370+B1370</f>
        <v>42586.704791999997</v>
      </c>
      <c r="G1370" t="str">
        <f t="shared" si="42"/>
        <v/>
      </c>
      <c r="H1370" t="str">
        <f t="shared" si="43"/>
        <v/>
      </c>
    </row>
    <row r="1371" spans="1:8" x14ac:dyDescent="0.2">
      <c r="A1371" t="s">
        <v>14</v>
      </c>
      <c r="B1371" s="33"/>
      <c r="C1371" s="33"/>
      <c r="D1371" t="s">
        <v>20</v>
      </c>
      <c r="E1371" s="36">
        <v>42586.699734000002</v>
      </c>
      <c r="F1371" s="35">
        <f>E1371+B1371</f>
        <v>42586.699734000002</v>
      </c>
      <c r="G1371" t="str">
        <f t="shared" si="42"/>
        <v>Non décroché</v>
      </c>
      <c r="H1371" t="str">
        <f t="shared" si="43"/>
        <v>Disponible</v>
      </c>
    </row>
    <row r="1372" spans="1:8" x14ac:dyDescent="0.2">
      <c r="A1372" t="s">
        <v>14</v>
      </c>
      <c r="B1372" s="33">
        <v>3.3219999999999999E-3</v>
      </c>
      <c r="C1372" s="33">
        <v>0.69495400000000007</v>
      </c>
      <c r="D1372" t="s">
        <v>22</v>
      </c>
      <c r="E1372" s="36">
        <v>42586.691632000002</v>
      </c>
      <c r="F1372" s="35">
        <f>E1372+B1372</f>
        <v>42586.694953999999</v>
      </c>
      <c r="G1372" t="str">
        <f t="shared" si="42"/>
        <v/>
      </c>
      <c r="H1372" t="str">
        <f t="shared" si="43"/>
        <v/>
      </c>
    </row>
    <row r="1373" spans="1:8" x14ac:dyDescent="0.2">
      <c r="A1373" t="s">
        <v>15</v>
      </c>
      <c r="B1373" s="33">
        <v>1.7014000000000001E-2</v>
      </c>
      <c r="C1373" s="33">
        <v>0.70596099999999995</v>
      </c>
      <c r="D1373" t="s">
        <v>22</v>
      </c>
      <c r="E1373" s="36">
        <v>42586.688947000002</v>
      </c>
      <c r="F1373" s="35">
        <f>E1373+B1373</f>
        <v>42586.705961</v>
      </c>
      <c r="G1373" t="str">
        <f t="shared" si="42"/>
        <v/>
      </c>
      <c r="H1373" t="str">
        <f t="shared" si="43"/>
        <v/>
      </c>
    </row>
    <row r="1374" spans="1:8" x14ac:dyDescent="0.2">
      <c r="A1374" t="s">
        <v>14</v>
      </c>
      <c r="B1374" s="33">
        <v>2.9979999999999998E-3</v>
      </c>
      <c r="C1374" s="33">
        <v>0.69092599999999993</v>
      </c>
      <c r="D1374" t="s">
        <v>21</v>
      </c>
      <c r="E1374" s="36">
        <v>42586.687927999999</v>
      </c>
      <c r="F1374" s="35">
        <f>E1374+B1374</f>
        <v>42586.690926000003</v>
      </c>
      <c r="G1374" t="str">
        <f t="shared" si="42"/>
        <v/>
      </c>
      <c r="H1374" t="str">
        <f t="shared" si="43"/>
        <v/>
      </c>
    </row>
    <row r="1375" spans="1:8" x14ac:dyDescent="0.2">
      <c r="A1375" t="s">
        <v>14</v>
      </c>
      <c r="B1375" s="33">
        <v>0</v>
      </c>
      <c r="C1375" s="33">
        <v>0.68457199999999996</v>
      </c>
      <c r="D1375" t="s">
        <v>21</v>
      </c>
      <c r="E1375" s="36">
        <v>42586.684571999998</v>
      </c>
      <c r="F1375" s="35">
        <f>E1375+B1375</f>
        <v>42586.684571999998</v>
      </c>
      <c r="G1375" t="str">
        <f t="shared" si="42"/>
        <v/>
      </c>
      <c r="H1375" t="str">
        <f t="shared" si="43"/>
        <v/>
      </c>
    </row>
    <row r="1376" spans="1:8" x14ac:dyDescent="0.2">
      <c r="A1376" t="s">
        <v>14</v>
      </c>
      <c r="B1376" s="33">
        <v>0</v>
      </c>
      <c r="C1376" s="33">
        <v>0.682535</v>
      </c>
      <c r="D1376" t="s">
        <v>21</v>
      </c>
      <c r="E1376" s="36">
        <v>42586.682535</v>
      </c>
      <c r="F1376" s="35">
        <f>E1376+B1376</f>
        <v>42586.682535</v>
      </c>
      <c r="G1376" t="str">
        <f t="shared" si="42"/>
        <v/>
      </c>
      <c r="H1376" t="str">
        <f t="shared" si="43"/>
        <v/>
      </c>
    </row>
    <row r="1377" spans="1:8" x14ac:dyDescent="0.2">
      <c r="A1377" t="s">
        <v>14</v>
      </c>
      <c r="B1377" s="33">
        <v>1.366E-3</v>
      </c>
      <c r="C1377" s="33">
        <v>0.67693300000000001</v>
      </c>
      <c r="D1377" t="s">
        <v>22</v>
      </c>
      <c r="E1377" s="36">
        <v>42586.675566999998</v>
      </c>
      <c r="F1377" s="35">
        <f>E1377+B1377</f>
        <v>42586.676932999995</v>
      </c>
      <c r="G1377" t="str">
        <f t="shared" si="42"/>
        <v/>
      </c>
      <c r="H1377" t="str">
        <f t="shared" si="43"/>
        <v/>
      </c>
    </row>
    <row r="1378" spans="1:8" x14ac:dyDescent="0.2">
      <c r="A1378" t="s">
        <v>15</v>
      </c>
      <c r="B1378" s="33">
        <v>1.7819999999999999E-3</v>
      </c>
      <c r="C1378" s="33">
        <v>0.67256899999999997</v>
      </c>
      <c r="D1378" t="s">
        <v>22</v>
      </c>
      <c r="E1378" s="36">
        <v>42586.670787000003</v>
      </c>
      <c r="F1378" s="35">
        <f>E1378+B1378</f>
        <v>42586.672569000002</v>
      </c>
      <c r="G1378" t="str">
        <f t="shared" si="42"/>
        <v/>
      </c>
      <c r="H1378" t="str">
        <f t="shared" si="43"/>
        <v/>
      </c>
    </row>
    <row r="1379" spans="1:8" x14ac:dyDescent="0.2">
      <c r="A1379" t="s">
        <v>15</v>
      </c>
      <c r="B1379" s="33">
        <v>2.31E-4</v>
      </c>
      <c r="C1379" s="33">
        <v>0.665682</v>
      </c>
      <c r="D1379" t="s">
        <v>22</v>
      </c>
      <c r="E1379" s="36">
        <v>42586.665451000001</v>
      </c>
      <c r="F1379" s="35">
        <f>E1379+B1379</f>
        <v>42586.665681999999</v>
      </c>
      <c r="G1379" t="str">
        <f t="shared" si="42"/>
        <v/>
      </c>
      <c r="H1379" t="str">
        <f t="shared" si="43"/>
        <v/>
      </c>
    </row>
    <row r="1380" spans="1:8" x14ac:dyDescent="0.2">
      <c r="A1380" t="s">
        <v>15</v>
      </c>
      <c r="B1380" s="33">
        <v>4.1669999999999997E-3</v>
      </c>
      <c r="C1380" s="33">
        <v>0.66022000000000003</v>
      </c>
      <c r="D1380" t="s">
        <v>22</v>
      </c>
      <c r="E1380" s="36">
        <v>42586.656052999999</v>
      </c>
      <c r="F1380" s="35">
        <f>E1380+B1380</f>
        <v>42586.660219999998</v>
      </c>
      <c r="G1380" t="str">
        <f t="shared" si="42"/>
        <v/>
      </c>
      <c r="H1380" t="str">
        <f t="shared" si="43"/>
        <v/>
      </c>
    </row>
    <row r="1381" spans="1:8" x14ac:dyDescent="0.2">
      <c r="A1381" t="s">
        <v>14</v>
      </c>
      <c r="B1381" s="33">
        <v>2.43E-4</v>
      </c>
      <c r="C1381" s="33">
        <v>0.65427100000000005</v>
      </c>
      <c r="D1381" t="s">
        <v>22</v>
      </c>
      <c r="E1381" s="36">
        <v>42586.654027999997</v>
      </c>
      <c r="F1381" s="35">
        <f>E1381+B1381</f>
        <v>42586.654270999999</v>
      </c>
      <c r="G1381" t="str">
        <f t="shared" si="42"/>
        <v/>
      </c>
      <c r="H1381" t="str">
        <f t="shared" si="43"/>
        <v/>
      </c>
    </row>
    <row r="1382" spans="1:8" x14ac:dyDescent="0.2">
      <c r="A1382" t="s">
        <v>14</v>
      </c>
      <c r="B1382" s="33">
        <v>1.5521E-2</v>
      </c>
      <c r="C1382" s="33">
        <v>0.66925900000000005</v>
      </c>
      <c r="D1382" t="s">
        <v>21</v>
      </c>
      <c r="E1382" s="36">
        <v>42586.653738000001</v>
      </c>
      <c r="F1382" s="35">
        <f>E1382+B1382</f>
        <v>42586.669259000002</v>
      </c>
      <c r="G1382" t="str">
        <f t="shared" si="42"/>
        <v/>
      </c>
      <c r="H1382" t="str">
        <f t="shared" si="43"/>
        <v/>
      </c>
    </row>
    <row r="1383" spans="1:8" x14ac:dyDescent="0.2">
      <c r="A1383" t="s">
        <v>15</v>
      </c>
      <c r="B1383" s="33">
        <v>3.8660000000000001E-3</v>
      </c>
      <c r="C1383" s="33">
        <v>0.65466500000000005</v>
      </c>
      <c r="D1383" t="s">
        <v>22</v>
      </c>
      <c r="E1383" s="36">
        <v>42586.650799000003</v>
      </c>
      <c r="F1383" s="35">
        <f>E1383+B1383</f>
        <v>42586.654665000002</v>
      </c>
      <c r="G1383" t="str">
        <f t="shared" si="42"/>
        <v/>
      </c>
      <c r="H1383" t="str">
        <f t="shared" si="43"/>
        <v/>
      </c>
    </row>
    <row r="1384" spans="1:8" x14ac:dyDescent="0.2">
      <c r="A1384" t="s">
        <v>14</v>
      </c>
      <c r="B1384" s="33">
        <v>0</v>
      </c>
      <c r="C1384" s="33">
        <v>0.63785899999999995</v>
      </c>
      <c r="D1384" t="s">
        <v>21</v>
      </c>
      <c r="E1384" s="36">
        <v>42586.637859000002</v>
      </c>
      <c r="F1384" s="35">
        <f>E1384+B1384</f>
        <v>42586.637859000002</v>
      </c>
      <c r="G1384" t="str">
        <f t="shared" si="42"/>
        <v/>
      </c>
      <c r="H1384" t="str">
        <f t="shared" si="43"/>
        <v/>
      </c>
    </row>
    <row r="1385" spans="1:8" x14ac:dyDescent="0.2">
      <c r="A1385" t="s">
        <v>15</v>
      </c>
      <c r="B1385" s="33">
        <v>2.7659999999999998E-3</v>
      </c>
      <c r="C1385" s="33">
        <v>0.63219900000000007</v>
      </c>
      <c r="D1385" t="s">
        <v>22</v>
      </c>
      <c r="E1385" s="36">
        <v>42586.629433000002</v>
      </c>
      <c r="F1385" s="35">
        <f>E1385+B1385</f>
        <v>42586.632199</v>
      </c>
      <c r="G1385" t="str">
        <f t="shared" si="42"/>
        <v/>
      </c>
      <c r="H1385" t="str">
        <f t="shared" si="43"/>
        <v/>
      </c>
    </row>
    <row r="1386" spans="1:8" x14ac:dyDescent="0.2">
      <c r="A1386" t="s">
        <v>14</v>
      </c>
      <c r="B1386" s="33">
        <v>2.1299999999999999E-3</v>
      </c>
      <c r="C1386" s="33">
        <v>0.63124999999999998</v>
      </c>
      <c r="D1386" t="s">
        <v>22</v>
      </c>
      <c r="E1386" s="36">
        <v>42586.629119999998</v>
      </c>
      <c r="F1386" s="35">
        <f>E1386+B1386</f>
        <v>42586.631249999999</v>
      </c>
      <c r="G1386" t="str">
        <f t="shared" si="42"/>
        <v/>
      </c>
      <c r="H1386" t="str">
        <f t="shared" si="43"/>
        <v/>
      </c>
    </row>
    <row r="1387" spans="1:8" x14ac:dyDescent="0.2">
      <c r="A1387" t="s">
        <v>15</v>
      </c>
      <c r="B1387" s="33">
        <v>5.9000000000000003E-4</v>
      </c>
      <c r="C1387" s="33">
        <v>0.61135399999999995</v>
      </c>
      <c r="D1387" t="s">
        <v>22</v>
      </c>
      <c r="E1387" s="36">
        <v>42586.610763999997</v>
      </c>
      <c r="F1387" s="35">
        <f>E1387+B1387</f>
        <v>42586.611354000001</v>
      </c>
      <c r="G1387" t="str">
        <f t="shared" si="42"/>
        <v/>
      </c>
      <c r="H1387" t="str">
        <f t="shared" si="43"/>
        <v/>
      </c>
    </row>
    <row r="1388" spans="1:8" x14ac:dyDescent="0.2">
      <c r="A1388" t="s">
        <v>15</v>
      </c>
      <c r="B1388" s="33">
        <v>1.343E-3</v>
      </c>
      <c r="C1388" s="33">
        <v>0.61003499999999999</v>
      </c>
      <c r="D1388" t="s">
        <v>22</v>
      </c>
      <c r="E1388" s="36">
        <v>42586.608692000002</v>
      </c>
      <c r="F1388" s="35">
        <f>E1388+B1388</f>
        <v>42586.610035000005</v>
      </c>
      <c r="G1388" t="str">
        <f t="shared" si="42"/>
        <v/>
      </c>
      <c r="H1388" t="str">
        <f t="shared" si="43"/>
        <v/>
      </c>
    </row>
    <row r="1389" spans="1:8" x14ac:dyDescent="0.2">
      <c r="A1389" t="s">
        <v>14</v>
      </c>
      <c r="B1389" s="33">
        <v>7.5199999999999996E-4</v>
      </c>
      <c r="C1389" s="33">
        <v>0.60737200000000002</v>
      </c>
      <c r="D1389" t="s">
        <v>22</v>
      </c>
      <c r="E1389" s="36">
        <v>42586.606619999999</v>
      </c>
      <c r="F1389" s="35">
        <f>E1389+B1389</f>
        <v>42586.607371999999</v>
      </c>
      <c r="G1389" t="str">
        <f t="shared" si="42"/>
        <v/>
      </c>
      <c r="H1389" t="str">
        <f t="shared" si="43"/>
        <v/>
      </c>
    </row>
    <row r="1390" spans="1:8" x14ac:dyDescent="0.2">
      <c r="A1390" t="s">
        <v>15</v>
      </c>
      <c r="B1390" s="33">
        <v>4.6299999999999998E-4</v>
      </c>
      <c r="C1390" s="33">
        <v>0.60282400000000003</v>
      </c>
      <c r="D1390" t="s">
        <v>22</v>
      </c>
      <c r="E1390" s="36">
        <v>42586.602360999997</v>
      </c>
      <c r="F1390" s="35">
        <f>E1390+B1390</f>
        <v>42586.602823999994</v>
      </c>
      <c r="G1390" t="str">
        <f t="shared" si="42"/>
        <v/>
      </c>
      <c r="H1390" t="str">
        <f t="shared" si="43"/>
        <v/>
      </c>
    </row>
    <row r="1391" spans="1:8" x14ac:dyDescent="0.2">
      <c r="A1391" t="s">
        <v>15</v>
      </c>
      <c r="B1391" s="33">
        <v>1.493E-3</v>
      </c>
      <c r="C1391" s="33">
        <v>0.60141199999999995</v>
      </c>
      <c r="D1391" t="s">
        <v>22</v>
      </c>
      <c r="E1391" s="36">
        <v>42586.599919</v>
      </c>
      <c r="F1391" s="35">
        <f>E1391+B1391</f>
        <v>42586.601412000004</v>
      </c>
      <c r="G1391" t="str">
        <f t="shared" si="42"/>
        <v/>
      </c>
      <c r="H1391" t="str">
        <f t="shared" si="43"/>
        <v/>
      </c>
    </row>
    <row r="1392" spans="1:8" x14ac:dyDescent="0.2">
      <c r="A1392" t="s">
        <v>14</v>
      </c>
      <c r="B1392" s="33">
        <v>3.4699999999999998E-4</v>
      </c>
      <c r="C1392" s="33">
        <v>0.59672400000000003</v>
      </c>
      <c r="D1392" t="s">
        <v>22</v>
      </c>
      <c r="E1392" s="36">
        <v>42586.596377000002</v>
      </c>
      <c r="F1392" s="35">
        <f>E1392+B1392</f>
        <v>42586.596724000003</v>
      </c>
      <c r="G1392" t="str">
        <f t="shared" si="42"/>
        <v/>
      </c>
      <c r="H1392" t="str">
        <f t="shared" si="43"/>
        <v/>
      </c>
    </row>
    <row r="1393" spans="1:8" x14ac:dyDescent="0.2">
      <c r="A1393" t="s">
        <v>15</v>
      </c>
      <c r="B1393" s="33">
        <v>3.8769999999999998E-3</v>
      </c>
      <c r="C1393" s="33">
        <v>0.59997699999999998</v>
      </c>
      <c r="D1393" t="s">
        <v>22</v>
      </c>
      <c r="E1393" s="36">
        <v>42586.596100000002</v>
      </c>
      <c r="F1393" s="35">
        <f>E1393+B1393</f>
        <v>42586.599977000005</v>
      </c>
      <c r="G1393" t="str">
        <f t="shared" si="42"/>
        <v/>
      </c>
      <c r="H1393" t="str">
        <f t="shared" si="43"/>
        <v/>
      </c>
    </row>
    <row r="1394" spans="1:8" x14ac:dyDescent="0.2">
      <c r="A1394" t="s">
        <v>14</v>
      </c>
      <c r="B1394" s="33">
        <v>3.1300000000000002E-4</v>
      </c>
      <c r="C1394" s="33">
        <v>0.59254700000000005</v>
      </c>
      <c r="D1394" t="s">
        <v>22</v>
      </c>
      <c r="E1394" s="36">
        <v>42586.592234000003</v>
      </c>
      <c r="F1394" s="35">
        <f>E1394+B1394</f>
        <v>42586.592547</v>
      </c>
      <c r="G1394" t="str">
        <f t="shared" si="42"/>
        <v/>
      </c>
      <c r="H1394" t="str">
        <f t="shared" si="43"/>
        <v/>
      </c>
    </row>
    <row r="1395" spans="1:8" x14ac:dyDescent="0.2">
      <c r="A1395" t="s">
        <v>15</v>
      </c>
      <c r="B1395" s="33">
        <v>3.2290000000000001E-3</v>
      </c>
      <c r="C1395" s="33">
        <v>0.59222200000000003</v>
      </c>
      <c r="D1395" t="s">
        <v>22</v>
      </c>
      <c r="E1395" s="36">
        <v>42586.588992999998</v>
      </c>
      <c r="F1395" s="35">
        <f>E1395+B1395</f>
        <v>42586.592221999999</v>
      </c>
      <c r="G1395" t="str">
        <f t="shared" si="42"/>
        <v/>
      </c>
      <c r="H1395" t="str">
        <f t="shared" si="43"/>
        <v/>
      </c>
    </row>
    <row r="1396" spans="1:8" x14ac:dyDescent="0.2">
      <c r="A1396" t="s">
        <v>14</v>
      </c>
      <c r="B1396" s="33">
        <v>1.366E-3</v>
      </c>
      <c r="C1396" s="33">
        <v>0.57626199999999994</v>
      </c>
      <c r="D1396" t="s">
        <v>22</v>
      </c>
      <c r="E1396" s="36">
        <v>42586.574895999998</v>
      </c>
      <c r="F1396" s="35">
        <f>E1396+B1396</f>
        <v>42586.576261999995</v>
      </c>
      <c r="G1396" t="str">
        <f t="shared" si="42"/>
        <v/>
      </c>
      <c r="H1396" t="str">
        <f t="shared" si="43"/>
        <v/>
      </c>
    </row>
    <row r="1397" spans="1:8" x14ac:dyDescent="0.2">
      <c r="A1397" t="s">
        <v>15</v>
      </c>
      <c r="B1397" s="33">
        <v>1.8519999999999999E-3</v>
      </c>
      <c r="C1397" s="33">
        <v>0.56670199999999993</v>
      </c>
      <c r="D1397" t="s">
        <v>22</v>
      </c>
      <c r="E1397" s="36">
        <v>42586.564850000002</v>
      </c>
      <c r="F1397" s="35">
        <f>E1397+B1397</f>
        <v>42586.566702000004</v>
      </c>
      <c r="G1397" t="str">
        <f t="shared" si="42"/>
        <v/>
      </c>
      <c r="H1397" t="str">
        <f t="shared" si="43"/>
        <v/>
      </c>
    </row>
    <row r="1398" spans="1:8" x14ac:dyDescent="0.2">
      <c r="A1398" t="s">
        <v>15</v>
      </c>
      <c r="B1398" s="33">
        <v>1.748E-3</v>
      </c>
      <c r="C1398" s="33">
        <v>0.49327600000000005</v>
      </c>
      <c r="D1398" t="s">
        <v>22</v>
      </c>
      <c r="E1398" s="36">
        <v>42586.491527999999</v>
      </c>
      <c r="F1398" s="35">
        <f>E1398+B1398</f>
        <v>42586.493276000001</v>
      </c>
      <c r="G1398" t="str">
        <f t="shared" si="42"/>
        <v/>
      </c>
      <c r="H1398" t="str">
        <f t="shared" si="43"/>
        <v/>
      </c>
    </row>
    <row r="1399" spans="1:8" x14ac:dyDescent="0.2">
      <c r="A1399" t="s">
        <v>14</v>
      </c>
      <c r="B1399" s="33">
        <v>5.0900000000000001E-4</v>
      </c>
      <c r="C1399" s="33">
        <v>0.491122</v>
      </c>
      <c r="D1399" t="s">
        <v>22</v>
      </c>
      <c r="E1399" s="36">
        <v>42586.490613000002</v>
      </c>
      <c r="F1399" s="35">
        <f>E1399+B1399</f>
        <v>42586.491121999999</v>
      </c>
      <c r="G1399" t="str">
        <f t="shared" si="42"/>
        <v/>
      </c>
      <c r="H1399" t="str">
        <f t="shared" si="43"/>
        <v/>
      </c>
    </row>
    <row r="1400" spans="1:8" x14ac:dyDescent="0.2">
      <c r="A1400" t="s">
        <v>14</v>
      </c>
      <c r="B1400" s="33">
        <v>9.2999999999999997E-5</v>
      </c>
      <c r="C1400" s="33">
        <v>0.49010500000000001</v>
      </c>
      <c r="D1400" t="s">
        <v>21</v>
      </c>
      <c r="E1400" s="36">
        <v>42586.490012000002</v>
      </c>
      <c r="F1400" s="35">
        <f>E1400+B1400</f>
        <v>42586.490105000004</v>
      </c>
      <c r="G1400" t="str">
        <f t="shared" si="42"/>
        <v/>
      </c>
      <c r="H1400" t="str">
        <f t="shared" si="43"/>
        <v/>
      </c>
    </row>
    <row r="1401" spans="1:8" x14ac:dyDescent="0.2">
      <c r="A1401" t="s">
        <v>15</v>
      </c>
      <c r="B1401" s="33">
        <v>7.2900000000000005E-4</v>
      </c>
      <c r="C1401" s="33">
        <v>0.48741899999999999</v>
      </c>
      <c r="D1401" t="s">
        <v>22</v>
      </c>
      <c r="E1401" s="36">
        <v>42586.486689999998</v>
      </c>
      <c r="F1401" s="35">
        <f>E1401+B1401</f>
        <v>42586.487418999997</v>
      </c>
      <c r="G1401" t="str">
        <f t="shared" si="42"/>
        <v/>
      </c>
      <c r="H1401" t="str">
        <f t="shared" si="43"/>
        <v/>
      </c>
    </row>
    <row r="1402" spans="1:8" x14ac:dyDescent="0.2">
      <c r="A1402" t="s">
        <v>14</v>
      </c>
      <c r="B1402" s="33">
        <v>1.2620000000000001E-3</v>
      </c>
      <c r="C1402" s="33">
        <v>0.487037</v>
      </c>
      <c r="D1402" t="s">
        <v>21</v>
      </c>
      <c r="E1402" s="36">
        <v>42586.485775000001</v>
      </c>
      <c r="F1402" s="35">
        <f>E1402+B1402</f>
        <v>42586.487036999999</v>
      </c>
      <c r="G1402" t="str">
        <f t="shared" si="42"/>
        <v/>
      </c>
      <c r="H1402" t="str">
        <f t="shared" si="43"/>
        <v/>
      </c>
    </row>
    <row r="1403" spans="1:8" x14ac:dyDescent="0.2">
      <c r="A1403" t="s">
        <v>15</v>
      </c>
      <c r="B1403" s="33">
        <v>1.9559999999999998E-3</v>
      </c>
      <c r="C1403" s="33">
        <v>0.48647000000000001</v>
      </c>
      <c r="D1403" t="s">
        <v>22</v>
      </c>
      <c r="E1403" s="36">
        <v>42586.484514000003</v>
      </c>
      <c r="F1403" s="35">
        <f>E1403+B1403</f>
        <v>42586.486470000003</v>
      </c>
      <c r="G1403" t="str">
        <f t="shared" si="42"/>
        <v/>
      </c>
      <c r="H1403" t="str">
        <f t="shared" si="43"/>
        <v/>
      </c>
    </row>
    <row r="1404" spans="1:8" x14ac:dyDescent="0.2">
      <c r="A1404" t="s">
        <v>14</v>
      </c>
      <c r="B1404" s="33">
        <v>9.2599999999999996E-4</v>
      </c>
      <c r="C1404" s="33">
        <v>0.48155100000000001</v>
      </c>
      <c r="D1404" t="s">
        <v>22</v>
      </c>
      <c r="E1404" s="36">
        <v>42586.480624999997</v>
      </c>
      <c r="F1404" s="35">
        <f>E1404+B1404</f>
        <v>42586.481550999997</v>
      </c>
      <c r="G1404" t="str">
        <f t="shared" si="42"/>
        <v/>
      </c>
      <c r="H1404" t="str">
        <f t="shared" si="43"/>
        <v/>
      </c>
    </row>
    <row r="1405" spans="1:8" x14ac:dyDescent="0.2">
      <c r="A1405" t="s">
        <v>15</v>
      </c>
      <c r="B1405" s="33">
        <v>4.86E-4</v>
      </c>
      <c r="C1405" s="33">
        <v>0.48105300000000001</v>
      </c>
      <c r="D1405" t="s">
        <v>22</v>
      </c>
      <c r="E1405" s="36">
        <v>42586.480566999999</v>
      </c>
      <c r="F1405" s="35">
        <f>E1405+B1405</f>
        <v>42586.481052999996</v>
      </c>
      <c r="G1405" t="str">
        <f t="shared" si="42"/>
        <v/>
      </c>
      <c r="H1405" t="str">
        <f t="shared" si="43"/>
        <v/>
      </c>
    </row>
    <row r="1406" spans="1:8" x14ac:dyDescent="0.2">
      <c r="A1406" t="s">
        <v>14</v>
      </c>
      <c r="B1406" s="33">
        <v>1.9910000000000001E-3</v>
      </c>
      <c r="C1406" s="33">
        <v>0.47941</v>
      </c>
      <c r="D1406" t="s">
        <v>21</v>
      </c>
      <c r="E1406" s="36">
        <v>42586.477419000003</v>
      </c>
      <c r="F1406" s="35">
        <f>E1406+B1406</f>
        <v>42586.47941</v>
      </c>
      <c r="G1406" t="str">
        <f t="shared" si="42"/>
        <v/>
      </c>
      <c r="H1406" t="str">
        <f t="shared" si="43"/>
        <v/>
      </c>
    </row>
    <row r="1407" spans="1:8" x14ac:dyDescent="0.2">
      <c r="A1407" t="s">
        <v>14</v>
      </c>
      <c r="B1407" s="33">
        <v>0</v>
      </c>
      <c r="C1407" s="33">
        <v>0.47516199999999997</v>
      </c>
      <c r="D1407" t="s">
        <v>21</v>
      </c>
      <c r="E1407" s="36">
        <v>42586.475162000002</v>
      </c>
      <c r="F1407" s="35">
        <f>E1407+B1407</f>
        <v>42586.475162000002</v>
      </c>
      <c r="G1407" t="str">
        <f t="shared" si="42"/>
        <v/>
      </c>
      <c r="H1407" t="str">
        <f t="shared" si="43"/>
        <v/>
      </c>
    </row>
    <row r="1408" spans="1:8" x14ac:dyDescent="0.2">
      <c r="A1408" t="s">
        <v>14</v>
      </c>
      <c r="B1408" s="33">
        <v>0</v>
      </c>
      <c r="C1408" s="33">
        <v>0.47515000000000002</v>
      </c>
      <c r="D1408" t="s">
        <v>21</v>
      </c>
      <c r="E1408" s="36">
        <v>42586.475149999998</v>
      </c>
      <c r="F1408" s="35">
        <f>E1408+B1408</f>
        <v>42586.475149999998</v>
      </c>
      <c r="G1408" t="str">
        <f t="shared" si="42"/>
        <v/>
      </c>
      <c r="H1408" t="str">
        <f t="shared" si="43"/>
        <v/>
      </c>
    </row>
    <row r="1409" spans="1:8" x14ac:dyDescent="0.2">
      <c r="A1409" t="s">
        <v>15</v>
      </c>
      <c r="B1409" s="33">
        <v>4.0509999999999999E-3</v>
      </c>
      <c r="C1409" s="33">
        <v>0.47397</v>
      </c>
      <c r="D1409" t="s">
        <v>22</v>
      </c>
      <c r="E1409" s="36">
        <v>42586.469919000003</v>
      </c>
      <c r="F1409" s="35">
        <f>E1409+B1409</f>
        <v>42586.473970000006</v>
      </c>
      <c r="G1409" t="str">
        <f t="shared" si="42"/>
        <v/>
      </c>
      <c r="H1409" t="str">
        <f t="shared" si="43"/>
        <v/>
      </c>
    </row>
    <row r="1410" spans="1:8" x14ac:dyDescent="0.2">
      <c r="A1410" t="s">
        <v>14</v>
      </c>
      <c r="B1410" s="33">
        <v>2.627E-3</v>
      </c>
      <c r="C1410" s="33">
        <v>0.46722199999999997</v>
      </c>
      <c r="D1410" t="s">
        <v>22</v>
      </c>
      <c r="E1410" s="36">
        <v>42586.464594999998</v>
      </c>
      <c r="F1410" s="35">
        <f>E1410+B1410</f>
        <v>42586.467221999999</v>
      </c>
      <c r="G1410" t="str">
        <f t="shared" si="42"/>
        <v/>
      </c>
      <c r="H1410" t="str">
        <f t="shared" si="43"/>
        <v/>
      </c>
    </row>
    <row r="1411" spans="1:8" x14ac:dyDescent="0.2">
      <c r="A1411" t="s">
        <v>14</v>
      </c>
      <c r="B1411" s="33">
        <v>0</v>
      </c>
      <c r="C1411" s="33">
        <v>0.45929399999999998</v>
      </c>
      <c r="D1411" t="s">
        <v>21</v>
      </c>
      <c r="E1411" s="36">
        <v>42586.459294</v>
      </c>
      <c r="F1411" s="35">
        <f>E1411+B1411</f>
        <v>42586.459294</v>
      </c>
      <c r="G1411" t="str">
        <f t="shared" ref="G1411:G1474" si="44">IF(D1411="Perdu",IF(AND(E1411&lt;F1412,E1411&gt;E1412,E1411&lt;F1413,E1411&gt;E1413,E1411&lt;F1414,E1411&gt;E1414,E1411&lt;F1415,E1411&gt;E1415),"Table occupé","Non décroché"),"")</f>
        <v/>
      </c>
      <c r="H1411" t="str">
        <f t="shared" ref="H1411:H1474" si="45">IF(G1411="Non décroché",IF(OR(AND(E1412&lt;E1411,F1412&gt;E1411,A1412=A1411),AND(E1413&lt;E1411,F1413&gt;E1411,A1413=A1411),AND(E1414&lt;E1411,F1414&gt;E1411,A1414=A1411),AND(E1415&lt;E1411,F1415&gt;E1411,A1415=A1411)),"Occupé","Disponible"),"")</f>
        <v/>
      </c>
    </row>
    <row r="1412" spans="1:8" x14ac:dyDescent="0.2">
      <c r="A1412" t="s">
        <v>15</v>
      </c>
      <c r="B1412" s="33">
        <v>1.0508999999999999E-2</v>
      </c>
      <c r="C1412" s="33">
        <v>0.46911999999999998</v>
      </c>
      <c r="D1412" t="s">
        <v>22</v>
      </c>
      <c r="E1412" s="36">
        <v>42586.458611000002</v>
      </c>
      <c r="F1412" s="35">
        <f>E1412+B1412</f>
        <v>42586.469120000002</v>
      </c>
      <c r="G1412" t="str">
        <f t="shared" si="44"/>
        <v/>
      </c>
      <c r="H1412" t="str">
        <f t="shared" si="45"/>
        <v/>
      </c>
    </row>
    <row r="1413" spans="1:8" x14ac:dyDescent="0.2">
      <c r="A1413" t="s">
        <v>14</v>
      </c>
      <c r="B1413" s="33">
        <v>1.794E-3</v>
      </c>
      <c r="C1413" s="33">
        <v>0.458125</v>
      </c>
      <c r="D1413" t="s">
        <v>22</v>
      </c>
      <c r="E1413" s="36">
        <v>42586.456331000001</v>
      </c>
      <c r="F1413" s="35">
        <f>E1413+B1413</f>
        <v>42586.458125000005</v>
      </c>
      <c r="G1413" t="str">
        <f t="shared" si="44"/>
        <v/>
      </c>
      <c r="H1413" t="str">
        <f t="shared" si="45"/>
        <v/>
      </c>
    </row>
    <row r="1414" spans="1:8" x14ac:dyDescent="0.2">
      <c r="A1414" t="s">
        <v>14</v>
      </c>
      <c r="B1414" s="33">
        <v>0</v>
      </c>
      <c r="C1414" s="33">
        <v>0.45373799999999997</v>
      </c>
      <c r="D1414" t="s">
        <v>21</v>
      </c>
      <c r="E1414" s="36">
        <v>42586.453737999997</v>
      </c>
      <c r="F1414" s="35">
        <f>E1414+B1414</f>
        <v>42586.453737999997</v>
      </c>
      <c r="G1414" t="str">
        <f t="shared" si="44"/>
        <v/>
      </c>
      <c r="H1414" t="str">
        <f t="shared" si="45"/>
        <v/>
      </c>
    </row>
    <row r="1415" spans="1:8" x14ac:dyDescent="0.2">
      <c r="A1415" t="s">
        <v>14</v>
      </c>
      <c r="B1415" s="33">
        <v>8.2200000000000003E-4</v>
      </c>
      <c r="C1415" s="33">
        <v>0.45418999999999998</v>
      </c>
      <c r="D1415" t="s">
        <v>22</v>
      </c>
      <c r="E1415" s="36">
        <v>42586.453368000002</v>
      </c>
      <c r="F1415" s="35">
        <f>E1415+B1415</f>
        <v>42586.454190000004</v>
      </c>
      <c r="G1415" t="str">
        <f t="shared" si="44"/>
        <v/>
      </c>
      <c r="H1415" t="str">
        <f t="shared" si="45"/>
        <v/>
      </c>
    </row>
    <row r="1416" spans="1:8" x14ac:dyDescent="0.2">
      <c r="A1416" t="s">
        <v>14</v>
      </c>
      <c r="B1416" s="33">
        <v>4.1549999999999998E-3</v>
      </c>
      <c r="C1416" s="33">
        <v>0.45518500000000001</v>
      </c>
      <c r="D1416" t="s">
        <v>22</v>
      </c>
      <c r="E1416" s="36">
        <v>42586.451029999997</v>
      </c>
      <c r="F1416" s="35">
        <f>E1416+B1416</f>
        <v>42586.455184999999</v>
      </c>
      <c r="G1416" t="str">
        <f t="shared" si="44"/>
        <v/>
      </c>
      <c r="H1416" t="str">
        <f t="shared" si="45"/>
        <v/>
      </c>
    </row>
    <row r="1417" spans="1:8" x14ac:dyDescent="0.2">
      <c r="A1417" t="s">
        <v>14</v>
      </c>
      <c r="B1417" s="33">
        <v>0</v>
      </c>
      <c r="C1417" s="33">
        <v>0.44598399999999999</v>
      </c>
      <c r="D1417" t="s">
        <v>21</v>
      </c>
      <c r="E1417" s="36">
        <v>42586.445983999998</v>
      </c>
      <c r="F1417" s="35">
        <f>E1417+B1417</f>
        <v>42586.445983999998</v>
      </c>
      <c r="G1417" t="str">
        <f t="shared" si="44"/>
        <v/>
      </c>
      <c r="H1417" t="str">
        <f t="shared" si="45"/>
        <v/>
      </c>
    </row>
    <row r="1418" spans="1:8" x14ac:dyDescent="0.2">
      <c r="A1418" t="s">
        <v>14</v>
      </c>
      <c r="B1418" s="33">
        <v>3.5999999999999999E-3</v>
      </c>
      <c r="C1418" s="33">
        <v>0.44823000000000002</v>
      </c>
      <c r="D1418" t="s">
        <v>22</v>
      </c>
      <c r="E1418" s="36">
        <v>42586.444629999998</v>
      </c>
      <c r="F1418" s="35">
        <f>E1418+B1418</f>
        <v>42586.448229999995</v>
      </c>
      <c r="G1418" t="str">
        <f t="shared" si="44"/>
        <v/>
      </c>
      <c r="H1418" t="str">
        <f t="shared" si="45"/>
        <v/>
      </c>
    </row>
    <row r="1419" spans="1:8" x14ac:dyDescent="0.2">
      <c r="A1419" t="s">
        <v>15</v>
      </c>
      <c r="B1419" s="33">
        <v>5.3940000000000004E-3</v>
      </c>
      <c r="C1419" s="33">
        <v>0.44878499999999999</v>
      </c>
      <c r="D1419" t="s">
        <v>22</v>
      </c>
      <c r="E1419" s="36">
        <v>42586.443391000001</v>
      </c>
      <c r="F1419" s="35">
        <f>E1419+B1419</f>
        <v>42586.448785</v>
      </c>
      <c r="G1419" t="str">
        <f t="shared" si="44"/>
        <v/>
      </c>
      <c r="H1419" t="str">
        <f t="shared" si="45"/>
        <v/>
      </c>
    </row>
    <row r="1420" spans="1:8" x14ac:dyDescent="0.2">
      <c r="A1420" t="s">
        <v>15</v>
      </c>
      <c r="B1420" s="33">
        <v>3.9399999999999998E-4</v>
      </c>
      <c r="C1420" s="33">
        <v>0.41963</v>
      </c>
      <c r="D1420" t="s">
        <v>22</v>
      </c>
      <c r="E1420" s="36">
        <v>42586.419236000002</v>
      </c>
      <c r="F1420" s="35">
        <f>E1420+B1420</f>
        <v>42586.419630000004</v>
      </c>
      <c r="G1420" t="str">
        <f t="shared" si="44"/>
        <v/>
      </c>
      <c r="H1420" t="str">
        <f t="shared" si="45"/>
        <v/>
      </c>
    </row>
    <row r="1421" spans="1:8" x14ac:dyDescent="0.2">
      <c r="A1421" t="s">
        <v>15</v>
      </c>
      <c r="B1421" s="33">
        <v>7.7499999999999997E-4</v>
      </c>
      <c r="C1421" s="33">
        <v>0.41750000000000004</v>
      </c>
      <c r="D1421" t="s">
        <v>22</v>
      </c>
      <c r="E1421" s="36">
        <v>42586.416725000003</v>
      </c>
      <c r="F1421" s="35">
        <f>E1421+B1421</f>
        <v>42586.417500000003</v>
      </c>
      <c r="G1421" t="str">
        <f t="shared" si="44"/>
        <v/>
      </c>
      <c r="H1421" t="str">
        <f t="shared" si="45"/>
        <v/>
      </c>
    </row>
    <row r="1422" spans="1:8" x14ac:dyDescent="0.2">
      <c r="A1422" t="s">
        <v>14</v>
      </c>
      <c r="B1422" s="33">
        <v>1.4350000000000001E-3</v>
      </c>
      <c r="C1422" s="33">
        <v>0.41606500000000002</v>
      </c>
      <c r="D1422" t="s">
        <v>22</v>
      </c>
      <c r="E1422" s="36">
        <v>42586.414629999999</v>
      </c>
      <c r="F1422" s="35">
        <f>E1422+B1422</f>
        <v>42586.416064999998</v>
      </c>
      <c r="G1422" t="str">
        <f t="shared" si="44"/>
        <v/>
      </c>
      <c r="H1422" t="str">
        <f t="shared" si="45"/>
        <v/>
      </c>
    </row>
    <row r="1423" spans="1:8" x14ac:dyDescent="0.2">
      <c r="A1423" t="s">
        <v>14</v>
      </c>
      <c r="B1423" s="33">
        <v>4.9309999999999996E-3</v>
      </c>
      <c r="C1423" s="33">
        <v>0.41574100000000003</v>
      </c>
      <c r="D1423" t="s">
        <v>22</v>
      </c>
      <c r="E1423" s="36">
        <v>42586.410810000001</v>
      </c>
      <c r="F1423" s="35">
        <f>E1423+B1423</f>
        <v>42586.415741000004</v>
      </c>
      <c r="G1423" t="str">
        <f t="shared" si="44"/>
        <v/>
      </c>
      <c r="H1423" t="str">
        <f t="shared" si="45"/>
        <v/>
      </c>
    </row>
    <row r="1424" spans="1:8" x14ac:dyDescent="0.2">
      <c r="A1424" t="s">
        <v>15</v>
      </c>
      <c r="B1424" s="33">
        <v>4.2360000000000002E-3</v>
      </c>
      <c r="C1424" s="33">
        <v>0.41454800000000003</v>
      </c>
      <c r="D1424" t="s">
        <v>22</v>
      </c>
      <c r="E1424" s="36">
        <v>42586.410312</v>
      </c>
      <c r="F1424" s="35">
        <f>E1424+B1424</f>
        <v>42586.414548000001</v>
      </c>
      <c r="G1424" t="str">
        <f t="shared" si="44"/>
        <v/>
      </c>
      <c r="H1424" t="str">
        <f t="shared" si="45"/>
        <v/>
      </c>
    </row>
    <row r="1425" spans="1:8" x14ac:dyDescent="0.2">
      <c r="A1425" t="s">
        <v>14</v>
      </c>
      <c r="B1425" s="33">
        <v>1.6670000000000001E-3</v>
      </c>
      <c r="C1425" s="33">
        <v>0.40717599999999998</v>
      </c>
      <c r="D1425" t="s">
        <v>22</v>
      </c>
      <c r="E1425" s="36">
        <v>42586.405508999997</v>
      </c>
      <c r="F1425" s="35">
        <f>E1425+B1425</f>
        <v>42586.407175999993</v>
      </c>
      <c r="G1425" t="str">
        <f t="shared" si="44"/>
        <v/>
      </c>
      <c r="H1425" t="str">
        <f t="shared" si="45"/>
        <v/>
      </c>
    </row>
    <row r="1426" spans="1:8" x14ac:dyDescent="0.2">
      <c r="A1426" t="s">
        <v>14</v>
      </c>
      <c r="B1426" s="33">
        <v>3.8539999999999998E-3</v>
      </c>
      <c r="C1426" s="33">
        <v>0.73797400000000002</v>
      </c>
      <c r="D1426" t="s">
        <v>22</v>
      </c>
      <c r="E1426" s="36">
        <v>42585.734120000001</v>
      </c>
      <c r="F1426" s="35">
        <f>E1426+B1426</f>
        <v>42585.737974000003</v>
      </c>
      <c r="G1426" t="str">
        <f t="shared" si="44"/>
        <v/>
      </c>
      <c r="H1426" t="str">
        <f t="shared" si="45"/>
        <v/>
      </c>
    </row>
    <row r="1427" spans="1:8" x14ac:dyDescent="0.2">
      <c r="A1427" t="s">
        <v>14</v>
      </c>
      <c r="B1427" s="33">
        <v>0</v>
      </c>
      <c r="C1427" s="33">
        <v>0.71649300000000005</v>
      </c>
      <c r="D1427" t="s">
        <v>21</v>
      </c>
      <c r="E1427" s="36">
        <v>42585.716493</v>
      </c>
      <c r="F1427" s="35">
        <f>E1427+B1427</f>
        <v>42585.716493</v>
      </c>
      <c r="G1427" t="str">
        <f t="shared" si="44"/>
        <v/>
      </c>
      <c r="H1427" t="str">
        <f t="shared" si="45"/>
        <v/>
      </c>
    </row>
    <row r="1428" spans="1:8" x14ac:dyDescent="0.2">
      <c r="A1428" t="s">
        <v>14</v>
      </c>
      <c r="B1428" s="33">
        <v>5.7899999999999998E-4</v>
      </c>
      <c r="C1428" s="33">
        <v>0.70540499999999995</v>
      </c>
      <c r="D1428" t="s">
        <v>21</v>
      </c>
      <c r="E1428" s="36">
        <v>42585.704826000001</v>
      </c>
      <c r="F1428" s="35">
        <f>E1428+B1428</f>
        <v>42585.705405000001</v>
      </c>
      <c r="G1428" t="str">
        <f t="shared" si="44"/>
        <v/>
      </c>
      <c r="H1428" t="str">
        <f t="shared" si="45"/>
        <v/>
      </c>
    </row>
    <row r="1429" spans="1:8" x14ac:dyDescent="0.2">
      <c r="A1429" t="s">
        <v>14</v>
      </c>
      <c r="B1429" s="33">
        <v>5.44E-4</v>
      </c>
      <c r="C1429" s="33">
        <v>0.70406299999999999</v>
      </c>
      <c r="D1429" t="s">
        <v>21</v>
      </c>
      <c r="E1429" s="36">
        <v>42585.703519000002</v>
      </c>
      <c r="F1429" s="35">
        <f>E1429+B1429</f>
        <v>42585.704063000005</v>
      </c>
      <c r="G1429" t="str">
        <f t="shared" si="44"/>
        <v/>
      </c>
      <c r="H1429" t="str">
        <f t="shared" si="45"/>
        <v/>
      </c>
    </row>
    <row r="1430" spans="1:8" x14ac:dyDescent="0.2">
      <c r="A1430" t="s">
        <v>15</v>
      </c>
      <c r="B1430" s="33">
        <v>7.7499999999999997E-4</v>
      </c>
      <c r="C1430" s="33">
        <v>0.70410799999999996</v>
      </c>
      <c r="D1430" t="s">
        <v>22</v>
      </c>
      <c r="E1430" s="36">
        <v>42585.703332999998</v>
      </c>
      <c r="F1430" s="35">
        <f>E1430+B1430</f>
        <v>42585.704107999998</v>
      </c>
      <c r="G1430" t="str">
        <f t="shared" si="44"/>
        <v/>
      </c>
      <c r="H1430" t="str">
        <f t="shared" si="45"/>
        <v/>
      </c>
    </row>
    <row r="1431" spans="1:8" x14ac:dyDescent="0.2">
      <c r="A1431" t="s">
        <v>14</v>
      </c>
      <c r="B1431" s="33">
        <v>6.829E-3</v>
      </c>
      <c r="C1431" s="33">
        <v>0.70871600000000001</v>
      </c>
      <c r="D1431" t="s">
        <v>22</v>
      </c>
      <c r="E1431" s="36">
        <v>42585.701887000003</v>
      </c>
      <c r="F1431" s="35">
        <f>E1431+B1431</f>
        <v>42585.708716000001</v>
      </c>
      <c r="G1431" t="str">
        <f t="shared" si="44"/>
        <v/>
      </c>
      <c r="H1431" t="str">
        <f t="shared" si="45"/>
        <v/>
      </c>
    </row>
    <row r="1432" spans="1:8" x14ac:dyDescent="0.2">
      <c r="A1432" t="s">
        <v>15</v>
      </c>
      <c r="B1432" s="33">
        <v>7.8700000000000005E-4</v>
      </c>
      <c r="C1432" s="33">
        <v>0.70145800000000003</v>
      </c>
      <c r="D1432" t="s">
        <v>22</v>
      </c>
      <c r="E1432" s="36">
        <v>42585.700670999999</v>
      </c>
      <c r="F1432" s="35">
        <f>E1432+B1432</f>
        <v>42585.701457999996</v>
      </c>
      <c r="G1432" t="str">
        <f t="shared" si="44"/>
        <v/>
      </c>
      <c r="H1432" t="str">
        <f t="shared" si="45"/>
        <v/>
      </c>
    </row>
    <row r="1433" spans="1:8" x14ac:dyDescent="0.2">
      <c r="A1433" t="s">
        <v>15</v>
      </c>
      <c r="B1433" s="33">
        <v>6.9399999999999996E-4</v>
      </c>
      <c r="C1433" s="33">
        <v>0.70031199999999993</v>
      </c>
      <c r="D1433" t="s">
        <v>22</v>
      </c>
      <c r="E1433" s="36">
        <v>42585.699617999999</v>
      </c>
      <c r="F1433" s="35">
        <f>E1433+B1433</f>
        <v>42585.700312000001</v>
      </c>
      <c r="G1433" t="str">
        <f t="shared" si="44"/>
        <v/>
      </c>
      <c r="H1433" t="str">
        <f t="shared" si="45"/>
        <v/>
      </c>
    </row>
    <row r="1434" spans="1:8" x14ac:dyDescent="0.2">
      <c r="A1434" t="s">
        <v>15</v>
      </c>
      <c r="B1434" s="33">
        <v>0</v>
      </c>
      <c r="C1434" s="33">
        <v>0.69896999999999998</v>
      </c>
      <c r="D1434" t="s">
        <v>21</v>
      </c>
      <c r="E1434" s="36">
        <v>42585.698969999998</v>
      </c>
      <c r="F1434" s="35">
        <f>E1434+B1434</f>
        <v>42585.698969999998</v>
      </c>
      <c r="G1434" t="str">
        <f t="shared" si="44"/>
        <v/>
      </c>
      <c r="H1434" t="str">
        <f t="shared" si="45"/>
        <v/>
      </c>
    </row>
    <row r="1435" spans="1:8" x14ac:dyDescent="0.2">
      <c r="A1435" t="s">
        <v>15</v>
      </c>
      <c r="B1435" s="33">
        <v>5.0900000000000001E-4</v>
      </c>
      <c r="C1435" s="33">
        <v>0.69836799999999999</v>
      </c>
      <c r="D1435" t="s">
        <v>22</v>
      </c>
      <c r="E1435" s="36">
        <v>42585.697859</v>
      </c>
      <c r="F1435" s="35">
        <f>E1435+B1435</f>
        <v>42585.698367999998</v>
      </c>
      <c r="G1435" t="str">
        <f t="shared" si="44"/>
        <v/>
      </c>
      <c r="H1435" t="str">
        <f t="shared" si="45"/>
        <v/>
      </c>
    </row>
    <row r="1436" spans="1:8" x14ac:dyDescent="0.2">
      <c r="A1436" t="s">
        <v>14</v>
      </c>
      <c r="B1436" s="33">
        <v>0</v>
      </c>
      <c r="C1436" s="33">
        <v>0.69366899999999998</v>
      </c>
      <c r="D1436" t="s">
        <v>21</v>
      </c>
      <c r="E1436" s="36">
        <v>42585.693669</v>
      </c>
      <c r="F1436" s="35">
        <f>E1436+B1436</f>
        <v>42585.693669</v>
      </c>
      <c r="G1436" t="str">
        <f t="shared" si="44"/>
        <v/>
      </c>
      <c r="H1436" t="str">
        <f t="shared" si="45"/>
        <v/>
      </c>
    </row>
    <row r="1437" spans="1:8" x14ac:dyDescent="0.2">
      <c r="A1437" t="s">
        <v>15</v>
      </c>
      <c r="B1437" s="33">
        <v>5.4749999999999998E-3</v>
      </c>
      <c r="C1437" s="33">
        <v>0.698681</v>
      </c>
      <c r="D1437" t="s">
        <v>22</v>
      </c>
      <c r="E1437" s="36">
        <v>42585.693206000004</v>
      </c>
      <c r="F1437" s="35">
        <f>E1437+B1437</f>
        <v>42585.698681000002</v>
      </c>
      <c r="G1437" t="str">
        <f t="shared" si="44"/>
        <v/>
      </c>
      <c r="H1437" t="str">
        <f t="shared" si="45"/>
        <v/>
      </c>
    </row>
    <row r="1438" spans="1:8" x14ac:dyDescent="0.2">
      <c r="A1438" t="s">
        <v>15</v>
      </c>
      <c r="B1438" s="33">
        <v>6.2960000000000004E-3</v>
      </c>
      <c r="C1438" s="33">
        <v>0.69640000000000002</v>
      </c>
      <c r="D1438" t="s">
        <v>22</v>
      </c>
      <c r="E1438" s="36">
        <v>42585.690104000001</v>
      </c>
      <c r="F1438" s="35">
        <f>E1438+B1438</f>
        <v>42585.696400000001</v>
      </c>
      <c r="G1438" t="str">
        <f t="shared" si="44"/>
        <v/>
      </c>
      <c r="H1438" t="str">
        <f t="shared" si="45"/>
        <v/>
      </c>
    </row>
    <row r="1439" spans="1:8" x14ac:dyDescent="0.2">
      <c r="A1439" t="s">
        <v>14</v>
      </c>
      <c r="B1439" s="33">
        <v>9.1399999999999999E-4</v>
      </c>
      <c r="C1439" s="33">
        <v>0.68917799999999996</v>
      </c>
      <c r="D1439" t="s">
        <v>21</v>
      </c>
      <c r="E1439" s="36">
        <v>42585.688263999997</v>
      </c>
      <c r="F1439" s="35">
        <f>E1439+B1439</f>
        <v>42585.689177999993</v>
      </c>
      <c r="G1439" t="str">
        <f t="shared" si="44"/>
        <v/>
      </c>
      <c r="H1439" t="str">
        <f t="shared" si="45"/>
        <v/>
      </c>
    </row>
    <row r="1440" spans="1:8" x14ac:dyDescent="0.2">
      <c r="A1440" t="s">
        <v>14</v>
      </c>
      <c r="B1440" s="33">
        <v>0</v>
      </c>
      <c r="C1440" s="33">
        <v>0.68018500000000004</v>
      </c>
      <c r="D1440" t="s">
        <v>21</v>
      </c>
      <c r="E1440" s="36">
        <v>42585.680184999997</v>
      </c>
      <c r="F1440" s="35">
        <f>E1440+B1440</f>
        <v>42585.680184999997</v>
      </c>
      <c r="G1440" t="str">
        <f t="shared" si="44"/>
        <v/>
      </c>
      <c r="H1440" t="str">
        <f t="shared" si="45"/>
        <v/>
      </c>
    </row>
    <row r="1441" spans="1:8" x14ac:dyDescent="0.2">
      <c r="A1441" t="s">
        <v>14</v>
      </c>
      <c r="B1441" s="33">
        <v>9.1399999999999999E-4</v>
      </c>
      <c r="C1441" s="33">
        <v>0.67952499999999993</v>
      </c>
      <c r="D1441" t="s">
        <v>22</v>
      </c>
      <c r="E1441" s="36">
        <v>42585.678611000003</v>
      </c>
      <c r="F1441" s="35">
        <f>E1441+B1441</f>
        <v>42585.679525</v>
      </c>
      <c r="G1441" t="str">
        <f t="shared" si="44"/>
        <v/>
      </c>
      <c r="H1441" t="str">
        <f t="shared" si="45"/>
        <v/>
      </c>
    </row>
    <row r="1442" spans="1:8" x14ac:dyDescent="0.2">
      <c r="A1442" t="s">
        <v>15</v>
      </c>
      <c r="B1442" s="33">
        <v>2.1059999999999998E-3</v>
      </c>
      <c r="C1442" s="33">
        <v>0.68018500000000004</v>
      </c>
      <c r="D1442" t="s">
        <v>22</v>
      </c>
      <c r="E1442" s="36">
        <v>42585.678078999998</v>
      </c>
      <c r="F1442" s="35">
        <f>E1442+B1442</f>
        <v>42585.680184999997</v>
      </c>
      <c r="G1442" t="str">
        <f t="shared" si="44"/>
        <v/>
      </c>
      <c r="H1442" t="str">
        <f t="shared" si="45"/>
        <v/>
      </c>
    </row>
    <row r="1443" spans="1:8" x14ac:dyDescent="0.2">
      <c r="A1443" t="s">
        <v>14</v>
      </c>
      <c r="B1443" s="33">
        <v>0</v>
      </c>
      <c r="C1443" s="33">
        <v>0.676539</v>
      </c>
      <c r="D1443" t="s">
        <v>21</v>
      </c>
      <c r="E1443" s="36">
        <v>42585.676539</v>
      </c>
      <c r="F1443" s="35">
        <f>E1443+B1443</f>
        <v>42585.676539</v>
      </c>
      <c r="G1443" t="str">
        <f t="shared" si="44"/>
        <v/>
      </c>
      <c r="H1443" t="str">
        <f t="shared" si="45"/>
        <v/>
      </c>
    </row>
    <row r="1444" spans="1:8" x14ac:dyDescent="0.2">
      <c r="A1444" t="s">
        <v>14</v>
      </c>
      <c r="B1444" s="33">
        <v>2.1410000000000001E-3</v>
      </c>
      <c r="C1444" s="33">
        <v>0.67856499999999997</v>
      </c>
      <c r="D1444" t="s">
        <v>22</v>
      </c>
      <c r="E1444" s="36">
        <v>42585.676423999997</v>
      </c>
      <c r="F1444" s="35">
        <f>E1444+B1444</f>
        <v>42585.678564999995</v>
      </c>
      <c r="G1444" t="str">
        <f t="shared" si="44"/>
        <v/>
      </c>
      <c r="H1444" t="str">
        <f t="shared" si="45"/>
        <v/>
      </c>
    </row>
    <row r="1445" spans="1:8" x14ac:dyDescent="0.2">
      <c r="A1445" t="s">
        <v>15</v>
      </c>
      <c r="B1445" s="33">
        <v>9.9500000000000001E-4</v>
      </c>
      <c r="C1445" s="33">
        <v>0.672176</v>
      </c>
      <c r="D1445" t="s">
        <v>22</v>
      </c>
      <c r="E1445" s="36">
        <v>42585.671180999998</v>
      </c>
      <c r="F1445" s="35">
        <f>E1445+B1445</f>
        <v>42585.672176</v>
      </c>
      <c r="G1445" t="str">
        <f t="shared" si="44"/>
        <v/>
      </c>
      <c r="H1445" t="str">
        <f t="shared" si="45"/>
        <v/>
      </c>
    </row>
    <row r="1446" spans="1:8" x14ac:dyDescent="0.2">
      <c r="A1446" t="s">
        <v>14</v>
      </c>
      <c r="B1446" s="33">
        <v>3.59E-4</v>
      </c>
      <c r="C1446" s="33">
        <v>0.66945600000000005</v>
      </c>
      <c r="D1446" t="s">
        <v>22</v>
      </c>
      <c r="E1446" s="36">
        <v>42585.669096999998</v>
      </c>
      <c r="F1446" s="35">
        <f>E1446+B1446</f>
        <v>42585.669455999996</v>
      </c>
      <c r="G1446" t="str">
        <f t="shared" si="44"/>
        <v/>
      </c>
      <c r="H1446" t="str">
        <f t="shared" si="45"/>
        <v/>
      </c>
    </row>
    <row r="1447" spans="1:8" x14ac:dyDescent="0.2">
      <c r="A1447" t="s">
        <v>14</v>
      </c>
      <c r="B1447" s="33">
        <v>5.012E-3</v>
      </c>
      <c r="C1447" s="33">
        <v>0.67204900000000001</v>
      </c>
      <c r="D1447" t="s">
        <v>22</v>
      </c>
      <c r="E1447" s="36">
        <v>42585.667036999999</v>
      </c>
      <c r="F1447" s="35">
        <f>E1447+B1447</f>
        <v>42585.672049000001</v>
      </c>
      <c r="G1447" t="str">
        <f t="shared" si="44"/>
        <v/>
      </c>
      <c r="H1447" t="str">
        <f t="shared" si="45"/>
        <v/>
      </c>
    </row>
    <row r="1448" spans="1:8" x14ac:dyDescent="0.2">
      <c r="A1448" t="s">
        <v>15</v>
      </c>
      <c r="B1448" s="33">
        <v>7.5810000000000001E-3</v>
      </c>
      <c r="C1448" s="33">
        <v>0.67248799999999997</v>
      </c>
      <c r="D1448" t="s">
        <v>22</v>
      </c>
      <c r="E1448" s="36">
        <v>42585.664906999998</v>
      </c>
      <c r="F1448" s="35">
        <f>E1448+B1448</f>
        <v>42585.672487999997</v>
      </c>
      <c r="G1448" t="str">
        <f t="shared" si="44"/>
        <v/>
      </c>
      <c r="H1448" t="str">
        <f t="shared" si="45"/>
        <v/>
      </c>
    </row>
    <row r="1449" spans="1:8" x14ac:dyDescent="0.2">
      <c r="A1449" t="s">
        <v>14</v>
      </c>
      <c r="B1449" s="33">
        <v>1.181E-3</v>
      </c>
      <c r="C1449" s="33">
        <v>0.66048699999999994</v>
      </c>
      <c r="D1449" t="s">
        <v>22</v>
      </c>
      <c r="E1449" s="36">
        <v>42585.659306000001</v>
      </c>
      <c r="F1449" s="35">
        <f>E1449+B1449</f>
        <v>42585.660487000001</v>
      </c>
      <c r="G1449" t="str">
        <f t="shared" si="44"/>
        <v/>
      </c>
      <c r="H1449" t="str">
        <f t="shared" si="45"/>
        <v/>
      </c>
    </row>
    <row r="1450" spans="1:8" x14ac:dyDescent="0.2">
      <c r="A1450" t="s">
        <v>14</v>
      </c>
      <c r="B1450" s="33">
        <v>2.6600000000000001E-4</v>
      </c>
      <c r="C1450" s="33">
        <v>0.65759199999999995</v>
      </c>
      <c r="D1450" t="s">
        <v>22</v>
      </c>
      <c r="E1450" s="36">
        <v>42585.657326</v>
      </c>
      <c r="F1450" s="35">
        <f>E1450+B1450</f>
        <v>42585.657592000003</v>
      </c>
      <c r="G1450" t="str">
        <f t="shared" si="44"/>
        <v/>
      </c>
      <c r="H1450" t="str">
        <f t="shared" si="45"/>
        <v/>
      </c>
    </row>
    <row r="1451" spans="1:8" x14ac:dyDescent="0.2">
      <c r="A1451" t="s">
        <v>14</v>
      </c>
      <c r="B1451" s="33">
        <v>9.7199999999999999E-4</v>
      </c>
      <c r="C1451" s="33">
        <v>0.65157399999999999</v>
      </c>
      <c r="D1451" t="s">
        <v>21</v>
      </c>
      <c r="E1451" s="36">
        <v>42585.650602000002</v>
      </c>
      <c r="F1451" s="35">
        <f>E1451+B1451</f>
        <v>42585.651574000003</v>
      </c>
      <c r="G1451" t="str">
        <f t="shared" si="44"/>
        <v/>
      </c>
      <c r="H1451" t="str">
        <f t="shared" si="45"/>
        <v/>
      </c>
    </row>
    <row r="1452" spans="1:8" x14ac:dyDescent="0.2">
      <c r="A1452" t="s">
        <v>14</v>
      </c>
      <c r="B1452" s="33">
        <v>5.1739999999999998E-3</v>
      </c>
      <c r="C1452" s="33">
        <v>0.65343799999999996</v>
      </c>
      <c r="D1452" t="s">
        <v>22</v>
      </c>
      <c r="E1452" s="36">
        <v>42585.648264000003</v>
      </c>
      <c r="F1452" s="35">
        <f>E1452+B1452</f>
        <v>42585.653438000001</v>
      </c>
      <c r="G1452" t="str">
        <f t="shared" si="44"/>
        <v/>
      </c>
      <c r="H1452" t="str">
        <f t="shared" si="45"/>
        <v/>
      </c>
    </row>
    <row r="1453" spans="1:8" x14ac:dyDescent="0.2">
      <c r="A1453" t="s">
        <v>14</v>
      </c>
      <c r="B1453" s="33">
        <v>4.8840000000000003E-3</v>
      </c>
      <c r="C1453" s="33">
        <v>0.64053199999999999</v>
      </c>
      <c r="D1453" t="s">
        <v>22</v>
      </c>
      <c r="E1453" s="36">
        <v>42585.635648000003</v>
      </c>
      <c r="F1453" s="35">
        <f>E1453+B1453</f>
        <v>42585.640532000005</v>
      </c>
      <c r="G1453" t="str">
        <f t="shared" si="44"/>
        <v/>
      </c>
      <c r="H1453" t="str">
        <f t="shared" si="45"/>
        <v/>
      </c>
    </row>
    <row r="1454" spans="1:8" x14ac:dyDescent="0.2">
      <c r="A1454" t="s">
        <v>15</v>
      </c>
      <c r="B1454" s="33">
        <v>4.6299999999999998E-4</v>
      </c>
      <c r="C1454" s="33">
        <v>0.63491900000000001</v>
      </c>
      <c r="D1454" t="s">
        <v>22</v>
      </c>
      <c r="E1454" s="36">
        <v>42585.634456</v>
      </c>
      <c r="F1454" s="35">
        <f>E1454+B1454</f>
        <v>42585.634918999996</v>
      </c>
      <c r="G1454" t="str">
        <f t="shared" si="44"/>
        <v/>
      </c>
      <c r="H1454" t="str">
        <f t="shared" si="45"/>
        <v/>
      </c>
    </row>
    <row r="1455" spans="1:8" x14ac:dyDescent="0.2">
      <c r="A1455" t="s">
        <v>14</v>
      </c>
      <c r="B1455" s="33">
        <v>2.5690000000000001E-3</v>
      </c>
      <c r="C1455" s="33">
        <v>0.63212900000000005</v>
      </c>
      <c r="D1455" t="s">
        <v>22</v>
      </c>
      <c r="E1455" s="36">
        <v>42585.629560000001</v>
      </c>
      <c r="F1455" s="35">
        <f>E1455+B1455</f>
        <v>42585.632128999998</v>
      </c>
      <c r="G1455" t="str">
        <f t="shared" si="44"/>
        <v/>
      </c>
      <c r="H1455" t="str">
        <f t="shared" si="45"/>
        <v/>
      </c>
    </row>
    <row r="1456" spans="1:8" x14ac:dyDescent="0.2">
      <c r="A1456" t="s">
        <v>6</v>
      </c>
      <c r="B1456" s="33"/>
      <c r="C1456" s="33"/>
      <c r="D1456" t="s">
        <v>20</v>
      </c>
      <c r="E1456" s="36">
        <v>42585.624167000002</v>
      </c>
      <c r="F1456" s="35">
        <f>E1456+B1456</f>
        <v>42585.624167000002</v>
      </c>
      <c r="G1456" t="str">
        <f t="shared" si="44"/>
        <v>Non décroché</v>
      </c>
      <c r="H1456" t="str">
        <f t="shared" si="45"/>
        <v>Disponible</v>
      </c>
    </row>
    <row r="1457" spans="1:8" x14ac:dyDescent="0.2">
      <c r="A1457" t="s">
        <v>14</v>
      </c>
      <c r="B1457" s="33">
        <v>1.125E-2</v>
      </c>
      <c r="C1457" s="33">
        <v>0.63403900000000002</v>
      </c>
      <c r="D1457" t="s">
        <v>22</v>
      </c>
      <c r="E1457" s="36">
        <v>42585.622789000001</v>
      </c>
      <c r="F1457" s="35">
        <f>E1457+B1457</f>
        <v>42585.634039000004</v>
      </c>
      <c r="G1457" t="str">
        <f t="shared" si="44"/>
        <v/>
      </c>
      <c r="H1457" t="str">
        <f t="shared" si="45"/>
        <v/>
      </c>
    </row>
    <row r="1458" spans="1:8" x14ac:dyDescent="0.2">
      <c r="A1458" t="s">
        <v>15</v>
      </c>
      <c r="B1458" s="33">
        <v>9.2599999999999996E-4</v>
      </c>
      <c r="C1458" s="33">
        <v>0.62068299999999998</v>
      </c>
      <c r="D1458" t="s">
        <v>22</v>
      </c>
      <c r="E1458" s="36">
        <v>42585.619757</v>
      </c>
      <c r="F1458" s="35">
        <f>E1458+B1458</f>
        <v>42585.620683000001</v>
      </c>
      <c r="G1458" t="str">
        <f t="shared" si="44"/>
        <v/>
      </c>
      <c r="H1458" t="str">
        <f t="shared" si="45"/>
        <v/>
      </c>
    </row>
    <row r="1459" spans="1:8" x14ac:dyDescent="0.2">
      <c r="A1459" t="s">
        <v>14</v>
      </c>
      <c r="B1459" s="33">
        <v>3.8660000000000001E-3</v>
      </c>
      <c r="C1459" s="33">
        <v>0.61913200000000002</v>
      </c>
      <c r="D1459" t="s">
        <v>22</v>
      </c>
      <c r="E1459" s="36">
        <v>42585.615266000001</v>
      </c>
      <c r="F1459" s="35">
        <f>E1459+B1459</f>
        <v>42585.619132</v>
      </c>
      <c r="G1459" t="str">
        <f t="shared" si="44"/>
        <v/>
      </c>
      <c r="H1459" t="str">
        <f t="shared" si="45"/>
        <v/>
      </c>
    </row>
    <row r="1460" spans="1:8" x14ac:dyDescent="0.2">
      <c r="A1460" t="s">
        <v>15</v>
      </c>
      <c r="B1460" s="33">
        <v>8.8000000000000003E-4</v>
      </c>
      <c r="C1460" s="33">
        <v>0.60665499999999994</v>
      </c>
      <c r="D1460" t="s">
        <v>22</v>
      </c>
      <c r="E1460" s="36">
        <v>42585.605775000004</v>
      </c>
      <c r="F1460" s="35">
        <f>E1460+B1460</f>
        <v>42585.606655000003</v>
      </c>
      <c r="G1460" t="str">
        <f t="shared" si="44"/>
        <v/>
      </c>
      <c r="H1460" t="str">
        <f t="shared" si="45"/>
        <v/>
      </c>
    </row>
    <row r="1461" spans="1:8" x14ac:dyDescent="0.2">
      <c r="A1461" t="s">
        <v>15</v>
      </c>
      <c r="B1461" s="33">
        <v>0</v>
      </c>
      <c r="C1461" s="33">
        <v>0.60149300000000006</v>
      </c>
      <c r="D1461" t="s">
        <v>21</v>
      </c>
      <c r="E1461" s="36">
        <v>42585.601493000002</v>
      </c>
      <c r="F1461" s="35">
        <f>E1461+B1461</f>
        <v>42585.601493000002</v>
      </c>
      <c r="G1461" t="str">
        <f t="shared" si="44"/>
        <v/>
      </c>
      <c r="H1461" t="str">
        <f t="shared" si="45"/>
        <v/>
      </c>
    </row>
    <row r="1462" spans="1:8" x14ac:dyDescent="0.2">
      <c r="A1462" t="s">
        <v>15</v>
      </c>
      <c r="B1462" s="33">
        <v>1.7129999999999999E-3</v>
      </c>
      <c r="C1462" s="33">
        <v>0.59711799999999993</v>
      </c>
      <c r="D1462" t="s">
        <v>22</v>
      </c>
      <c r="E1462" s="36">
        <v>42585.595405</v>
      </c>
      <c r="F1462" s="35">
        <f>E1462+B1462</f>
        <v>42585.597117999998</v>
      </c>
      <c r="G1462" t="str">
        <f t="shared" si="44"/>
        <v/>
      </c>
      <c r="H1462" t="str">
        <f t="shared" si="45"/>
        <v/>
      </c>
    </row>
    <row r="1463" spans="1:8" x14ac:dyDescent="0.2">
      <c r="A1463" t="s">
        <v>14</v>
      </c>
      <c r="B1463" s="33">
        <v>7.4100000000000001E-4</v>
      </c>
      <c r="C1463" s="33">
        <v>0.59613499999999997</v>
      </c>
      <c r="D1463" t="s">
        <v>22</v>
      </c>
      <c r="E1463" s="36">
        <v>42585.595394000004</v>
      </c>
      <c r="F1463" s="35">
        <f>E1463+B1463</f>
        <v>42585.596135000007</v>
      </c>
      <c r="G1463" t="str">
        <f t="shared" si="44"/>
        <v/>
      </c>
      <c r="H1463" t="str">
        <f t="shared" si="45"/>
        <v/>
      </c>
    </row>
    <row r="1464" spans="1:8" x14ac:dyDescent="0.2">
      <c r="A1464" t="s">
        <v>15</v>
      </c>
      <c r="B1464" s="33">
        <v>3.1830000000000001E-3</v>
      </c>
      <c r="C1464" s="33">
        <v>0.59584500000000007</v>
      </c>
      <c r="D1464" t="s">
        <v>22</v>
      </c>
      <c r="E1464" s="36">
        <v>42585.592662000003</v>
      </c>
      <c r="F1464" s="35">
        <f>E1464+B1464</f>
        <v>42585.595845000003</v>
      </c>
      <c r="G1464" t="str">
        <f t="shared" si="44"/>
        <v/>
      </c>
      <c r="H1464" t="str">
        <f t="shared" si="45"/>
        <v/>
      </c>
    </row>
    <row r="1465" spans="1:8" x14ac:dyDescent="0.2">
      <c r="A1465" t="s">
        <v>15</v>
      </c>
      <c r="B1465" s="33">
        <v>1.4580000000000001E-3</v>
      </c>
      <c r="C1465" s="33">
        <v>0.59212899999999991</v>
      </c>
      <c r="D1465" t="s">
        <v>22</v>
      </c>
      <c r="E1465" s="36">
        <v>42585.590670999998</v>
      </c>
      <c r="F1465" s="35">
        <f>E1465+B1465</f>
        <v>42585.592128999997</v>
      </c>
      <c r="G1465" t="str">
        <f t="shared" si="44"/>
        <v/>
      </c>
      <c r="H1465" t="str">
        <f t="shared" si="45"/>
        <v/>
      </c>
    </row>
    <row r="1466" spans="1:8" x14ac:dyDescent="0.2">
      <c r="A1466" t="s">
        <v>14</v>
      </c>
      <c r="B1466" s="33">
        <v>0</v>
      </c>
      <c r="C1466" s="33">
        <v>0.58031200000000005</v>
      </c>
      <c r="D1466" t="s">
        <v>21</v>
      </c>
      <c r="E1466" s="36">
        <v>42585.580311999998</v>
      </c>
      <c r="F1466" s="35">
        <f>E1466+B1466</f>
        <v>42585.580311999998</v>
      </c>
      <c r="G1466" t="str">
        <f t="shared" si="44"/>
        <v/>
      </c>
      <c r="H1466" t="str">
        <f t="shared" si="45"/>
        <v/>
      </c>
    </row>
    <row r="1467" spans="1:8" x14ac:dyDescent="0.2">
      <c r="A1467" t="s">
        <v>14</v>
      </c>
      <c r="B1467" s="33">
        <v>2.8939999999999999E-3</v>
      </c>
      <c r="C1467" s="33">
        <v>0.58314899999999992</v>
      </c>
      <c r="D1467" t="s">
        <v>22</v>
      </c>
      <c r="E1467" s="36">
        <v>42585.580255000001</v>
      </c>
      <c r="F1467" s="35">
        <f>E1467+B1467</f>
        <v>42585.583148999998</v>
      </c>
      <c r="G1467" t="str">
        <f t="shared" si="44"/>
        <v/>
      </c>
      <c r="H1467" t="str">
        <f t="shared" si="45"/>
        <v/>
      </c>
    </row>
    <row r="1468" spans="1:8" x14ac:dyDescent="0.2">
      <c r="A1468" t="s">
        <v>14</v>
      </c>
      <c r="B1468" s="33">
        <v>5.3010000000000002E-3</v>
      </c>
      <c r="C1468" s="33">
        <v>0.515208</v>
      </c>
      <c r="D1468" t="s">
        <v>21</v>
      </c>
      <c r="E1468" s="36">
        <v>42585.509907</v>
      </c>
      <c r="F1468" s="35">
        <f>E1468+B1468</f>
        <v>42585.515207999997</v>
      </c>
      <c r="G1468" t="str">
        <f t="shared" si="44"/>
        <v/>
      </c>
      <c r="H1468" t="str">
        <f t="shared" si="45"/>
        <v/>
      </c>
    </row>
    <row r="1469" spans="1:8" x14ac:dyDescent="0.2">
      <c r="A1469" t="s">
        <v>15</v>
      </c>
      <c r="B1469" s="33">
        <v>6.8999999999999997E-5</v>
      </c>
      <c r="C1469" s="33">
        <v>0.50562499999999999</v>
      </c>
      <c r="D1469" t="s">
        <v>21</v>
      </c>
      <c r="E1469" s="36">
        <v>42585.505555999996</v>
      </c>
      <c r="F1469" s="35">
        <f>E1469+B1469</f>
        <v>42585.505624999998</v>
      </c>
      <c r="G1469" t="str">
        <f t="shared" si="44"/>
        <v/>
      </c>
      <c r="H1469" t="str">
        <f t="shared" si="45"/>
        <v/>
      </c>
    </row>
    <row r="1470" spans="1:8" x14ac:dyDescent="0.2">
      <c r="A1470" t="s">
        <v>14</v>
      </c>
      <c r="B1470" s="33">
        <v>4.2940000000000001E-3</v>
      </c>
      <c r="C1470" s="33">
        <v>0.50664399999999998</v>
      </c>
      <c r="D1470" t="s">
        <v>22</v>
      </c>
      <c r="E1470" s="36">
        <v>42585.502350000002</v>
      </c>
      <c r="F1470" s="35">
        <f>E1470+B1470</f>
        <v>42585.506644000001</v>
      </c>
      <c r="G1470" t="str">
        <f t="shared" si="44"/>
        <v/>
      </c>
      <c r="H1470" t="str">
        <f t="shared" si="45"/>
        <v/>
      </c>
    </row>
    <row r="1471" spans="1:8" x14ac:dyDescent="0.2">
      <c r="A1471" t="s">
        <v>15</v>
      </c>
      <c r="B1471" s="33">
        <v>2.0950000000000001E-3</v>
      </c>
      <c r="C1471" s="33">
        <v>0.50437499999999991</v>
      </c>
      <c r="D1471" t="s">
        <v>22</v>
      </c>
      <c r="E1471" s="36">
        <v>42585.502280000001</v>
      </c>
      <c r="F1471" s="35">
        <f>E1471+B1471</f>
        <v>42585.504375000004</v>
      </c>
      <c r="G1471" t="str">
        <f t="shared" si="44"/>
        <v/>
      </c>
      <c r="H1471" t="str">
        <f t="shared" si="45"/>
        <v/>
      </c>
    </row>
    <row r="1472" spans="1:8" x14ac:dyDescent="0.2">
      <c r="A1472" t="s">
        <v>15</v>
      </c>
      <c r="B1472" s="33">
        <v>3.4380000000000001E-3</v>
      </c>
      <c r="C1472" s="33">
        <v>0.50561400000000001</v>
      </c>
      <c r="D1472" t="s">
        <v>22</v>
      </c>
      <c r="E1472" s="36">
        <v>42585.502176000002</v>
      </c>
      <c r="F1472" s="35">
        <f>E1472+B1472</f>
        <v>42585.505614000002</v>
      </c>
      <c r="G1472" t="str">
        <f t="shared" si="44"/>
        <v/>
      </c>
      <c r="H1472" t="str">
        <f t="shared" si="45"/>
        <v/>
      </c>
    </row>
    <row r="1473" spans="1:8" x14ac:dyDescent="0.2">
      <c r="A1473" t="s">
        <v>15</v>
      </c>
      <c r="B1473" s="33">
        <v>1.0759999999999999E-3</v>
      </c>
      <c r="C1473" s="33">
        <v>0.496979</v>
      </c>
      <c r="D1473" t="s">
        <v>22</v>
      </c>
      <c r="E1473" s="36">
        <v>42585.495903000003</v>
      </c>
      <c r="F1473" s="35">
        <f>E1473+B1473</f>
        <v>42585.496979000003</v>
      </c>
      <c r="G1473" t="str">
        <f t="shared" si="44"/>
        <v/>
      </c>
      <c r="H1473" t="str">
        <f t="shared" si="45"/>
        <v/>
      </c>
    </row>
    <row r="1474" spans="1:8" x14ac:dyDescent="0.2">
      <c r="A1474" t="s">
        <v>14</v>
      </c>
      <c r="B1474" s="33">
        <v>2.7309999999999999E-3</v>
      </c>
      <c r="C1474" s="33">
        <v>0.49785799999999997</v>
      </c>
      <c r="D1474" t="s">
        <v>22</v>
      </c>
      <c r="E1474" s="36">
        <v>42585.495127000002</v>
      </c>
      <c r="F1474" s="35">
        <f>E1474+B1474</f>
        <v>42585.497858000002</v>
      </c>
      <c r="G1474" t="str">
        <f t="shared" si="44"/>
        <v/>
      </c>
      <c r="H1474" t="str">
        <f t="shared" si="45"/>
        <v/>
      </c>
    </row>
    <row r="1475" spans="1:8" x14ac:dyDescent="0.2">
      <c r="A1475" t="s">
        <v>15</v>
      </c>
      <c r="B1475" s="33">
        <v>9.2820000000000003E-3</v>
      </c>
      <c r="C1475" s="33">
        <v>0.50124999999999997</v>
      </c>
      <c r="D1475" t="s">
        <v>21</v>
      </c>
      <c r="E1475" s="36">
        <v>42585.491968000002</v>
      </c>
      <c r="F1475" s="35">
        <f>E1475+B1475</f>
        <v>42585.501250000001</v>
      </c>
      <c r="G1475" t="str">
        <f t="shared" ref="G1475:G1538" si="46">IF(D1475="Perdu",IF(AND(E1475&lt;F1476,E1475&gt;E1476,E1475&lt;F1477,E1475&gt;E1477,E1475&lt;F1478,E1475&gt;E1478,E1475&lt;F1479,E1475&gt;E1479),"Table occupé","Non décroché"),"")</f>
        <v/>
      </c>
      <c r="H1475" t="str">
        <f t="shared" ref="H1475:H1538" si="47">IF(G1475="Non décroché",IF(OR(AND(E1476&lt;E1475,F1476&gt;E1475,A1476=A1475),AND(E1477&lt;E1475,F1477&gt;E1475,A1477=A1475),AND(E1478&lt;E1475,F1478&gt;E1475,A1478=A1475),AND(E1479&lt;E1475,F1479&gt;E1475,A1479=A1475)),"Occupé","Disponible"),"")</f>
        <v/>
      </c>
    </row>
    <row r="1476" spans="1:8" x14ac:dyDescent="0.2">
      <c r="A1476" t="s">
        <v>5</v>
      </c>
      <c r="B1476" s="33"/>
      <c r="C1476" s="33"/>
      <c r="D1476" t="s">
        <v>20</v>
      </c>
      <c r="E1476" s="36">
        <v>42585.491875</v>
      </c>
      <c r="F1476" s="35">
        <f>E1476+B1476</f>
        <v>42585.491875</v>
      </c>
      <c r="G1476" t="str">
        <f t="shared" si="46"/>
        <v>Non décroché</v>
      </c>
      <c r="H1476" t="str">
        <f t="shared" si="47"/>
        <v>Disponible</v>
      </c>
    </row>
    <row r="1477" spans="1:8" x14ac:dyDescent="0.2">
      <c r="A1477" t="s">
        <v>14</v>
      </c>
      <c r="B1477" s="33">
        <v>5.2099999999999998E-4</v>
      </c>
      <c r="C1477" s="33">
        <v>0.492396</v>
      </c>
      <c r="D1477" t="s">
        <v>22</v>
      </c>
      <c r="E1477" s="36">
        <v>42585.491875</v>
      </c>
      <c r="F1477" s="35">
        <f>E1477+B1477</f>
        <v>42585.492396000001</v>
      </c>
      <c r="G1477" t="str">
        <f t="shared" si="46"/>
        <v/>
      </c>
      <c r="H1477" t="str">
        <f t="shared" si="47"/>
        <v/>
      </c>
    </row>
    <row r="1478" spans="1:8" x14ac:dyDescent="0.2">
      <c r="A1478" t="s">
        <v>14</v>
      </c>
      <c r="B1478" s="33">
        <v>2.5690000000000001E-3</v>
      </c>
      <c r="C1478" s="33">
        <v>0.49290499999999998</v>
      </c>
      <c r="D1478" t="s">
        <v>22</v>
      </c>
      <c r="E1478" s="36">
        <v>42585.490336000003</v>
      </c>
      <c r="F1478" s="35">
        <f>E1478+B1478</f>
        <v>42585.492904999999</v>
      </c>
      <c r="G1478" t="str">
        <f t="shared" si="46"/>
        <v/>
      </c>
      <c r="H1478" t="str">
        <f t="shared" si="47"/>
        <v/>
      </c>
    </row>
    <row r="1479" spans="1:8" x14ac:dyDescent="0.2">
      <c r="A1479" t="s">
        <v>14</v>
      </c>
      <c r="B1479" s="33">
        <v>2.7200000000000002E-3</v>
      </c>
      <c r="C1479" s="33">
        <v>0.48862299999999997</v>
      </c>
      <c r="D1479" t="s">
        <v>22</v>
      </c>
      <c r="E1479" s="36">
        <v>42585.485903000001</v>
      </c>
      <c r="F1479" s="35">
        <f>E1479+B1479</f>
        <v>42585.488622999997</v>
      </c>
      <c r="G1479" t="str">
        <f t="shared" si="46"/>
        <v/>
      </c>
      <c r="H1479" t="str">
        <f t="shared" si="47"/>
        <v/>
      </c>
    </row>
    <row r="1480" spans="1:8" x14ac:dyDescent="0.2">
      <c r="A1480" t="s">
        <v>15</v>
      </c>
      <c r="B1480" s="33">
        <v>4.86E-4</v>
      </c>
      <c r="C1480" s="33">
        <v>0.48191000000000001</v>
      </c>
      <c r="D1480" t="s">
        <v>22</v>
      </c>
      <c r="E1480" s="36">
        <v>42585.481423999998</v>
      </c>
      <c r="F1480" s="35">
        <f>E1480+B1480</f>
        <v>42585.481909999995</v>
      </c>
      <c r="G1480" t="str">
        <f t="shared" si="46"/>
        <v/>
      </c>
      <c r="H1480" t="str">
        <f t="shared" si="47"/>
        <v/>
      </c>
    </row>
    <row r="1481" spans="1:8" x14ac:dyDescent="0.2">
      <c r="A1481" t="s">
        <v>14</v>
      </c>
      <c r="B1481" s="33">
        <v>1.2E-5</v>
      </c>
      <c r="C1481" s="33">
        <v>0.47910900000000001</v>
      </c>
      <c r="D1481" t="s">
        <v>21</v>
      </c>
      <c r="E1481" s="36">
        <v>42585.479097000003</v>
      </c>
      <c r="F1481" s="35">
        <f>E1481+B1481</f>
        <v>42585.479109</v>
      </c>
      <c r="G1481" t="str">
        <f t="shared" si="46"/>
        <v/>
      </c>
      <c r="H1481" t="str">
        <f t="shared" si="47"/>
        <v/>
      </c>
    </row>
    <row r="1482" spans="1:8" x14ac:dyDescent="0.2">
      <c r="A1482" t="s">
        <v>15</v>
      </c>
      <c r="B1482" s="33">
        <v>1.887E-3</v>
      </c>
      <c r="C1482" s="33">
        <v>0.48077600000000004</v>
      </c>
      <c r="D1482" t="s">
        <v>22</v>
      </c>
      <c r="E1482" s="36">
        <v>42585.478888999998</v>
      </c>
      <c r="F1482" s="35">
        <f>E1482+B1482</f>
        <v>42585.480775999997</v>
      </c>
      <c r="G1482" t="str">
        <f t="shared" si="46"/>
        <v/>
      </c>
      <c r="H1482" t="str">
        <f t="shared" si="47"/>
        <v/>
      </c>
    </row>
    <row r="1483" spans="1:8" x14ac:dyDescent="0.2">
      <c r="A1483" t="s">
        <v>14</v>
      </c>
      <c r="B1483" s="33">
        <v>2.7659999999999998E-3</v>
      </c>
      <c r="C1483" s="33">
        <v>0.48144700000000001</v>
      </c>
      <c r="D1483" t="s">
        <v>22</v>
      </c>
      <c r="E1483" s="36">
        <v>42585.478681000001</v>
      </c>
      <c r="F1483" s="35">
        <f>E1483+B1483</f>
        <v>42585.481446999998</v>
      </c>
      <c r="G1483" t="str">
        <f t="shared" si="46"/>
        <v/>
      </c>
      <c r="H1483" t="str">
        <f t="shared" si="47"/>
        <v/>
      </c>
    </row>
    <row r="1484" spans="1:8" x14ac:dyDescent="0.2">
      <c r="A1484" t="s">
        <v>15</v>
      </c>
      <c r="B1484" s="33">
        <v>0</v>
      </c>
      <c r="C1484" s="33">
        <v>0.47653899999999999</v>
      </c>
      <c r="D1484" t="s">
        <v>21</v>
      </c>
      <c r="E1484" s="36">
        <v>42585.476539000003</v>
      </c>
      <c r="F1484" s="35">
        <f>E1484+B1484</f>
        <v>42585.476539000003</v>
      </c>
      <c r="G1484" t="str">
        <f t="shared" si="46"/>
        <v/>
      </c>
      <c r="H1484" t="str">
        <f t="shared" si="47"/>
        <v/>
      </c>
    </row>
    <row r="1485" spans="1:8" x14ac:dyDescent="0.2">
      <c r="A1485" t="s">
        <v>15</v>
      </c>
      <c r="B1485" s="33">
        <v>8.0999999999999996E-4</v>
      </c>
      <c r="C1485" s="33">
        <v>0.476794</v>
      </c>
      <c r="D1485" t="s">
        <v>22</v>
      </c>
      <c r="E1485" s="36">
        <v>42585.475983999997</v>
      </c>
      <c r="F1485" s="35">
        <f>E1485+B1485</f>
        <v>42585.476793999995</v>
      </c>
      <c r="G1485" t="str">
        <f t="shared" si="46"/>
        <v/>
      </c>
      <c r="H1485" t="str">
        <f t="shared" si="47"/>
        <v/>
      </c>
    </row>
    <row r="1486" spans="1:8" x14ac:dyDescent="0.2">
      <c r="A1486" t="s">
        <v>14</v>
      </c>
      <c r="B1486" s="33">
        <v>7.2900000000000005E-4</v>
      </c>
      <c r="C1486" s="33">
        <v>0.47557899999999997</v>
      </c>
      <c r="D1486" t="s">
        <v>22</v>
      </c>
      <c r="E1486" s="36">
        <v>42585.474849999999</v>
      </c>
      <c r="F1486" s="35">
        <f>E1486+B1486</f>
        <v>42585.475578999998</v>
      </c>
      <c r="G1486" t="str">
        <f t="shared" si="46"/>
        <v/>
      </c>
      <c r="H1486" t="str">
        <f t="shared" si="47"/>
        <v/>
      </c>
    </row>
    <row r="1487" spans="1:8" x14ac:dyDescent="0.2">
      <c r="A1487" t="s">
        <v>15</v>
      </c>
      <c r="B1487" s="33">
        <v>2.5500000000000002E-4</v>
      </c>
      <c r="C1487" s="33">
        <v>0.474074</v>
      </c>
      <c r="D1487" t="s">
        <v>21</v>
      </c>
      <c r="E1487" s="36">
        <v>42585.473818999999</v>
      </c>
      <c r="F1487" s="35">
        <f>E1487+B1487</f>
        <v>42585.474073999998</v>
      </c>
      <c r="G1487" t="str">
        <f t="shared" si="46"/>
        <v/>
      </c>
      <c r="H1487" t="str">
        <f t="shared" si="47"/>
        <v/>
      </c>
    </row>
    <row r="1488" spans="1:8" x14ac:dyDescent="0.2">
      <c r="A1488" t="s">
        <v>15</v>
      </c>
      <c r="B1488" s="33">
        <v>0</v>
      </c>
      <c r="C1488" s="33">
        <v>0.47332200000000002</v>
      </c>
      <c r="D1488" t="s">
        <v>21</v>
      </c>
      <c r="E1488" s="36">
        <v>42585.473321999998</v>
      </c>
      <c r="F1488" s="35">
        <f>E1488+B1488</f>
        <v>42585.473321999998</v>
      </c>
      <c r="G1488" t="str">
        <f t="shared" si="46"/>
        <v/>
      </c>
      <c r="H1488" t="str">
        <f t="shared" si="47"/>
        <v/>
      </c>
    </row>
    <row r="1489" spans="1:8" x14ac:dyDescent="0.2">
      <c r="A1489" t="s">
        <v>15</v>
      </c>
      <c r="B1489" s="33">
        <v>2.3500000000000001E-3</v>
      </c>
      <c r="C1489" s="33">
        <v>0.47419</v>
      </c>
      <c r="D1489" t="s">
        <v>22</v>
      </c>
      <c r="E1489" s="36">
        <v>42585.471839999998</v>
      </c>
      <c r="F1489" s="35">
        <f>E1489+B1489</f>
        <v>42585.474190000001</v>
      </c>
      <c r="G1489" t="str">
        <f t="shared" si="46"/>
        <v/>
      </c>
      <c r="H1489" t="str">
        <f t="shared" si="47"/>
        <v/>
      </c>
    </row>
    <row r="1490" spans="1:8" x14ac:dyDescent="0.2">
      <c r="A1490" t="s">
        <v>14</v>
      </c>
      <c r="B1490" s="33">
        <v>4.6299999999999998E-4</v>
      </c>
      <c r="C1490" s="33">
        <v>0.47211799999999998</v>
      </c>
      <c r="D1490" t="s">
        <v>22</v>
      </c>
      <c r="E1490" s="36">
        <v>42585.471655000001</v>
      </c>
      <c r="F1490" s="35">
        <f>E1490+B1490</f>
        <v>42585.472117999998</v>
      </c>
      <c r="G1490" t="str">
        <f t="shared" si="46"/>
        <v/>
      </c>
      <c r="H1490" t="str">
        <f t="shared" si="47"/>
        <v/>
      </c>
    </row>
    <row r="1491" spans="1:8" x14ac:dyDescent="0.2">
      <c r="A1491" t="s">
        <v>15</v>
      </c>
      <c r="B1491" s="33">
        <v>8.2869999999999992E-3</v>
      </c>
      <c r="C1491" s="33">
        <v>0.47833300000000001</v>
      </c>
      <c r="D1491" t="s">
        <v>22</v>
      </c>
      <c r="E1491" s="36">
        <v>42585.470046000002</v>
      </c>
      <c r="F1491" s="35">
        <f>E1491+B1491</f>
        <v>42585.478332999999</v>
      </c>
      <c r="G1491" t="str">
        <f t="shared" si="46"/>
        <v/>
      </c>
      <c r="H1491" t="str">
        <f t="shared" si="47"/>
        <v/>
      </c>
    </row>
    <row r="1492" spans="1:8" x14ac:dyDescent="0.2">
      <c r="A1492" t="s">
        <v>14</v>
      </c>
      <c r="B1492" s="33">
        <v>4.17E-4</v>
      </c>
      <c r="C1492" s="33">
        <v>0.47037099999999998</v>
      </c>
      <c r="D1492" t="s">
        <v>22</v>
      </c>
      <c r="E1492" s="36">
        <v>42585.469954</v>
      </c>
      <c r="F1492" s="35">
        <f>E1492+B1492</f>
        <v>42585.470371000003</v>
      </c>
      <c r="G1492" t="str">
        <f t="shared" si="46"/>
        <v/>
      </c>
      <c r="H1492" t="str">
        <f t="shared" si="47"/>
        <v/>
      </c>
    </row>
    <row r="1493" spans="1:8" x14ac:dyDescent="0.2">
      <c r="A1493" t="s">
        <v>15</v>
      </c>
      <c r="B1493" s="33">
        <v>4.8149999999999998E-3</v>
      </c>
      <c r="C1493" s="33">
        <v>0.472246</v>
      </c>
      <c r="D1493" t="s">
        <v>22</v>
      </c>
      <c r="E1493" s="36">
        <v>42585.467430999997</v>
      </c>
      <c r="F1493" s="35">
        <f>E1493+B1493</f>
        <v>42585.472245999998</v>
      </c>
      <c r="G1493" t="str">
        <f t="shared" si="46"/>
        <v/>
      </c>
      <c r="H1493" t="str">
        <f t="shared" si="47"/>
        <v/>
      </c>
    </row>
    <row r="1494" spans="1:8" x14ac:dyDescent="0.2">
      <c r="A1494" t="s">
        <v>14</v>
      </c>
      <c r="B1494" s="33">
        <v>1.2849999999999999E-3</v>
      </c>
      <c r="C1494" s="33">
        <v>0.46842599999999995</v>
      </c>
      <c r="D1494" t="s">
        <v>22</v>
      </c>
      <c r="E1494" s="36">
        <v>42585.467141000001</v>
      </c>
      <c r="F1494" s="35">
        <f>E1494+B1494</f>
        <v>42585.468425999999</v>
      </c>
      <c r="G1494" t="str">
        <f t="shared" si="46"/>
        <v/>
      </c>
      <c r="H1494" t="str">
        <f t="shared" si="47"/>
        <v/>
      </c>
    </row>
    <row r="1495" spans="1:8" x14ac:dyDescent="0.2">
      <c r="A1495" t="s">
        <v>14</v>
      </c>
      <c r="B1495" s="33">
        <v>1.9803000000000001E-2</v>
      </c>
      <c r="C1495" s="33">
        <v>0.48321700000000001</v>
      </c>
      <c r="D1495" t="s">
        <v>21</v>
      </c>
      <c r="E1495" s="36">
        <v>42585.463413999998</v>
      </c>
      <c r="F1495" s="35">
        <f>E1495+B1495</f>
        <v>42585.483217000001</v>
      </c>
      <c r="G1495" t="str">
        <f t="shared" si="46"/>
        <v/>
      </c>
      <c r="H1495" t="str">
        <f t="shared" si="47"/>
        <v/>
      </c>
    </row>
    <row r="1496" spans="1:8" x14ac:dyDescent="0.2">
      <c r="A1496" t="s">
        <v>15</v>
      </c>
      <c r="B1496" s="33">
        <v>7.4100000000000001E-4</v>
      </c>
      <c r="C1496" s="33">
        <v>0.46182899999999999</v>
      </c>
      <c r="D1496" t="s">
        <v>21</v>
      </c>
      <c r="E1496" s="36">
        <v>42585.461087999996</v>
      </c>
      <c r="F1496" s="35">
        <f>E1496+B1496</f>
        <v>42585.461829</v>
      </c>
      <c r="G1496" t="str">
        <f t="shared" si="46"/>
        <v/>
      </c>
      <c r="H1496" t="str">
        <f t="shared" si="47"/>
        <v/>
      </c>
    </row>
    <row r="1497" spans="1:8" x14ac:dyDescent="0.2">
      <c r="A1497" t="s">
        <v>15</v>
      </c>
      <c r="B1497" s="33">
        <v>0</v>
      </c>
      <c r="C1497" s="33">
        <v>0.46015</v>
      </c>
      <c r="D1497" t="s">
        <v>21</v>
      </c>
      <c r="E1497" s="36">
        <v>42585.460149999999</v>
      </c>
      <c r="F1497" s="35">
        <f>E1497+B1497</f>
        <v>42585.460149999999</v>
      </c>
      <c r="G1497" t="str">
        <f t="shared" si="46"/>
        <v/>
      </c>
      <c r="H1497" t="str">
        <f t="shared" si="47"/>
        <v/>
      </c>
    </row>
    <row r="1498" spans="1:8" x14ac:dyDescent="0.2">
      <c r="A1498" t="s">
        <v>15</v>
      </c>
      <c r="B1498" s="33">
        <v>1.4580000000000001E-3</v>
      </c>
      <c r="C1498" s="33">
        <v>0.457986</v>
      </c>
      <c r="D1498" t="s">
        <v>22</v>
      </c>
      <c r="E1498" s="36">
        <v>42585.456528000002</v>
      </c>
      <c r="F1498" s="35">
        <f>E1498+B1498</f>
        <v>42585.457986000001</v>
      </c>
      <c r="G1498" t="str">
        <f t="shared" si="46"/>
        <v/>
      </c>
      <c r="H1498" t="str">
        <f t="shared" si="47"/>
        <v/>
      </c>
    </row>
    <row r="1499" spans="1:8" x14ac:dyDescent="0.2">
      <c r="A1499" t="s">
        <v>15</v>
      </c>
      <c r="B1499" s="33">
        <v>5.058E-3</v>
      </c>
      <c r="C1499" s="33">
        <v>0.45922499999999999</v>
      </c>
      <c r="D1499" t="s">
        <v>22</v>
      </c>
      <c r="E1499" s="36">
        <v>42585.454167000004</v>
      </c>
      <c r="F1499" s="35">
        <f>E1499+B1499</f>
        <v>42585.459225000006</v>
      </c>
      <c r="G1499" t="str">
        <f t="shared" si="46"/>
        <v/>
      </c>
      <c r="H1499" t="str">
        <f t="shared" si="47"/>
        <v/>
      </c>
    </row>
    <row r="1500" spans="1:8" x14ac:dyDescent="0.2">
      <c r="A1500" t="s">
        <v>15</v>
      </c>
      <c r="B1500" s="33">
        <v>1.5510000000000001E-3</v>
      </c>
      <c r="C1500" s="33">
        <v>0.45064800000000005</v>
      </c>
      <c r="D1500" t="s">
        <v>22</v>
      </c>
      <c r="E1500" s="36">
        <v>42585.449096999997</v>
      </c>
      <c r="F1500" s="35">
        <f>E1500+B1500</f>
        <v>42585.450647999998</v>
      </c>
      <c r="G1500" t="str">
        <f t="shared" si="46"/>
        <v/>
      </c>
      <c r="H1500" t="str">
        <f t="shared" si="47"/>
        <v/>
      </c>
    </row>
    <row r="1501" spans="1:8" x14ac:dyDescent="0.2">
      <c r="A1501" t="s">
        <v>15</v>
      </c>
      <c r="B1501" s="33">
        <v>1.586E-3</v>
      </c>
      <c r="C1501" s="33">
        <v>0.44405099999999997</v>
      </c>
      <c r="D1501" t="s">
        <v>22</v>
      </c>
      <c r="E1501" s="36">
        <v>42585.442465</v>
      </c>
      <c r="F1501" s="35">
        <f>E1501+B1501</f>
        <v>42585.444050999999</v>
      </c>
      <c r="G1501" t="str">
        <f t="shared" si="46"/>
        <v/>
      </c>
      <c r="H1501" t="str">
        <f t="shared" si="47"/>
        <v/>
      </c>
    </row>
    <row r="1502" spans="1:8" x14ac:dyDescent="0.2">
      <c r="A1502" t="s">
        <v>14</v>
      </c>
      <c r="B1502" s="33">
        <v>4.17E-4</v>
      </c>
      <c r="C1502" s="33">
        <v>0.44224600000000003</v>
      </c>
      <c r="D1502" t="s">
        <v>21</v>
      </c>
      <c r="E1502" s="36">
        <v>42585.441829000003</v>
      </c>
      <c r="F1502" s="35">
        <f>E1502+B1502</f>
        <v>42585.442246000006</v>
      </c>
      <c r="G1502" t="str">
        <f t="shared" si="46"/>
        <v/>
      </c>
      <c r="H1502" t="str">
        <f t="shared" si="47"/>
        <v/>
      </c>
    </row>
    <row r="1503" spans="1:8" x14ac:dyDescent="0.2">
      <c r="A1503" t="s">
        <v>14</v>
      </c>
      <c r="B1503" s="33">
        <v>8.3299999999999997E-4</v>
      </c>
      <c r="C1503" s="33">
        <v>0.44049699999999997</v>
      </c>
      <c r="D1503" t="s">
        <v>22</v>
      </c>
      <c r="E1503" s="36">
        <v>42585.439663999998</v>
      </c>
      <c r="F1503" s="35">
        <f>E1503+B1503</f>
        <v>42585.440496999996</v>
      </c>
      <c r="G1503" t="str">
        <f t="shared" si="46"/>
        <v/>
      </c>
      <c r="H1503" t="str">
        <f t="shared" si="47"/>
        <v/>
      </c>
    </row>
    <row r="1504" spans="1:8" x14ac:dyDescent="0.2">
      <c r="A1504" t="s">
        <v>14</v>
      </c>
      <c r="B1504" s="33">
        <v>8.9700000000000005E-3</v>
      </c>
      <c r="C1504" s="33">
        <v>0.44223399999999996</v>
      </c>
      <c r="D1504" t="s">
        <v>22</v>
      </c>
      <c r="E1504" s="36">
        <v>42585.433263999999</v>
      </c>
      <c r="F1504" s="35">
        <f>E1504+B1504</f>
        <v>42585.442234000002</v>
      </c>
      <c r="G1504" t="str">
        <f t="shared" si="46"/>
        <v/>
      </c>
      <c r="H1504" t="str">
        <f t="shared" si="47"/>
        <v/>
      </c>
    </row>
    <row r="1505" spans="1:8" x14ac:dyDescent="0.2">
      <c r="A1505" t="s">
        <v>15</v>
      </c>
      <c r="B1505" s="33">
        <v>0</v>
      </c>
      <c r="C1505" s="33">
        <v>0.432222</v>
      </c>
      <c r="D1505" t="s">
        <v>21</v>
      </c>
      <c r="E1505" s="36">
        <v>42585.432222000003</v>
      </c>
      <c r="F1505" s="35">
        <f>E1505+B1505</f>
        <v>42585.432222000003</v>
      </c>
      <c r="G1505" t="str">
        <f t="shared" si="46"/>
        <v/>
      </c>
      <c r="H1505" t="str">
        <f t="shared" si="47"/>
        <v/>
      </c>
    </row>
    <row r="1506" spans="1:8" x14ac:dyDescent="0.2">
      <c r="A1506" t="s">
        <v>15</v>
      </c>
      <c r="B1506" s="33">
        <v>9.0300000000000005E-4</v>
      </c>
      <c r="C1506" s="33">
        <v>0.42748900000000001</v>
      </c>
      <c r="D1506" t="s">
        <v>21</v>
      </c>
      <c r="E1506" s="36">
        <v>42585.426586000001</v>
      </c>
      <c r="F1506" s="35">
        <f>E1506+B1506</f>
        <v>42585.427489000002</v>
      </c>
      <c r="G1506" t="str">
        <f t="shared" si="46"/>
        <v/>
      </c>
      <c r="H1506" t="str">
        <f t="shared" si="47"/>
        <v/>
      </c>
    </row>
    <row r="1507" spans="1:8" x14ac:dyDescent="0.2">
      <c r="A1507" t="s">
        <v>14</v>
      </c>
      <c r="B1507" s="33">
        <v>2.8010000000000001E-3</v>
      </c>
      <c r="C1507" s="33">
        <v>0.42817100000000002</v>
      </c>
      <c r="D1507" t="s">
        <v>21</v>
      </c>
      <c r="E1507" s="36">
        <v>42585.425369999997</v>
      </c>
      <c r="F1507" s="35">
        <f>E1507+B1507</f>
        <v>42585.428171</v>
      </c>
      <c r="G1507" t="str">
        <f t="shared" si="46"/>
        <v/>
      </c>
      <c r="H1507" t="str">
        <f t="shared" si="47"/>
        <v/>
      </c>
    </row>
    <row r="1508" spans="1:8" x14ac:dyDescent="0.2">
      <c r="A1508" t="s">
        <v>14</v>
      </c>
      <c r="B1508" s="33">
        <v>1.4580000000000001E-3</v>
      </c>
      <c r="C1508" s="33">
        <v>0.42365700000000001</v>
      </c>
      <c r="D1508" t="s">
        <v>22</v>
      </c>
      <c r="E1508" s="36">
        <v>42585.422199000001</v>
      </c>
      <c r="F1508" s="35">
        <f>E1508+B1508</f>
        <v>42585.423656999999</v>
      </c>
      <c r="G1508" t="str">
        <f t="shared" si="46"/>
        <v/>
      </c>
      <c r="H1508" t="str">
        <f t="shared" si="47"/>
        <v/>
      </c>
    </row>
    <row r="1509" spans="1:8" x14ac:dyDescent="0.2">
      <c r="A1509" t="s">
        <v>15</v>
      </c>
      <c r="B1509" s="33">
        <v>0</v>
      </c>
      <c r="C1509" s="33">
        <v>0.42119200000000001</v>
      </c>
      <c r="D1509" t="s">
        <v>21</v>
      </c>
      <c r="E1509" s="36">
        <v>42585.421192000002</v>
      </c>
      <c r="F1509" s="35">
        <f>E1509+B1509</f>
        <v>42585.421192000002</v>
      </c>
      <c r="G1509" t="str">
        <f t="shared" si="46"/>
        <v/>
      </c>
      <c r="H1509" t="str">
        <f t="shared" si="47"/>
        <v/>
      </c>
    </row>
    <row r="1510" spans="1:8" x14ac:dyDescent="0.2">
      <c r="A1510" t="s">
        <v>15</v>
      </c>
      <c r="B1510" s="33">
        <v>9.1399999999999999E-4</v>
      </c>
      <c r="C1510" s="33">
        <v>0.41950200000000004</v>
      </c>
      <c r="D1510" t="s">
        <v>22</v>
      </c>
      <c r="E1510" s="36">
        <v>42585.418588</v>
      </c>
      <c r="F1510" s="35">
        <f>E1510+B1510</f>
        <v>42585.419501999997</v>
      </c>
      <c r="G1510" t="str">
        <f t="shared" si="46"/>
        <v/>
      </c>
      <c r="H1510" t="str">
        <f t="shared" si="47"/>
        <v/>
      </c>
    </row>
    <row r="1511" spans="1:8" x14ac:dyDescent="0.2">
      <c r="A1511" t="s">
        <v>15</v>
      </c>
      <c r="B1511" s="33">
        <v>4.5100000000000001E-4</v>
      </c>
      <c r="C1511" s="33">
        <v>0.40892299999999998</v>
      </c>
      <c r="D1511" t="s">
        <v>21</v>
      </c>
      <c r="E1511" s="36">
        <v>42585.408472000003</v>
      </c>
      <c r="F1511" s="35">
        <f>E1511+B1511</f>
        <v>42585.408923000003</v>
      </c>
      <c r="G1511" t="str">
        <f t="shared" si="46"/>
        <v/>
      </c>
      <c r="H1511" t="str">
        <f t="shared" si="47"/>
        <v/>
      </c>
    </row>
    <row r="1512" spans="1:8" x14ac:dyDescent="0.2">
      <c r="A1512" t="s">
        <v>14</v>
      </c>
      <c r="B1512" s="33">
        <v>1.817E-3</v>
      </c>
      <c r="C1512" s="33">
        <v>0.39740700000000001</v>
      </c>
      <c r="D1512" t="s">
        <v>22</v>
      </c>
      <c r="E1512" s="36">
        <v>42585.39559</v>
      </c>
      <c r="F1512" s="35">
        <f>E1512+B1512</f>
        <v>42585.397406999997</v>
      </c>
      <c r="G1512" t="str">
        <f t="shared" si="46"/>
        <v/>
      </c>
      <c r="H1512" t="str">
        <f t="shared" si="47"/>
        <v/>
      </c>
    </row>
    <row r="1513" spans="1:8" x14ac:dyDescent="0.2">
      <c r="A1513" t="s">
        <v>15</v>
      </c>
      <c r="B1513" s="33">
        <v>3.032E-3</v>
      </c>
      <c r="C1513" s="33">
        <v>0.397951</v>
      </c>
      <c r="D1513" t="s">
        <v>22</v>
      </c>
      <c r="E1513" s="36">
        <v>42585.394918999998</v>
      </c>
      <c r="F1513" s="35">
        <f>E1513+B1513</f>
        <v>42585.397950999999</v>
      </c>
      <c r="G1513" t="str">
        <f t="shared" si="46"/>
        <v/>
      </c>
      <c r="H1513" t="str">
        <f t="shared" si="47"/>
        <v/>
      </c>
    </row>
    <row r="1514" spans="1:8" x14ac:dyDescent="0.2">
      <c r="A1514" t="s">
        <v>14</v>
      </c>
      <c r="B1514" s="33">
        <v>5.0229999999999997E-3</v>
      </c>
      <c r="C1514" s="33">
        <v>0.39690999999999999</v>
      </c>
      <c r="D1514" t="s">
        <v>22</v>
      </c>
      <c r="E1514" s="36">
        <v>42585.391886999998</v>
      </c>
      <c r="F1514" s="35">
        <f>E1514+B1514</f>
        <v>42585.396909999996</v>
      </c>
      <c r="G1514" t="str">
        <f t="shared" si="46"/>
        <v/>
      </c>
      <c r="H1514" t="str">
        <f t="shared" si="47"/>
        <v/>
      </c>
    </row>
    <row r="1515" spans="1:8" x14ac:dyDescent="0.2">
      <c r="A1515" t="s">
        <v>14</v>
      </c>
      <c r="B1515" s="33">
        <v>1.1460000000000001E-3</v>
      </c>
      <c r="C1515" s="33">
        <v>0.38239599999999996</v>
      </c>
      <c r="D1515" t="s">
        <v>22</v>
      </c>
      <c r="E1515" s="36">
        <v>42585.381249999999</v>
      </c>
      <c r="F1515" s="35">
        <f>E1515+B1515</f>
        <v>42585.382396000001</v>
      </c>
      <c r="G1515" t="str">
        <f t="shared" si="46"/>
        <v/>
      </c>
      <c r="H1515" t="str">
        <f t="shared" si="47"/>
        <v/>
      </c>
    </row>
    <row r="1516" spans="1:8" x14ac:dyDescent="0.2">
      <c r="A1516" t="s">
        <v>15</v>
      </c>
      <c r="B1516" s="33">
        <v>8.5599999999999999E-4</v>
      </c>
      <c r="C1516" s="33">
        <v>0.72800900000000002</v>
      </c>
      <c r="D1516" t="s">
        <v>21</v>
      </c>
      <c r="E1516" s="36">
        <v>42584.727153</v>
      </c>
      <c r="F1516" s="35">
        <f>E1516+B1516</f>
        <v>42584.728008999999</v>
      </c>
      <c r="G1516" t="str">
        <f t="shared" si="46"/>
        <v/>
      </c>
      <c r="H1516" t="str">
        <f t="shared" si="47"/>
        <v/>
      </c>
    </row>
    <row r="1517" spans="1:8" x14ac:dyDescent="0.2">
      <c r="A1517" t="s">
        <v>15</v>
      </c>
      <c r="B1517" s="33">
        <v>1.3079999999999999E-3</v>
      </c>
      <c r="C1517" s="33">
        <v>0.72730299999999992</v>
      </c>
      <c r="D1517" t="s">
        <v>22</v>
      </c>
      <c r="E1517" s="36">
        <v>42584.725995000001</v>
      </c>
      <c r="F1517" s="35">
        <f>E1517+B1517</f>
        <v>42584.727303</v>
      </c>
      <c r="G1517" t="str">
        <f t="shared" si="46"/>
        <v/>
      </c>
      <c r="H1517" t="str">
        <f t="shared" si="47"/>
        <v/>
      </c>
    </row>
    <row r="1518" spans="1:8" x14ac:dyDescent="0.2">
      <c r="A1518" t="s">
        <v>15</v>
      </c>
      <c r="B1518" s="33">
        <v>2.882E-3</v>
      </c>
      <c r="C1518" s="33">
        <v>0.72079900000000008</v>
      </c>
      <c r="D1518" t="s">
        <v>21</v>
      </c>
      <c r="E1518" s="36">
        <v>42584.717917000002</v>
      </c>
      <c r="F1518" s="35">
        <f>E1518+B1518</f>
        <v>42584.720799000002</v>
      </c>
      <c r="G1518" t="str">
        <f t="shared" si="46"/>
        <v/>
      </c>
      <c r="H1518" t="str">
        <f t="shared" si="47"/>
        <v/>
      </c>
    </row>
    <row r="1519" spans="1:8" x14ac:dyDescent="0.2">
      <c r="A1519" t="s">
        <v>14</v>
      </c>
      <c r="B1519" s="33">
        <v>1.4350000000000001E-3</v>
      </c>
      <c r="C1519" s="33">
        <v>0.71290500000000001</v>
      </c>
      <c r="D1519" t="s">
        <v>22</v>
      </c>
      <c r="E1519" s="36">
        <v>42584.711470000002</v>
      </c>
      <c r="F1519" s="35">
        <f>E1519+B1519</f>
        <v>42584.712905</v>
      </c>
      <c r="G1519" t="str">
        <f t="shared" si="46"/>
        <v/>
      </c>
      <c r="H1519" t="str">
        <f t="shared" si="47"/>
        <v/>
      </c>
    </row>
    <row r="1520" spans="1:8" x14ac:dyDescent="0.2">
      <c r="A1520" t="s">
        <v>15</v>
      </c>
      <c r="B1520" s="33">
        <v>1.1000000000000001E-3</v>
      </c>
      <c r="C1520" s="33">
        <v>0.71123899999999995</v>
      </c>
      <c r="D1520" t="s">
        <v>22</v>
      </c>
      <c r="E1520" s="36">
        <v>42584.710139000003</v>
      </c>
      <c r="F1520" s="35">
        <f>E1520+B1520</f>
        <v>42584.711239000004</v>
      </c>
      <c r="G1520" t="str">
        <f t="shared" si="46"/>
        <v/>
      </c>
      <c r="H1520" t="str">
        <f t="shared" si="47"/>
        <v/>
      </c>
    </row>
    <row r="1521" spans="1:8" x14ac:dyDescent="0.2">
      <c r="A1521" t="s">
        <v>14</v>
      </c>
      <c r="B1521" s="33">
        <v>6.7100000000000005E-4</v>
      </c>
      <c r="C1521" s="33">
        <v>0.70989599999999997</v>
      </c>
      <c r="D1521" t="s">
        <v>22</v>
      </c>
      <c r="E1521" s="36">
        <v>42584.709224999999</v>
      </c>
      <c r="F1521" s="35">
        <f>E1521+B1521</f>
        <v>42584.709896</v>
      </c>
      <c r="G1521" t="str">
        <f t="shared" si="46"/>
        <v/>
      </c>
      <c r="H1521" t="str">
        <f t="shared" si="47"/>
        <v/>
      </c>
    </row>
    <row r="1522" spans="1:8" x14ac:dyDescent="0.2">
      <c r="A1522" t="s">
        <v>15</v>
      </c>
      <c r="B1522" s="33">
        <v>5.3239999999999997E-3</v>
      </c>
      <c r="C1522" s="33">
        <v>0.71241900000000002</v>
      </c>
      <c r="D1522" t="s">
        <v>22</v>
      </c>
      <c r="E1522" s="36">
        <v>42584.707094999998</v>
      </c>
      <c r="F1522" s="35">
        <f>E1522+B1522</f>
        <v>42584.712418999996</v>
      </c>
      <c r="G1522" t="str">
        <f t="shared" si="46"/>
        <v/>
      </c>
      <c r="H1522" t="str">
        <f t="shared" si="47"/>
        <v/>
      </c>
    </row>
    <row r="1523" spans="1:8" x14ac:dyDescent="0.2">
      <c r="A1523" t="s">
        <v>14</v>
      </c>
      <c r="B1523" s="33">
        <v>1.748E-3</v>
      </c>
      <c r="C1523" s="33">
        <v>0.70714199999999994</v>
      </c>
      <c r="D1523" t="s">
        <v>22</v>
      </c>
      <c r="E1523" s="36">
        <v>42584.705393999997</v>
      </c>
      <c r="F1523" s="35">
        <f>E1523+B1523</f>
        <v>42584.707141999999</v>
      </c>
      <c r="G1523" t="str">
        <f t="shared" si="46"/>
        <v/>
      </c>
      <c r="H1523" t="str">
        <f t="shared" si="47"/>
        <v/>
      </c>
    </row>
    <row r="1524" spans="1:8" x14ac:dyDescent="0.2">
      <c r="A1524" t="s">
        <v>14</v>
      </c>
      <c r="B1524" s="33">
        <v>2.454E-3</v>
      </c>
      <c r="C1524" s="33">
        <v>0.70618099999999995</v>
      </c>
      <c r="D1524" t="s">
        <v>22</v>
      </c>
      <c r="E1524" s="36">
        <v>42584.703727</v>
      </c>
      <c r="F1524" s="35">
        <f>E1524+B1524</f>
        <v>42584.706181000001</v>
      </c>
      <c r="G1524" t="str">
        <f t="shared" si="46"/>
        <v/>
      </c>
      <c r="H1524" t="str">
        <f t="shared" si="47"/>
        <v/>
      </c>
    </row>
    <row r="1525" spans="1:8" x14ac:dyDescent="0.2">
      <c r="A1525" t="s">
        <v>14</v>
      </c>
      <c r="B1525" s="33"/>
      <c r="C1525" s="33"/>
      <c r="D1525" t="s">
        <v>20</v>
      </c>
      <c r="E1525" s="36">
        <v>42584.699941999999</v>
      </c>
      <c r="F1525" s="35">
        <f>E1525+B1525</f>
        <v>42584.699941999999</v>
      </c>
      <c r="G1525" t="str">
        <f t="shared" si="46"/>
        <v>Non décroché</v>
      </c>
      <c r="H1525" t="str">
        <f t="shared" si="47"/>
        <v>Disponible</v>
      </c>
    </row>
    <row r="1526" spans="1:8" x14ac:dyDescent="0.2">
      <c r="A1526" t="s">
        <v>15</v>
      </c>
      <c r="B1526" s="33">
        <v>1.1000000000000001E-3</v>
      </c>
      <c r="C1526" s="33">
        <v>0.70019699999999996</v>
      </c>
      <c r="D1526" t="s">
        <v>22</v>
      </c>
      <c r="E1526" s="36">
        <v>42584.699096999997</v>
      </c>
      <c r="F1526" s="35">
        <f>E1526+B1526</f>
        <v>42584.700196999998</v>
      </c>
      <c r="G1526" t="str">
        <f t="shared" si="46"/>
        <v/>
      </c>
      <c r="H1526" t="str">
        <f t="shared" si="47"/>
        <v/>
      </c>
    </row>
    <row r="1527" spans="1:8" x14ac:dyDescent="0.2">
      <c r="A1527" t="s">
        <v>15</v>
      </c>
      <c r="B1527" s="33">
        <v>1.701E-3</v>
      </c>
      <c r="C1527" s="33">
        <v>0.70021999999999995</v>
      </c>
      <c r="D1527" t="s">
        <v>22</v>
      </c>
      <c r="E1527" s="36">
        <v>42584.698518999998</v>
      </c>
      <c r="F1527" s="35">
        <f>E1527+B1527</f>
        <v>42584.700219999999</v>
      </c>
      <c r="G1527" t="str">
        <f t="shared" si="46"/>
        <v/>
      </c>
      <c r="H1527" t="str">
        <f t="shared" si="47"/>
        <v/>
      </c>
    </row>
    <row r="1528" spans="1:8" x14ac:dyDescent="0.2">
      <c r="A1528" t="s">
        <v>14</v>
      </c>
      <c r="B1528" s="33">
        <v>1.8630000000000001E-3</v>
      </c>
      <c r="C1528" s="33">
        <v>0.69922399999999996</v>
      </c>
      <c r="D1528" t="s">
        <v>22</v>
      </c>
      <c r="E1528" s="36">
        <v>42584.697360999999</v>
      </c>
      <c r="F1528" s="35">
        <f>E1528+B1528</f>
        <v>42584.699223999996</v>
      </c>
      <c r="G1528" t="str">
        <f t="shared" si="46"/>
        <v/>
      </c>
      <c r="H1528" t="str">
        <f t="shared" si="47"/>
        <v/>
      </c>
    </row>
    <row r="1529" spans="1:8" x14ac:dyDescent="0.2">
      <c r="A1529" t="s">
        <v>15</v>
      </c>
      <c r="B1529" s="33">
        <v>1.748E-3</v>
      </c>
      <c r="C1529" s="33">
        <v>0.69811400000000001</v>
      </c>
      <c r="D1529" t="s">
        <v>22</v>
      </c>
      <c r="E1529" s="36">
        <v>42584.696365999996</v>
      </c>
      <c r="F1529" s="35">
        <f>E1529+B1529</f>
        <v>42584.698113999999</v>
      </c>
      <c r="G1529" t="str">
        <f t="shared" si="46"/>
        <v/>
      </c>
      <c r="H1529" t="str">
        <f t="shared" si="47"/>
        <v/>
      </c>
    </row>
    <row r="1530" spans="1:8" x14ac:dyDescent="0.2">
      <c r="A1530" t="s">
        <v>15</v>
      </c>
      <c r="B1530" s="33">
        <v>8.8000000000000003E-4</v>
      </c>
      <c r="C1530" s="33">
        <v>0.68956099999999998</v>
      </c>
      <c r="D1530" t="s">
        <v>22</v>
      </c>
      <c r="E1530" s="36">
        <v>42584.688681</v>
      </c>
      <c r="F1530" s="35">
        <f>E1530+B1530</f>
        <v>42584.689560999999</v>
      </c>
      <c r="G1530" t="str">
        <f t="shared" si="46"/>
        <v/>
      </c>
      <c r="H1530" t="str">
        <f t="shared" si="47"/>
        <v/>
      </c>
    </row>
    <row r="1531" spans="1:8" x14ac:dyDescent="0.2">
      <c r="A1531" t="s">
        <v>15</v>
      </c>
      <c r="B1531" s="33">
        <v>4.86E-4</v>
      </c>
      <c r="C1531" s="33">
        <v>0.68579800000000002</v>
      </c>
      <c r="D1531" t="s">
        <v>22</v>
      </c>
      <c r="E1531" s="36">
        <v>42584.685312000001</v>
      </c>
      <c r="F1531" s="35">
        <f>E1531+B1531</f>
        <v>42584.685797999999</v>
      </c>
      <c r="G1531" t="str">
        <f t="shared" si="46"/>
        <v/>
      </c>
      <c r="H1531" t="str">
        <f t="shared" si="47"/>
        <v/>
      </c>
    </row>
    <row r="1532" spans="1:8" x14ac:dyDescent="0.2">
      <c r="A1532" t="s">
        <v>14</v>
      </c>
      <c r="B1532" s="33">
        <v>3.4949999999999998E-3</v>
      </c>
      <c r="C1532" s="33">
        <v>0.68856400000000006</v>
      </c>
      <c r="D1532" t="s">
        <v>22</v>
      </c>
      <c r="E1532" s="36">
        <v>42584.685068999999</v>
      </c>
      <c r="F1532" s="35">
        <f>E1532+B1532</f>
        <v>42584.688563999996</v>
      </c>
      <c r="G1532" t="str">
        <f t="shared" si="46"/>
        <v/>
      </c>
      <c r="H1532" t="str">
        <f t="shared" si="47"/>
        <v/>
      </c>
    </row>
    <row r="1533" spans="1:8" x14ac:dyDescent="0.2">
      <c r="A1533" t="s">
        <v>14</v>
      </c>
      <c r="B1533" s="33">
        <v>1.4469999999999999E-3</v>
      </c>
      <c r="C1533" s="33">
        <v>0.68321799999999999</v>
      </c>
      <c r="D1533" t="s">
        <v>22</v>
      </c>
      <c r="E1533" s="36">
        <v>42584.681771000003</v>
      </c>
      <c r="F1533" s="35">
        <f>E1533+B1533</f>
        <v>42584.683218000006</v>
      </c>
      <c r="G1533" t="str">
        <f t="shared" si="46"/>
        <v/>
      </c>
      <c r="H1533" t="str">
        <f t="shared" si="47"/>
        <v/>
      </c>
    </row>
    <row r="1534" spans="1:8" x14ac:dyDescent="0.2">
      <c r="A1534" t="s">
        <v>15</v>
      </c>
      <c r="B1534" s="33">
        <v>1.9699999999999999E-4</v>
      </c>
      <c r="C1534" s="33">
        <v>0.68050900000000003</v>
      </c>
      <c r="D1534" t="s">
        <v>22</v>
      </c>
      <c r="E1534" s="36">
        <v>42584.680311999997</v>
      </c>
      <c r="F1534" s="35">
        <f>E1534+B1534</f>
        <v>42584.680508999998</v>
      </c>
      <c r="G1534" t="str">
        <f t="shared" si="46"/>
        <v/>
      </c>
      <c r="H1534" t="str">
        <f t="shared" si="47"/>
        <v/>
      </c>
    </row>
    <row r="1535" spans="1:8" x14ac:dyDescent="0.2">
      <c r="A1535" t="s">
        <v>14</v>
      </c>
      <c r="B1535" s="33">
        <v>1.389E-3</v>
      </c>
      <c r="C1535" s="33">
        <v>0.68158600000000003</v>
      </c>
      <c r="D1535" t="s">
        <v>22</v>
      </c>
      <c r="E1535" s="36">
        <v>42584.680197000001</v>
      </c>
      <c r="F1535" s="35">
        <f>E1535+B1535</f>
        <v>42584.681585999999</v>
      </c>
      <c r="G1535" t="str">
        <f t="shared" si="46"/>
        <v/>
      </c>
      <c r="H1535" t="str">
        <f t="shared" si="47"/>
        <v/>
      </c>
    </row>
    <row r="1536" spans="1:8" x14ac:dyDescent="0.2">
      <c r="A1536" t="s">
        <v>15</v>
      </c>
      <c r="B1536" s="33">
        <v>7.4100000000000001E-4</v>
      </c>
      <c r="C1536" s="33">
        <v>0.68081000000000003</v>
      </c>
      <c r="D1536" t="s">
        <v>22</v>
      </c>
      <c r="E1536" s="36">
        <v>42584.680069000002</v>
      </c>
      <c r="F1536" s="35">
        <f>E1536+B1536</f>
        <v>42584.680810000005</v>
      </c>
      <c r="G1536" t="str">
        <f t="shared" si="46"/>
        <v/>
      </c>
      <c r="H1536" t="str">
        <f t="shared" si="47"/>
        <v/>
      </c>
    </row>
    <row r="1537" spans="1:8" x14ac:dyDescent="0.2">
      <c r="A1537" t="s">
        <v>15</v>
      </c>
      <c r="B1537" s="33">
        <v>1.5969999999999999E-3</v>
      </c>
      <c r="C1537" s="33">
        <v>0.67939799999999995</v>
      </c>
      <c r="D1537" t="s">
        <v>22</v>
      </c>
      <c r="E1537" s="36">
        <v>42584.677800999998</v>
      </c>
      <c r="F1537" s="35">
        <f>E1537+B1537</f>
        <v>42584.679398</v>
      </c>
      <c r="G1537" t="str">
        <f t="shared" si="46"/>
        <v/>
      </c>
      <c r="H1537" t="str">
        <f t="shared" si="47"/>
        <v/>
      </c>
    </row>
    <row r="1538" spans="1:8" x14ac:dyDescent="0.2">
      <c r="A1538" t="s">
        <v>14</v>
      </c>
      <c r="B1538" s="33">
        <v>3.2750000000000001E-3</v>
      </c>
      <c r="C1538" s="33">
        <v>0.67917800000000006</v>
      </c>
      <c r="D1538" t="s">
        <v>22</v>
      </c>
      <c r="E1538" s="36">
        <v>42584.675903000003</v>
      </c>
      <c r="F1538" s="35">
        <f>E1538+B1538</f>
        <v>42584.679178000006</v>
      </c>
      <c r="G1538" t="str">
        <f t="shared" si="46"/>
        <v/>
      </c>
      <c r="H1538" t="str">
        <f t="shared" si="47"/>
        <v/>
      </c>
    </row>
    <row r="1539" spans="1:8" x14ac:dyDescent="0.2">
      <c r="A1539" t="s">
        <v>15</v>
      </c>
      <c r="B1539" s="33">
        <v>1.1230000000000001E-3</v>
      </c>
      <c r="C1539" s="33">
        <v>0.67562500000000003</v>
      </c>
      <c r="D1539" t="s">
        <v>22</v>
      </c>
      <c r="E1539" s="36">
        <v>42584.674502000002</v>
      </c>
      <c r="F1539" s="35">
        <f>E1539+B1539</f>
        <v>42584.675625000003</v>
      </c>
      <c r="G1539" t="str">
        <f t="shared" ref="G1539:G1602" si="48">IF(D1539="Perdu",IF(AND(E1539&lt;F1540,E1539&gt;E1540,E1539&lt;F1541,E1539&gt;E1541,E1539&lt;F1542,E1539&gt;E1542,E1539&lt;F1543,E1539&gt;E1543),"Table occupé","Non décroché"),"")</f>
        <v/>
      </c>
      <c r="H1539" t="str">
        <f t="shared" ref="H1539:H1602" si="49">IF(G1539="Non décroché",IF(OR(AND(E1540&lt;E1539,F1540&gt;E1539,A1540=A1539),AND(E1541&lt;E1539,F1541&gt;E1539,A1541=A1539),AND(E1542&lt;E1539,F1542&gt;E1539,A1542=A1539),AND(E1543&lt;E1539,F1543&gt;E1539,A1543=A1539)),"Occupé","Disponible"),"")</f>
        <v/>
      </c>
    </row>
    <row r="1540" spans="1:8" x14ac:dyDescent="0.2">
      <c r="A1540" t="s">
        <v>14</v>
      </c>
      <c r="B1540" s="33">
        <v>1.366E-3</v>
      </c>
      <c r="C1540" s="33">
        <v>0.67366899999999996</v>
      </c>
      <c r="D1540" t="s">
        <v>22</v>
      </c>
      <c r="E1540" s="36">
        <v>42584.672302999999</v>
      </c>
      <c r="F1540" s="35">
        <f>E1540+B1540</f>
        <v>42584.673668999996</v>
      </c>
      <c r="G1540" t="str">
        <f t="shared" si="48"/>
        <v/>
      </c>
      <c r="H1540" t="str">
        <f t="shared" si="49"/>
        <v/>
      </c>
    </row>
    <row r="1541" spans="1:8" x14ac:dyDescent="0.2">
      <c r="A1541" t="s">
        <v>15</v>
      </c>
      <c r="B1541" s="33">
        <v>9.6100000000000005E-4</v>
      </c>
      <c r="C1541" s="33">
        <v>0.67101900000000003</v>
      </c>
      <c r="D1541" t="s">
        <v>22</v>
      </c>
      <c r="E1541" s="36">
        <v>42584.670058000003</v>
      </c>
      <c r="F1541" s="35">
        <f>E1541+B1541</f>
        <v>42584.671019000001</v>
      </c>
      <c r="G1541" t="str">
        <f t="shared" si="48"/>
        <v/>
      </c>
      <c r="H1541" t="str">
        <f t="shared" si="49"/>
        <v/>
      </c>
    </row>
    <row r="1542" spans="1:8" x14ac:dyDescent="0.2">
      <c r="A1542" t="s">
        <v>15</v>
      </c>
      <c r="B1542" s="33">
        <v>1.4E-3</v>
      </c>
      <c r="C1542" s="33">
        <v>0.6698369999999999</v>
      </c>
      <c r="D1542" t="s">
        <v>22</v>
      </c>
      <c r="E1542" s="36">
        <v>42584.668437</v>
      </c>
      <c r="F1542" s="35">
        <f>E1542+B1542</f>
        <v>42584.669837000001</v>
      </c>
      <c r="G1542" t="str">
        <f t="shared" si="48"/>
        <v/>
      </c>
      <c r="H1542" t="str">
        <f t="shared" si="49"/>
        <v/>
      </c>
    </row>
    <row r="1543" spans="1:8" x14ac:dyDescent="0.2">
      <c r="A1543" t="s">
        <v>15</v>
      </c>
      <c r="B1543" s="33">
        <v>2.3960000000000001E-3</v>
      </c>
      <c r="C1543" s="33">
        <v>0.67033599999999993</v>
      </c>
      <c r="D1543" t="s">
        <v>21</v>
      </c>
      <c r="E1543" s="36">
        <v>42584.667939999999</v>
      </c>
      <c r="F1543" s="35">
        <f>E1543+B1543</f>
        <v>42584.670336000003</v>
      </c>
      <c r="G1543" t="str">
        <f t="shared" si="48"/>
        <v/>
      </c>
      <c r="H1543" t="str">
        <f t="shared" si="49"/>
        <v/>
      </c>
    </row>
    <row r="1544" spans="1:8" x14ac:dyDescent="0.2">
      <c r="A1544" t="s">
        <v>14</v>
      </c>
      <c r="B1544" s="33">
        <v>1.8400000000000001E-3</v>
      </c>
      <c r="C1544" s="33">
        <v>0.66894599999999993</v>
      </c>
      <c r="D1544" t="s">
        <v>22</v>
      </c>
      <c r="E1544" s="36">
        <v>42584.667106000001</v>
      </c>
      <c r="F1544" s="35">
        <f>E1544+B1544</f>
        <v>42584.668945999998</v>
      </c>
      <c r="G1544" t="str">
        <f t="shared" si="48"/>
        <v/>
      </c>
      <c r="H1544" t="str">
        <f t="shared" si="49"/>
        <v/>
      </c>
    </row>
    <row r="1545" spans="1:8" x14ac:dyDescent="0.2">
      <c r="A1545" t="s">
        <v>15</v>
      </c>
      <c r="B1545" s="33">
        <v>6.7100000000000005E-4</v>
      </c>
      <c r="C1545" s="33">
        <v>0.66538200000000003</v>
      </c>
      <c r="D1545" t="s">
        <v>22</v>
      </c>
      <c r="E1545" s="36">
        <v>42584.664710999998</v>
      </c>
      <c r="F1545" s="35">
        <f>E1545+B1545</f>
        <v>42584.665381999999</v>
      </c>
      <c r="G1545" t="str">
        <f t="shared" si="48"/>
        <v/>
      </c>
      <c r="H1545" t="str">
        <f t="shared" si="49"/>
        <v/>
      </c>
    </row>
    <row r="1546" spans="1:8" x14ac:dyDescent="0.2">
      <c r="A1546" t="s">
        <v>14</v>
      </c>
      <c r="B1546" s="33">
        <v>1.632E-3</v>
      </c>
      <c r="C1546" s="33">
        <v>0.666215</v>
      </c>
      <c r="D1546" t="s">
        <v>21</v>
      </c>
      <c r="E1546" s="36">
        <v>42584.664582999998</v>
      </c>
      <c r="F1546" s="35">
        <f>E1546+B1546</f>
        <v>42584.666214999997</v>
      </c>
      <c r="G1546" t="str">
        <f t="shared" si="48"/>
        <v/>
      </c>
      <c r="H1546" t="str">
        <f t="shared" si="49"/>
        <v/>
      </c>
    </row>
    <row r="1547" spans="1:8" x14ac:dyDescent="0.2">
      <c r="A1547" t="s">
        <v>15</v>
      </c>
      <c r="B1547" s="33">
        <v>3.01E-4</v>
      </c>
      <c r="C1547" s="33">
        <v>0.66366899999999995</v>
      </c>
      <c r="D1547" t="s">
        <v>22</v>
      </c>
      <c r="E1547" s="36">
        <v>42584.663368000001</v>
      </c>
      <c r="F1547" s="35">
        <f>E1547+B1547</f>
        <v>42584.663669000001</v>
      </c>
      <c r="G1547" t="str">
        <f t="shared" si="48"/>
        <v/>
      </c>
      <c r="H1547" t="str">
        <f t="shared" si="49"/>
        <v/>
      </c>
    </row>
    <row r="1548" spans="1:8" x14ac:dyDescent="0.2">
      <c r="A1548" t="s">
        <v>14</v>
      </c>
      <c r="B1548" s="33">
        <v>0</v>
      </c>
      <c r="C1548" s="33">
        <v>0.66280099999999997</v>
      </c>
      <c r="D1548" t="s">
        <v>21</v>
      </c>
      <c r="E1548" s="36">
        <v>42584.662800999999</v>
      </c>
      <c r="F1548" s="35">
        <f>E1548+B1548</f>
        <v>42584.662800999999</v>
      </c>
      <c r="G1548" t="str">
        <f t="shared" si="48"/>
        <v/>
      </c>
      <c r="H1548" t="str">
        <f t="shared" si="49"/>
        <v/>
      </c>
    </row>
    <row r="1549" spans="1:8" x14ac:dyDescent="0.2">
      <c r="A1549" t="s">
        <v>14</v>
      </c>
      <c r="B1549" s="33">
        <v>3.01E-4</v>
      </c>
      <c r="C1549" s="33">
        <v>0.66179399999999999</v>
      </c>
      <c r="D1549" t="s">
        <v>21</v>
      </c>
      <c r="E1549" s="36">
        <v>42584.661493</v>
      </c>
      <c r="F1549" s="35">
        <f>E1549+B1549</f>
        <v>42584.661794</v>
      </c>
      <c r="G1549" t="str">
        <f t="shared" si="48"/>
        <v/>
      </c>
      <c r="H1549" t="str">
        <f t="shared" si="49"/>
        <v/>
      </c>
    </row>
    <row r="1550" spans="1:8" x14ac:dyDescent="0.2">
      <c r="A1550" t="s">
        <v>14</v>
      </c>
      <c r="B1550" s="33">
        <v>4.7689999999999998E-3</v>
      </c>
      <c r="C1550" s="33">
        <v>0.66563700000000003</v>
      </c>
      <c r="D1550" t="s">
        <v>22</v>
      </c>
      <c r="E1550" s="36">
        <v>42584.660867999999</v>
      </c>
      <c r="F1550" s="35">
        <f>E1550+B1550</f>
        <v>42584.665636999998</v>
      </c>
      <c r="G1550" t="str">
        <f t="shared" si="48"/>
        <v/>
      </c>
      <c r="H1550" t="str">
        <f t="shared" si="49"/>
        <v/>
      </c>
    </row>
    <row r="1551" spans="1:8" x14ac:dyDescent="0.2">
      <c r="A1551" t="s">
        <v>15</v>
      </c>
      <c r="B1551" s="33"/>
      <c r="C1551" s="33"/>
      <c r="D1551" t="s">
        <v>20</v>
      </c>
      <c r="E1551" s="36">
        <v>42584.659456000001</v>
      </c>
      <c r="F1551" s="35">
        <f>E1551+B1551</f>
        <v>42584.659456000001</v>
      </c>
      <c r="G1551" t="str">
        <f t="shared" si="48"/>
        <v>Non décroché</v>
      </c>
      <c r="H1551" t="str">
        <f t="shared" si="49"/>
        <v>Occupé</v>
      </c>
    </row>
    <row r="1552" spans="1:8" x14ac:dyDescent="0.2">
      <c r="A1552" t="s">
        <v>15</v>
      </c>
      <c r="B1552" s="33">
        <v>2.928E-3</v>
      </c>
      <c r="C1552" s="33">
        <v>0.66072900000000001</v>
      </c>
      <c r="D1552" t="s">
        <v>22</v>
      </c>
      <c r="E1552" s="36">
        <v>42584.657801000001</v>
      </c>
      <c r="F1552" s="35">
        <f>E1552+B1552</f>
        <v>42584.660729000003</v>
      </c>
      <c r="G1552" t="str">
        <f t="shared" si="48"/>
        <v/>
      </c>
      <c r="H1552" t="str">
        <f t="shared" si="49"/>
        <v/>
      </c>
    </row>
    <row r="1553" spans="1:8" x14ac:dyDescent="0.2">
      <c r="A1553" t="s">
        <v>15</v>
      </c>
      <c r="B1553" s="33">
        <v>4.3169999999999997E-3</v>
      </c>
      <c r="C1553" s="33">
        <v>0.65703699999999998</v>
      </c>
      <c r="D1553" t="s">
        <v>22</v>
      </c>
      <c r="E1553" s="36">
        <v>42584.652719999998</v>
      </c>
      <c r="F1553" s="35">
        <f>E1553+B1553</f>
        <v>42584.657036999997</v>
      </c>
      <c r="G1553" t="str">
        <f t="shared" si="48"/>
        <v/>
      </c>
      <c r="H1553" t="str">
        <f t="shared" si="49"/>
        <v/>
      </c>
    </row>
    <row r="1554" spans="1:8" x14ac:dyDescent="0.2">
      <c r="A1554" t="s">
        <v>14</v>
      </c>
      <c r="B1554" s="33">
        <v>6.3769999999999999E-3</v>
      </c>
      <c r="C1554" s="33">
        <v>0.65144599999999997</v>
      </c>
      <c r="D1554" t="s">
        <v>22</v>
      </c>
      <c r="E1554" s="36">
        <v>42584.645068999998</v>
      </c>
      <c r="F1554" s="35">
        <f>E1554+B1554</f>
        <v>42584.651445999996</v>
      </c>
      <c r="G1554" t="str">
        <f t="shared" si="48"/>
        <v/>
      </c>
      <c r="H1554" t="str">
        <f t="shared" si="49"/>
        <v/>
      </c>
    </row>
    <row r="1555" spans="1:8" x14ac:dyDescent="0.2">
      <c r="A1555" t="s">
        <v>15</v>
      </c>
      <c r="B1555" s="33">
        <v>1.4469999999999999E-3</v>
      </c>
      <c r="C1555" s="33">
        <v>0.64262799999999998</v>
      </c>
      <c r="D1555" t="s">
        <v>22</v>
      </c>
      <c r="E1555" s="36">
        <v>42584.641180999999</v>
      </c>
      <c r="F1555" s="35">
        <f>E1555+B1555</f>
        <v>42584.642628000001</v>
      </c>
      <c r="G1555" t="str">
        <f t="shared" si="48"/>
        <v/>
      </c>
      <c r="H1555" t="str">
        <f t="shared" si="49"/>
        <v/>
      </c>
    </row>
    <row r="1556" spans="1:8" x14ac:dyDescent="0.2">
      <c r="A1556" t="s">
        <v>15</v>
      </c>
      <c r="B1556" s="33">
        <v>2.6389999999999999E-3</v>
      </c>
      <c r="C1556" s="33">
        <v>0.64133099999999998</v>
      </c>
      <c r="D1556" t="s">
        <v>22</v>
      </c>
      <c r="E1556" s="36">
        <v>42584.638692</v>
      </c>
      <c r="F1556" s="35">
        <f>E1556+B1556</f>
        <v>42584.641330999999</v>
      </c>
      <c r="G1556" t="str">
        <f t="shared" si="48"/>
        <v/>
      </c>
      <c r="H1556" t="str">
        <f t="shared" si="49"/>
        <v/>
      </c>
    </row>
    <row r="1557" spans="1:8" x14ac:dyDescent="0.2">
      <c r="A1557" t="s">
        <v>14</v>
      </c>
      <c r="B1557" s="33">
        <v>1.5969999999999999E-3</v>
      </c>
      <c r="C1557" s="33">
        <v>0.63827499999999993</v>
      </c>
      <c r="D1557" t="s">
        <v>22</v>
      </c>
      <c r="E1557" s="36">
        <v>42584.636678000003</v>
      </c>
      <c r="F1557" s="35">
        <f>E1557+B1557</f>
        <v>42584.638275000005</v>
      </c>
      <c r="G1557" t="str">
        <f t="shared" si="48"/>
        <v/>
      </c>
      <c r="H1557" t="str">
        <f t="shared" si="49"/>
        <v/>
      </c>
    </row>
    <row r="1558" spans="1:8" x14ac:dyDescent="0.2">
      <c r="A1558" t="s">
        <v>14</v>
      </c>
      <c r="B1558" s="33">
        <v>3.4999999999999997E-5</v>
      </c>
      <c r="C1558" s="33">
        <v>0.63034699999999999</v>
      </c>
      <c r="D1558" t="s">
        <v>21</v>
      </c>
      <c r="E1558" s="36">
        <v>42584.630312000001</v>
      </c>
      <c r="F1558" s="35">
        <f>E1558+B1558</f>
        <v>42584.630346999998</v>
      </c>
      <c r="G1558" t="str">
        <f t="shared" si="48"/>
        <v/>
      </c>
      <c r="H1558" t="str">
        <f t="shared" si="49"/>
        <v/>
      </c>
    </row>
    <row r="1559" spans="1:8" x14ac:dyDescent="0.2">
      <c r="A1559" t="s">
        <v>14</v>
      </c>
      <c r="B1559" s="33">
        <v>0</v>
      </c>
      <c r="C1559" s="33">
        <v>0.62900500000000004</v>
      </c>
      <c r="D1559" t="s">
        <v>21</v>
      </c>
      <c r="E1559" s="36">
        <v>42584.629005000003</v>
      </c>
      <c r="F1559" s="35">
        <f>E1559+B1559</f>
        <v>42584.629005000003</v>
      </c>
      <c r="G1559" t="str">
        <f t="shared" si="48"/>
        <v/>
      </c>
      <c r="H1559" t="str">
        <f t="shared" si="49"/>
        <v/>
      </c>
    </row>
    <row r="1560" spans="1:8" x14ac:dyDescent="0.2">
      <c r="A1560" t="s">
        <v>15</v>
      </c>
      <c r="B1560" s="33">
        <v>1.273E-3</v>
      </c>
      <c r="C1560" s="33">
        <v>0.624722</v>
      </c>
      <c r="D1560" t="s">
        <v>22</v>
      </c>
      <c r="E1560" s="36">
        <v>42584.623448999999</v>
      </c>
      <c r="F1560" s="35">
        <f>E1560+B1560</f>
        <v>42584.624722</v>
      </c>
      <c r="G1560" t="str">
        <f t="shared" si="48"/>
        <v/>
      </c>
      <c r="H1560" t="str">
        <f t="shared" si="49"/>
        <v/>
      </c>
    </row>
    <row r="1561" spans="1:8" x14ac:dyDescent="0.2">
      <c r="A1561" t="s">
        <v>14</v>
      </c>
      <c r="B1561" s="33">
        <v>5.9000000000000003E-4</v>
      </c>
      <c r="C1561" s="33">
        <v>0.62195599999999995</v>
      </c>
      <c r="D1561" t="s">
        <v>21</v>
      </c>
      <c r="E1561" s="36">
        <v>42584.621365999999</v>
      </c>
      <c r="F1561" s="35">
        <f>E1561+B1561</f>
        <v>42584.621956000003</v>
      </c>
      <c r="G1561" t="str">
        <f t="shared" si="48"/>
        <v/>
      </c>
      <c r="H1561" t="str">
        <f t="shared" si="49"/>
        <v/>
      </c>
    </row>
    <row r="1562" spans="1:8" x14ac:dyDescent="0.2">
      <c r="A1562" t="s">
        <v>15</v>
      </c>
      <c r="B1562" s="33">
        <v>3.01E-4</v>
      </c>
      <c r="C1562" s="33">
        <v>0.61935200000000001</v>
      </c>
      <c r="D1562" t="s">
        <v>22</v>
      </c>
      <c r="E1562" s="36">
        <v>42584.619051000001</v>
      </c>
      <c r="F1562" s="35">
        <f>E1562+B1562</f>
        <v>42584.619352000002</v>
      </c>
      <c r="G1562" t="str">
        <f t="shared" si="48"/>
        <v/>
      </c>
      <c r="H1562" t="str">
        <f t="shared" si="49"/>
        <v/>
      </c>
    </row>
    <row r="1563" spans="1:8" x14ac:dyDescent="0.2">
      <c r="A1563" t="s">
        <v>14</v>
      </c>
      <c r="B1563" s="33">
        <v>4.6E-5</v>
      </c>
      <c r="C1563" s="33">
        <v>0.61827500000000002</v>
      </c>
      <c r="D1563" t="s">
        <v>21</v>
      </c>
      <c r="E1563" s="36">
        <v>42584.618229</v>
      </c>
      <c r="F1563" s="35">
        <f>E1563+B1563</f>
        <v>42584.618275000001</v>
      </c>
      <c r="G1563" t="str">
        <f t="shared" si="48"/>
        <v/>
      </c>
      <c r="H1563" t="str">
        <f t="shared" si="49"/>
        <v/>
      </c>
    </row>
    <row r="1564" spans="1:8" x14ac:dyDescent="0.2">
      <c r="A1564" t="s">
        <v>15</v>
      </c>
      <c r="B1564" s="33">
        <v>1.4469999999999999E-3</v>
      </c>
      <c r="C1564" s="33">
        <v>0.61791699999999994</v>
      </c>
      <c r="D1564" t="s">
        <v>22</v>
      </c>
      <c r="E1564" s="36">
        <v>42584.616470000001</v>
      </c>
      <c r="F1564" s="35">
        <f>E1564+B1564</f>
        <v>42584.617917000003</v>
      </c>
      <c r="G1564" t="str">
        <f t="shared" si="48"/>
        <v/>
      </c>
      <c r="H1564" t="str">
        <f t="shared" si="49"/>
        <v/>
      </c>
    </row>
    <row r="1565" spans="1:8" x14ac:dyDescent="0.2">
      <c r="A1565" t="s">
        <v>14</v>
      </c>
      <c r="B1565" s="33">
        <v>1.157E-3</v>
      </c>
      <c r="C1565" s="33">
        <v>0.61311300000000002</v>
      </c>
      <c r="D1565" t="s">
        <v>22</v>
      </c>
      <c r="E1565" s="36">
        <v>42584.611956000001</v>
      </c>
      <c r="F1565" s="35">
        <f>E1565+B1565</f>
        <v>42584.613112999999</v>
      </c>
      <c r="G1565" t="str">
        <f t="shared" si="48"/>
        <v/>
      </c>
      <c r="H1565" t="str">
        <f t="shared" si="49"/>
        <v/>
      </c>
    </row>
    <row r="1566" spans="1:8" x14ac:dyDescent="0.2">
      <c r="A1566" t="s">
        <v>15</v>
      </c>
      <c r="B1566" s="33">
        <v>3.2060000000000001E-3</v>
      </c>
      <c r="C1566" s="33">
        <v>0.60460600000000009</v>
      </c>
      <c r="D1566" t="s">
        <v>22</v>
      </c>
      <c r="E1566" s="36">
        <v>42584.6014</v>
      </c>
      <c r="F1566" s="35">
        <f>E1566+B1566</f>
        <v>42584.604606000001</v>
      </c>
      <c r="G1566" t="str">
        <f t="shared" si="48"/>
        <v/>
      </c>
      <c r="H1566" t="str">
        <f t="shared" si="49"/>
        <v/>
      </c>
    </row>
    <row r="1567" spans="1:8" x14ac:dyDescent="0.2">
      <c r="A1567" t="s">
        <v>14</v>
      </c>
      <c r="B1567" s="33">
        <v>3.2750000000000001E-3</v>
      </c>
      <c r="C1567" s="33">
        <v>0.603576</v>
      </c>
      <c r="D1567" t="s">
        <v>22</v>
      </c>
      <c r="E1567" s="36">
        <v>42584.600300999999</v>
      </c>
      <c r="F1567" s="35">
        <f>E1567+B1567</f>
        <v>42584.603576000001</v>
      </c>
      <c r="G1567" t="str">
        <f t="shared" si="48"/>
        <v/>
      </c>
      <c r="H1567" t="str">
        <f t="shared" si="49"/>
        <v/>
      </c>
    </row>
    <row r="1568" spans="1:8" x14ac:dyDescent="0.2">
      <c r="A1568" t="s">
        <v>15</v>
      </c>
      <c r="B1568" s="33">
        <v>1.3079999999999999E-3</v>
      </c>
      <c r="C1568" s="33">
        <v>0.59900500000000001</v>
      </c>
      <c r="D1568" t="s">
        <v>22</v>
      </c>
      <c r="E1568" s="36">
        <v>42584.597696999997</v>
      </c>
      <c r="F1568" s="35">
        <f>E1568+B1568</f>
        <v>42584.599004999996</v>
      </c>
      <c r="G1568" t="str">
        <f t="shared" si="48"/>
        <v/>
      </c>
      <c r="H1568" t="str">
        <f t="shared" si="49"/>
        <v/>
      </c>
    </row>
    <row r="1569" spans="1:8" x14ac:dyDescent="0.2">
      <c r="A1569" t="s">
        <v>14</v>
      </c>
      <c r="B1569" s="33">
        <v>4.0049999999999999E-3</v>
      </c>
      <c r="C1569" s="33">
        <v>0.59866900000000001</v>
      </c>
      <c r="D1569" t="s">
        <v>22</v>
      </c>
      <c r="E1569" s="36">
        <v>42584.594663999997</v>
      </c>
      <c r="F1569" s="35">
        <f>E1569+B1569</f>
        <v>42584.598668999999</v>
      </c>
      <c r="G1569" t="str">
        <f t="shared" si="48"/>
        <v/>
      </c>
      <c r="H1569" t="str">
        <f t="shared" si="49"/>
        <v/>
      </c>
    </row>
    <row r="1570" spans="1:8" x14ac:dyDescent="0.2">
      <c r="A1570" t="s">
        <v>15</v>
      </c>
      <c r="B1570" s="33">
        <v>6.1300000000000005E-4</v>
      </c>
      <c r="C1570" s="33">
        <v>0.58638800000000002</v>
      </c>
      <c r="D1570" t="s">
        <v>21</v>
      </c>
      <c r="E1570" s="36">
        <v>42584.585775</v>
      </c>
      <c r="F1570" s="35">
        <f>E1570+B1570</f>
        <v>42584.586387999996</v>
      </c>
      <c r="G1570" t="str">
        <f t="shared" si="48"/>
        <v/>
      </c>
      <c r="H1570" t="str">
        <f t="shared" si="49"/>
        <v/>
      </c>
    </row>
    <row r="1571" spans="1:8" x14ac:dyDescent="0.2">
      <c r="A1571" t="s">
        <v>15</v>
      </c>
      <c r="B1571" s="33">
        <v>8.3299999999999997E-4</v>
      </c>
      <c r="C1571" s="33">
        <v>0.58575199999999994</v>
      </c>
      <c r="D1571" t="s">
        <v>21</v>
      </c>
      <c r="E1571" s="36">
        <v>42584.584919000001</v>
      </c>
      <c r="F1571" s="35">
        <f>E1571+B1571</f>
        <v>42584.585751999999</v>
      </c>
      <c r="G1571" t="str">
        <f t="shared" si="48"/>
        <v/>
      </c>
      <c r="H1571" t="str">
        <f t="shared" si="49"/>
        <v/>
      </c>
    </row>
    <row r="1572" spans="1:8" x14ac:dyDescent="0.2">
      <c r="A1572" t="s">
        <v>15</v>
      </c>
      <c r="B1572" s="33">
        <v>0</v>
      </c>
      <c r="C1572" s="33">
        <v>0.583866</v>
      </c>
      <c r="D1572" t="s">
        <v>21</v>
      </c>
      <c r="E1572" s="36">
        <v>42584.583866000001</v>
      </c>
      <c r="F1572" s="35">
        <f>E1572+B1572</f>
        <v>42584.583866000001</v>
      </c>
      <c r="G1572" t="str">
        <f t="shared" si="48"/>
        <v/>
      </c>
      <c r="H1572" t="str">
        <f t="shared" si="49"/>
        <v/>
      </c>
    </row>
    <row r="1573" spans="1:8" x14ac:dyDescent="0.2">
      <c r="A1573" t="s">
        <v>15</v>
      </c>
      <c r="B1573" s="33">
        <v>1.2149999999999999E-3</v>
      </c>
      <c r="C1573" s="33">
        <v>0.58484899999999995</v>
      </c>
      <c r="D1573" t="s">
        <v>22</v>
      </c>
      <c r="E1573" s="36">
        <v>42584.583634000002</v>
      </c>
      <c r="F1573" s="35">
        <f>E1573+B1573</f>
        <v>42584.584848999999</v>
      </c>
      <c r="G1573" t="str">
        <f t="shared" si="48"/>
        <v/>
      </c>
      <c r="H1573" t="str">
        <f t="shared" si="49"/>
        <v/>
      </c>
    </row>
    <row r="1574" spans="1:8" x14ac:dyDescent="0.2">
      <c r="A1574" t="s">
        <v>14</v>
      </c>
      <c r="B1574" s="33">
        <v>2.1059999999999998E-3</v>
      </c>
      <c r="C1574" s="33">
        <v>0.58376100000000009</v>
      </c>
      <c r="D1574" t="s">
        <v>22</v>
      </c>
      <c r="E1574" s="36">
        <v>42584.581655000002</v>
      </c>
      <c r="F1574" s="35">
        <f>E1574+B1574</f>
        <v>42584.583761000002</v>
      </c>
      <c r="G1574" t="str">
        <f t="shared" si="48"/>
        <v/>
      </c>
      <c r="H1574" t="str">
        <f t="shared" si="49"/>
        <v/>
      </c>
    </row>
    <row r="1575" spans="1:8" x14ac:dyDescent="0.2">
      <c r="A1575" t="s">
        <v>14</v>
      </c>
      <c r="B1575" s="33">
        <v>8.1000000000000004E-5</v>
      </c>
      <c r="C1575" s="33">
        <v>0.57940999999999998</v>
      </c>
      <c r="D1575" t="s">
        <v>21</v>
      </c>
      <c r="E1575" s="36">
        <v>42584.579329</v>
      </c>
      <c r="F1575" s="35">
        <f>E1575+B1575</f>
        <v>42584.579409999998</v>
      </c>
      <c r="G1575" t="str">
        <f t="shared" si="48"/>
        <v/>
      </c>
      <c r="H1575" t="str">
        <f t="shared" si="49"/>
        <v/>
      </c>
    </row>
    <row r="1576" spans="1:8" x14ac:dyDescent="0.2">
      <c r="A1576" t="s">
        <v>14</v>
      </c>
      <c r="B1576" s="33">
        <v>2.2000000000000001E-4</v>
      </c>
      <c r="C1576" s="33">
        <v>0.50133099999999997</v>
      </c>
      <c r="D1576" t="s">
        <v>22</v>
      </c>
      <c r="E1576" s="36">
        <v>42584.501110999998</v>
      </c>
      <c r="F1576" s="35">
        <f>E1576+B1576</f>
        <v>42584.501330999999</v>
      </c>
      <c r="G1576" t="str">
        <f t="shared" si="48"/>
        <v/>
      </c>
      <c r="H1576" t="str">
        <f t="shared" si="49"/>
        <v/>
      </c>
    </row>
    <row r="1577" spans="1:8" x14ac:dyDescent="0.2">
      <c r="A1577" t="s">
        <v>15</v>
      </c>
      <c r="B1577" s="33">
        <v>6.8300000000000001E-4</v>
      </c>
      <c r="C1577" s="33">
        <v>0.500579</v>
      </c>
      <c r="D1577" t="s">
        <v>22</v>
      </c>
      <c r="E1577" s="36">
        <v>42584.499896000001</v>
      </c>
      <c r="F1577" s="35">
        <f>E1577+B1577</f>
        <v>42584.500579</v>
      </c>
      <c r="G1577" t="str">
        <f t="shared" si="48"/>
        <v/>
      </c>
      <c r="H1577" t="str">
        <f t="shared" si="49"/>
        <v/>
      </c>
    </row>
    <row r="1578" spans="1:8" x14ac:dyDescent="0.2">
      <c r="A1578" t="s">
        <v>15</v>
      </c>
      <c r="B1578" s="33">
        <v>1.6670000000000001E-3</v>
      </c>
      <c r="C1578" s="33">
        <v>0.49259299999999995</v>
      </c>
      <c r="D1578" t="s">
        <v>22</v>
      </c>
      <c r="E1578" s="36">
        <v>42584.490925999999</v>
      </c>
      <c r="F1578" s="35">
        <f>E1578+B1578</f>
        <v>42584.492592999995</v>
      </c>
      <c r="G1578" t="str">
        <f t="shared" si="48"/>
        <v/>
      </c>
      <c r="H1578" t="str">
        <f t="shared" si="49"/>
        <v/>
      </c>
    </row>
    <row r="1579" spans="1:8" x14ac:dyDescent="0.2">
      <c r="A1579" t="s">
        <v>15</v>
      </c>
      <c r="B1579" s="33">
        <v>0</v>
      </c>
      <c r="C1579" s="33">
        <v>0.48924800000000002</v>
      </c>
      <c r="D1579" t="s">
        <v>21</v>
      </c>
      <c r="E1579" s="36">
        <v>42584.489247999998</v>
      </c>
      <c r="F1579" s="35">
        <f>E1579+B1579</f>
        <v>42584.489247999998</v>
      </c>
      <c r="G1579" t="str">
        <f t="shared" si="48"/>
        <v/>
      </c>
      <c r="H1579" t="str">
        <f t="shared" si="49"/>
        <v/>
      </c>
    </row>
    <row r="1580" spans="1:8" x14ac:dyDescent="0.2">
      <c r="A1580" t="s">
        <v>15</v>
      </c>
      <c r="B1580" s="33">
        <v>0</v>
      </c>
      <c r="C1580" s="33">
        <v>0.489178</v>
      </c>
      <c r="D1580" t="s">
        <v>21</v>
      </c>
      <c r="E1580" s="36">
        <v>42584.489178000003</v>
      </c>
      <c r="F1580" s="35">
        <f>E1580+B1580</f>
        <v>42584.489178000003</v>
      </c>
      <c r="G1580" t="str">
        <f t="shared" si="48"/>
        <v/>
      </c>
      <c r="H1580" t="str">
        <f t="shared" si="49"/>
        <v/>
      </c>
    </row>
    <row r="1581" spans="1:8" x14ac:dyDescent="0.2">
      <c r="A1581" t="s">
        <v>14</v>
      </c>
      <c r="B1581" s="33">
        <v>9.2599999999999996E-4</v>
      </c>
      <c r="C1581" s="33">
        <v>0.48985000000000001</v>
      </c>
      <c r="D1581" t="s">
        <v>21</v>
      </c>
      <c r="E1581" s="36">
        <v>42584.488923999997</v>
      </c>
      <c r="F1581" s="35">
        <f>E1581+B1581</f>
        <v>42584.489849999998</v>
      </c>
      <c r="G1581" t="str">
        <f t="shared" si="48"/>
        <v/>
      </c>
      <c r="H1581" t="str">
        <f t="shared" si="49"/>
        <v/>
      </c>
    </row>
    <row r="1582" spans="1:8" x14ac:dyDescent="0.2">
      <c r="A1582" t="s">
        <v>6</v>
      </c>
      <c r="B1582" s="33"/>
      <c r="C1582" s="33"/>
      <c r="D1582" t="s">
        <v>20</v>
      </c>
      <c r="E1582" s="36">
        <v>42584.488437</v>
      </c>
      <c r="F1582" s="35">
        <f>E1582+B1582</f>
        <v>42584.488437</v>
      </c>
      <c r="G1582" t="str">
        <f t="shared" si="48"/>
        <v>Non décroché</v>
      </c>
      <c r="H1582" t="str">
        <f t="shared" si="49"/>
        <v>Disponible</v>
      </c>
    </row>
    <row r="1583" spans="1:8" x14ac:dyDescent="0.2">
      <c r="A1583" t="s">
        <v>15</v>
      </c>
      <c r="B1583" s="33">
        <v>7.7499999999999997E-4</v>
      </c>
      <c r="C1583" s="33">
        <v>0.48920100000000005</v>
      </c>
      <c r="D1583" t="s">
        <v>22</v>
      </c>
      <c r="E1583" s="36">
        <v>42584.488426000004</v>
      </c>
      <c r="F1583" s="35">
        <f>E1583+B1583</f>
        <v>42584.489201000004</v>
      </c>
      <c r="G1583" t="str">
        <f t="shared" si="48"/>
        <v/>
      </c>
      <c r="H1583" t="str">
        <f t="shared" si="49"/>
        <v/>
      </c>
    </row>
    <row r="1584" spans="1:8" x14ac:dyDescent="0.2">
      <c r="A1584" t="s">
        <v>14</v>
      </c>
      <c r="B1584" s="33">
        <v>1.4350000000000001E-3</v>
      </c>
      <c r="C1584" s="33">
        <v>0.48821700000000001</v>
      </c>
      <c r="D1584" t="s">
        <v>22</v>
      </c>
      <c r="E1584" s="36">
        <v>42584.486782</v>
      </c>
      <c r="F1584" s="35">
        <f>E1584+B1584</f>
        <v>42584.488216999998</v>
      </c>
      <c r="G1584" t="str">
        <f t="shared" si="48"/>
        <v/>
      </c>
      <c r="H1584" t="str">
        <f t="shared" si="49"/>
        <v/>
      </c>
    </row>
    <row r="1585" spans="1:8" x14ac:dyDescent="0.2">
      <c r="A1585" t="s">
        <v>15</v>
      </c>
      <c r="B1585" s="33">
        <v>3.1830000000000001E-3</v>
      </c>
      <c r="C1585" s="33">
        <v>0.48986099999999999</v>
      </c>
      <c r="D1585" t="s">
        <v>22</v>
      </c>
      <c r="E1585" s="36">
        <v>42584.486678000001</v>
      </c>
      <c r="F1585" s="35">
        <f>E1585+B1585</f>
        <v>42584.489861000002</v>
      </c>
      <c r="G1585" t="str">
        <f t="shared" si="48"/>
        <v/>
      </c>
      <c r="H1585" t="str">
        <f t="shared" si="49"/>
        <v/>
      </c>
    </row>
    <row r="1586" spans="1:8" x14ac:dyDescent="0.2">
      <c r="A1586" t="s">
        <v>14</v>
      </c>
      <c r="B1586" s="33">
        <v>4.0049999999999999E-3</v>
      </c>
      <c r="C1586" s="33">
        <v>0.48907399999999995</v>
      </c>
      <c r="D1586" t="s">
        <v>22</v>
      </c>
      <c r="E1586" s="36">
        <v>42584.485069000002</v>
      </c>
      <c r="F1586" s="35">
        <f>E1586+B1586</f>
        <v>42584.489074000005</v>
      </c>
      <c r="G1586" t="str">
        <f t="shared" si="48"/>
        <v/>
      </c>
      <c r="H1586" t="str">
        <f t="shared" si="49"/>
        <v/>
      </c>
    </row>
    <row r="1587" spans="1:8" x14ac:dyDescent="0.2">
      <c r="A1587" t="s">
        <v>15</v>
      </c>
      <c r="B1587" s="33">
        <v>1.47E-3</v>
      </c>
      <c r="C1587" s="33">
        <v>0.48490800000000001</v>
      </c>
      <c r="D1587" t="s">
        <v>22</v>
      </c>
      <c r="E1587" s="36">
        <v>42584.483438000003</v>
      </c>
      <c r="F1587" s="35">
        <f>E1587+B1587</f>
        <v>42584.484908000006</v>
      </c>
      <c r="G1587" t="str">
        <f t="shared" si="48"/>
        <v/>
      </c>
      <c r="H1587" t="str">
        <f t="shared" si="49"/>
        <v/>
      </c>
    </row>
    <row r="1588" spans="1:8" x14ac:dyDescent="0.2">
      <c r="A1588" t="s">
        <v>15</v>
      </c>
      <c r="B1588" s="33">
        <v>1.343E-3</v>
      </c>
      <c r="C1588" s="33">
        <v>0.48369299999999998</v>
      </c>
      <c r="D1588" t="s">
        <v>22</v>
      </c>
      <c r="E1588" s="36">
        <v>42584.482349999998</v>
      </c>
      <c r="F1588" s="35">
        <f>E1588+B1588</f>
        <v>42584.483693000002</v>
      </c>
      <c r="G1588" t="str">
        <f t="shared" si="48"/>
        <v/>
      </c>
      <c r="H1588" t="str">
        <f t="shared" si="49"/>
        <v/>
      </c>
    </row>
    <row r="1589" spans="1:8" x14ac:dyDescent="0.2">
      <c r="A1589" t="s">
        <v>15</v>
      </c>
      <c r="B1589" s="33">
        <v>8.9099999999999997E-4</v>
      </c>
      <c r="C1589" s="33">
        <v>0.47558999999999996</v>
      </c>
      <c r="D1589" t="s">
        <v>22</v>
      </c>
      <c r="E1589" s="36">
        <v>42584.474698999999</v>
      </c>
      <c r="F1589" s="35">
        <f>E1589+B1589</f>
        <v>42584.475590000002</v>
      </c>
      <c r="G1589" t="str">
        <f t="shared" si="48"/>
        <v/>
      </c>
      <c r="H1589" t="str">
        <f t="shared" si="49"/>
        <v/>
      </c>
    </row>
    <row r="1590" spans="1:8" x14ac:dyDescent="0.2">
      <c r="A1590" t="s">
        <v>14</v>
      </c>
      <c r="B1590" s="33">
        <v>2.6619999999999999E-3</v>
      </c>
      <c r="C1590" s="33">
        <v>0.476991</v>
      </c>
      <c r="D1590" t="s">
        <v>22</v>
      </c>
      <c r="E1590" s="36">
        <v>42584.474328999997</v>
      </c>
      <c r="F1590" s="35">
        <f>E1590+B1590</f>
        <v>42584.476990999996</v>
      </c>
      <c r="G1590" t="str">
        <f t="shared" si="48"/>
        <v/>
      </c>
      <c r="H1590" t="str">
        <f t="shared" si="49"/>
        <v/>
      </c>
    </row>
    <row r="1591" spans="1:8" x14ac:dyDescent="0.2">
      <c r="A1591" t="s">
        <v>14</v>
      </c>
      <c r="B1591" s="33">
        <v>2.928E-3</v>
      </c>
      <c r="C1591" s="33">
        <v>0.47260399999999997</v>
      </c>
      <c r="D1591" t="s">
        <v>22</v>
      </c>
      <c r="E1591" s="36">
        <v>42584.469676000001</v>
      </c>
      <c r="F1591" s="35">
        <f>E1591+B1591</f>
        <v>42584.472604000002</v>
      </c>
      <c r="G1591" t="str">
        <f t="shared" si="48"/>
        <v/>
      </c>
      <c r="H1591" t="str">
        <f t="shared" si="49"/>
        <v/>
      </c>
    </row>
    <row r="1592" spans="1:8" x14ac:dyDescent="0.2">
      <c r="A1592" t="s">
        <v>15</v>
      </c>
      <c r="B1592" s="33">
        <v>7.8820000000000001E-3</v>
      </c>
      <c r="C1592" s="33">
        <v>0.47571799999999997</v>
      </c>
      <c r="D1592" t="s">
        <v>22</v>
      </c>
      <c r="E1592" s="36">
        <v>42584.467836000003</v>
      </c>
      <c r="F1592" s="35">
        <f>E1592+B1592</f>
        <v>42584.475718000002</v>
      </c>
      <c r="G1592" t="str">
        <f t="shared" si="48"/>
        <v/>
      </c>
      <c r="H1592" t="str">
        <f t="shared" si="49"/>
        <v/>
      </c>
    </row>
    <row r="1593" spans="1:8" x14ac:dyDescent="0.2">
      <c r="A1593" t="s">
        <v>14</v>
      </c>
      <c r="B1593" s="33">
        <v>5.3200000000000003E-4</v>
      </c>
      <c r="C1593" s="33">
        <v>0.46804399999999996</v>
      </c>
      <c r="D1593" t="s">
        <v>21</v>
      </c>
      <c r="E1593" s="36">
        <v>42584.467512000003</v>
      </c>
      <c r="F1593" s="35">
        <f>E1593+B1593</f>
        <v>42584.468044000001</v>
      </c>
      <c r="G1593" t="str">
        <f t="shared" si="48"/>
        <v/>
      </c>
      <c r="H1593" t="str">
        <f t="shared" si="49"/>
        <v/>
      </c>
    </row>
    <row r="1594" spans="1:8" x14ac:dyDescent="0.2">
      <c r="A1594" t="s">
        <v>14</v>
      </c>
      <c r="B1594" s="33">
        <v>8.0999999999999996E-4</v>
      </c>
      <c r="C1594" s="33">
        <v>0.46741899999999997</v>
      </c>
      <c r="D1594" t="s">
        <v>22</v>
      </c>
      <c r="E1594" s="36">
        <v>42584.466609000003</v>
      </c>
      <c r="F1594" s="35">
        <f>E1594+B1594</f>
        <v>42584.467419000001</v>
      </c>
      <c r="G1594" t="str">
        <f t="shared" si="48"/>
        <v/>
      </c>
      <c r="H1594" t="str">
        <f t="shared" si="49"/>
        <v/>
      </c>
    </row>
    <row r="1595" spans="1:8" x14ac:dyDescent="0.2">
      <c r="A1595" t="s">
        <v>14</v>
      </c>
      <c r="B1595" s="33">
        <v>7.18E-4</v>
      </c>
      <c r="C1595" s="33">
        <v>0.466505</v>
      </c>
      <c r="D1595" t="s">
        <v>21</v>
      </c>
      <c r="E1595" s="36">
        <v>42584.465787000001</v>
      </c>
      <c r="F1595" s="35">
        <f>E1595+B1595</f>
        <v>42584.466505000004</v>
      </c>
      <c r="G1595" t="str">
        <f t="shared" si="48"/>
        <v/>
      </c>
      <c r="H1595" t="str">
        <f t="shared" si="49"/>
        <v/>
      </c>
    </row>
    <row r="1596" spans="1:8" x14ac:dyDescent="0.2">
      <c r="A1596" t="s">
        <v>5</v>
      </c>
      <c r="B1596" s="33"/>
      <c r="C1596" s="33"/>
      <c r="D1596" t="s">
        <v>20</v>
      </c>
      <c r="E1596" s="36">
        <v>42584.465463</v>
      </c>
      <c r="F1596" s="35">
        <f>E1596+B1596</f>
        <v>42584.465463</v>
      </c>
      <c r="G1596" t="str">
        <f t="shared" si="48"/>
        <v>Non décroché</v>
      </c>
      <c r="H1596" t="str">
        <f t="shared" si="49"/>
        <v>Disponible</v>
      </c>
    </row>
    <row r="1597" spans="1:8" x14ac:dyDescent="0.2">
      <c r="A1597" t="s">
        <v>14</v>
      </c>
      <c r="B1597" s="33">
        <v>5.3239999999999997E-3</v>
      </c>
      <c r="C1597" s="33">
        <v>0.46651599999999999</v>
      </c>
      <c r="D1597" t="s">
        <v>22</v>
      </c>
      <c r="E1597" s="36">
        <v>42584.461192000002</v>
      </c>
      <c r="F1597" s="35">
        <f>E1597+B1597</f>
        <v>42584.466516</v>
      </c>
      <c r="G1597" t="str">
        <f t="shared" si="48"/>
        <v/>
      </c>
      <c r="H1597" t="str">
        <f t="shared" si="49"/>
        <v/>
      </c>
    </row>
    <row r="1598" spans="1:8" x14ac:dyDescent="0.2">
      <c r="A1598" t="s">
        <v>15</v>
      </c>
      <c r="B1598" s="33">
        <v>2.0830000000000002E-3</v>
      </c>
      <c r="C1598" s="33">
        <v>0.460092</v>
      </c>
      <c r="D1598" t="s">
        <v>22</v>
      </c>
      <c r="E1598" s="36">
        <v>42584.458009000002</v>
      </c>
      <c r="F1598" s="35">
        <f>E1598+B1598</f>
        <v>42584.460092000001</v>
      </c>
      <c r="G1598" t="str">
        <f t="shared" si="48"/>
        <v/>
      </c>
      <c r="H1598" t="str">
        <f t="shared" si="49"/>
        <v/>
      </c>
    </row>
    <row r="1599" spans="1:8" x14ac:dyDescent="0.2">
      <c r="A1599" t="s">
        <v>14</v>
      </c>
      <c r="B1599" s="33">
        <v>1.227E-3</v>
      </c>
      <c r="C1599" s="33">
        <v>0.458646</v>
      </c>
      <c r="D1599" t="s">
        <v>21</v>
      </c>
      <c r="E1599" s="36">
        <v>42584.457418999998</v>
      </c>
      <c r="F1599" s="35">
        <f>E1599+B1599</f>
        <v>42584.458645999999</v>
      </c>
      <c r="G1599" t="str">
        <f t="shared" si="48"/>
        <v/>
      </c>
      <c r="H1599" t="str">
        <f t="shared" si="49"/>
        <v/>
      </c>
    </row>
    <row r="1600" spans="1:8" x14ac:dyDescent="0.2">
      <c r="A1600" t="s">
        <v>15</v>
      </c>
      <c r="B1600" s="33">
        <v>5.1269999999999996E-3</v>
      </c>
      <c r="C1600" s="33">
        <v>0.455764</v>
      </c>
      <c r="D1600" t="s">
        <v>22</v>
      </c>
      <c r="E1600" s="36">
        <v>42584.450637000002</v>
      </c>
      <c r="F1600" s="35">
        <f>E1600+B1600</f>
        <v>42584.455763999998</v>
      </c>
      <c r="G1600" t="str">
        <f t="shared" si="48"/>
        <v/>
      </c>
      <c r="H1600" t="str">
        <f t="shared" si="49"/>
        <v/>
      </c>
    </row>
    <row r="1601" spans="1:8" x14ac:dyDescent="0.2">
      <c r="A1601" t="s">
        <v>14</v>
      </c>
      <c r="B1601" s="33">
        <v>3.6229999999999999E-3</v>
      </c>
      <c r="C1601" s="33">
        <v>0.448542</v>
      </c>
      <c r="D1601" t="s">
        <v>22</v>
      </c>
      <c r="E1601" s="36">
        <v>42584.444919000001</v>
      </c>
      <c r="F1601" s="35">
        <f>E1601+B1601</f>
        <v>42584.448541999998</v>
      </c>
      <c r="G1601" t="str">
        <f t="shared" si="48"/>
        <v/>
      </c>
      <c r="H1601" t="str">
        <f t="shared" si="49"/>
        <v/>
      </c>
    </row>
    <row r="1602" spans="1:8" x14ac:dyDescent="0.2">
      <c r="A1602" t="s">
        <v>14</v>
      </c>
      <c r="B1602" s="33">
        <v>9.6100000000000005E-4</v>
      </c>
      <c r="C1602" s="33">
        <v>0.44234999999999997</v>
      </c>
      <c r="D1602" t="s">
        <v>22</v>
      </c>
      <c r="E1602" s="36">
        <v>42584.441389</v>
      </c>
      <c r="F1602" s="35">
        <f>E1602+B1602</f>
        <v>42584.442349999998</v>
      </c>
      <c r="G1602" t="str">
        <f t="shared" si="48"/>
        <v/>
      </c>
      <c r="H1602" t="str">
        <f t="shared" si="49"/>
        <v/>
      </c>
    </row>
    <row r="1603" spans="1:8" x14ac:dyDescent="0.2">
      <c r="A1603" t="s">
        <v>15</v>
      </c>
      <c r="B1603" s="33">
        <v>1.1000000000000001E-3</v>
      </c>
      <c r="C1603" s="33">
        <v>0.441575</v>
      </c>
      <c r="D1603" t="s">
        <v>22</v>
      </c>
      <c r="E1603" s="36">
        <v>42584.440475000003</v>
      </c>
      <c r="F1603" s="35">
        <f>E1603+B1603</f>
        <v>42584.441575000004</v>
      </c>
      <c r="G1603" t="str">
        <f t="shared" ref="G1603:G1666" si="50">IF(D1603="Perdu",IF(AND(E1603&lt;F1604,E1603&gt;E1604,E1603&lt;F1605,E1603&gt;E1605,E1603&lt;F1606,E1603&gt;E1606,E1603&lt;F1607,E1603&gt;E1607),"Table occupé","Non décroché"),"")</f>
        <v/>
      </c>
      <c r="H1603" t="str">
        <f t="shared" ref="H1603:H1666" si="51">IF(G1603="Non décroché",IF(OR(AND(E1604&lt;E1603,F1604&gt;E1603,A1604=A1603),AND(E1605&lt;E1603,F1605&gt;E1603,A1605=A1603),AND(E1606&lt;E1603,F1606&gt;E1603,A1606=A1603),AND(E1607&lt;E1603,F1607&gt;E1603,A1607=A1603)),"Occupé","Disponible"),"")</f>
        <v/>
      </c>
    </row>
    <row r="1604" spans="1:8" x14ac:dyDescent="0.2">
      <c r="A1604" t="s">
        <v>14</v>
      </c>
      <c r="B1604" s="33">
        <v>8.5599999999999999E-4</v>
      </c>
      <c r="C1604" s="33">
        <v>0.44076300000000002</v>
      </c>
      <c r="D1604" t="s">
        <v>22</v>
      </c>
      <c r="E1604" s="36">
        <v>42584.439907</v>
      </c>
      <c r="F1604" s="35">
        <f>E1604+B1604</f>
        <v>42584.440762999999</v>
      </c>
      <c r="G1604" t="str">
        <f t="shared" si="50"/>
        <v/>
      </c>
      <c r="H1604" t="str">
        <f t="shared" si="51"/>
        <v/>
      </c>
    </row>
    <row r="1605" spans="1:8" x14ac:dyDescent="0.2">
      <c r="A1605" t="s">
        <v>15</v>
      </c>
      <c r="B1605" s="33">
        <v>3.0209999999999998E-3</v>
      </c>
      <c r="C1605" s="33">
        <v>0.44237300000000002</v>
      </c>
      <c r="D1605" t="s">
        <v>22</v>
      </c>
      <c r="E1605" s="36">
        <v>42584.439352000001</v>
      </c>
      <c r="F1605" s="35">
        <f>E1605+B1605</f>
        <v>42584.442372999998</v>
      </c>
      <c r="G1605" t="str">
        <f t="shared" si="50"/>
        <v/>
      </c>
      <c r="H1605" t="str">
        <f t="shared" si="51"/>
        <v/>
      </c>
    </row>
    <row r="1606" spans="1:8" x14ac:dyDescent="0.2">
      <c r="A1606" t="s">
        <v>14</v>
      </c>
      <c r="B1606" s="33">
        <v>1.389E-3</v>
      </c>
      <c r="C1606" s="33">
        <v>0.44006999999999996</v>
      </c>
      <c r="D1606" t="s">
        <v>22</v>
      </c>
      <c r="E1606" s="36">
        <v>42584.438681</v>
      </c>
      <c r="F1606" s="35">
        <f>E1606+B1606</f>
        <v>42584.440069999997</v>
      </c>
      <c r="G1606" t="str">
        <f t="shared" si="50"/>
        <v/>
      </c>
      <c r="H1606" t="str">
        <f t="shared" si="51"/>
        <v/>
      </c>
    </row>
    <row r="1607" spans="1:8" x14ac:dyDescent="0.2">
      <c r="A1607" t="s">
        <v>14</v>
      </c>
      <c r="B1607" s="33">
        <v>2.9399999999999999E-3</v>
      </c>
      <c r="C1607" s="33">
        <v>0.44047500000000001</v>
      </c>
      <c r="D1607" t="s">
        <v>21</v>
      </c>
      <c r="E1607" s="36">
        <v>42584.437534999997</v>
      </c>
      <c r="F1607" s="35">
        <f>E1607+B1607</f>
        <v>42584.440474999996</v>
      </c>
      <c r="G1607" t="str">
        <f t="shared" si="50"/>
        <v/>
      </c>
      <c r="H1607" t="str">
        <f t="shared" si="51"/>
        <v/>
      </c>
    </row>
    <row r="1608" spans="1:8" x14ac:dyDescent="0.2">
      <c r="A1608" t="s">
        <v>15</v>
      </c>
      <c r="B1608" s="33">
        <v>2.8470000000000001E-3</v>
      </c>
      <c r="C1608" s="33">
        <v>0.43923600000000002</v>
      </c>
      <c r="D1608" t="s">
        <v>22</v>
      </c>
      <c r="E1608" s="36">
        <v>42584.436389000002</v>
      </c>
      <c r="F1608" s="35">
        <f>E1608+B1608</f>
        <v>42584.439236000006</v>
      </c>
      <c r="G1608" t="str">
        <f t="shared" si="50"/>
        <v/>
      </c>
      <c r="H1608" t="str">
        <f t="shared" si="51"/>
        <v/>
      </c>
    </row>
    <row r="1609" spans="1:8" x14ac:dyDescent="0.2">
      <c r="A1609" t="s">
        <v>14</v>
      </c>
      <c r="B1609" s="33">
        <v>3.5530000000000002E-3</v>
      </c>
      <c r="C1609" s="33">
        <v>0.43790499999999999</v>
      </c>
      <c r="D1609" t="s">
        <v>22</v>
      </c>
      <c r="E1609" s="36">
        <v>42584.434351999997</v>
      </c>
      <c r="F1609" s="35">
        <f>E1609+B1609</f>
        <v>42584.437904999999</v>
      </c>
      <c r="G1609" t="str">
        <f t="shared" si="50"/>
        <v/>
      </c>
      <c r="H1609" t="str">
        <f t="shared" si="51"/>
        <v/>
      </c>
    </row>
    <row r="1610" spans="1:8" x14ac:dyDescent="0.2">
      <c r="A1610" t="s">
        <v>15</v>
      </c>
      <c r="B1610" s="33">
        <v>1.5280000000000001E-3</v>
      </c>
      <c r="C1610" s="33">
        <v>0.43546299999999999</v>
      </c>
      <c r="D1610" t="s">
        <v>22</v>
      </c>
      <c r="E1610" s="36">
        <v>42584.433935000001</v>
      </c>
      <c r="F1610" s="35">
        <f>E1610+B1610</f>
        <v>42584.435463000002</v>
      </c>
      <c r="G1610" t="str">
        <f t="shared" si="50"/>
        <v/>
      </c>
      <c r="H1610" t="str">
        <f t="shared" si="51"/>
        <v/>
      </c>
    </row>
    <row r="1611" spans="1:8" x14ac:dyDescent="0.2">
      <c r="A1611" t="s">
        <v>14</v>
      </c>
      <c r="B1611" s="33">
        <v>5.5789999999999998E-3</v>
      </c>
      <c r="C1611" s="33">
        <v>0.43935200000000002</v>
      </c>
      <c r="D1611" t="s">
        <v>21</v>
      </c>
      <c r="E1611" s="36">
        <v>42584.433772999997</v>
      </c>
      <c r="F1611" s="35">
        <f>E1611+B1611</f>
        <v>42584.439351999994</v>
      </c>
      <c r="G1611" t="str">
        <f t="shared" si="50"/>
        <v/>
      </c>
      <c r="H1611" t="str">
        <f t="shared" si="51"/>
        <v/>
      </c>
    </row>
    <row r="1612" spans="1:8" x14ac:dyDescent="0.2">
      <c r="A1612" t="s">
        <v>15</v>
      </c>
      <c r="B1612" s="33">
        <v>3.1020000000000002E-3</v>
      </c>
      <c r="C1612" s="33">
        <v>0.43543999999999999</v>
      </c>
      <c r="D1612" t="s">
        <v>22</v>
      </c>
      <c r="E1612" s="36">
        <v>42584.432337999999</v>
      </c>
      <c r="F1612" s="35">
        <f>E1612+B1612</f>
        <v>42584.435440000001</v>
      </c>
      <c r="G1612" t="str">
        <f t="shared" si="50"/>
        <v/>
      </c>
      <c r="H1612" t="str">
        <f t="shared" si="51"/>
        <v/>
      </c>
    </row>
    <row r="1613" spans="1:8" x14ac:dyDescent="0.2">
      <c r="A1613" t="s">
        <v>15</v>
      </c>
      <c r="B1613" s="33">
        <v>2.3E-5</v>
      </c>
      <c r="C1613" s="33">
        <v>0.43196699999999999</v>
      </c>
      <c r="D1613" t="s">
        <v>21</v>
      </c>
      <c r="E1613" s="36">
        <v>42584.431944000004</v>
      </c>
      <c r="F1613" s="35">
        <f>E1613+B1613</f>
        <v>42584.431967000004</v>
      </c>
      <c r="G1613" t="str">
        <f t="shared" si="50"/>
        <v/>
      </c>
      <c r="H1613" t="str">
        <f t="shared" si="51"/>
        <v/>
      </c>
    </row>
    <row r="1614" spans="1:8" x14ac:dyDescent="0.2">
      <c r="A1614" t="s">
        <v>15</v>
      </c>
      <c r="B1614" s="33">
        <v>2.9399999999999999E-3</v>
      </c>
      <c r="C1614" s="33">
        <v>0.417049</v>
      </c>
      <c r="D1614" t="s">
        <v>22</v>
      </c>
      <c r="E1614" s="36">
        <v>42584.414108999998</v>
      </c>
      <c r="F1614" s="35">
        <f>E1614+B1614</f>
        <v>42584.417048999996</v>
      </c>
      <c r="G1614" t="str">
        <f t="shared" si="50"/>
        <v/>
      </c>
      <c r="H1614" t="str">
        <f t="shared" si="51"/>
        <v/>
      </c>
    </row>
    <row r="1615" spans="1:8" x14ac:dyDescent="0.2">
      <c r="A1615" t="s">
        <v>14</v>
      </c>
      <c r="B1615" s="33">
        <v>2.9859999999999999E-3</v>
      </c>
      <c r="C1615" s="33">
        <v>0.41600700000000002</v>
      </c>
      <c r="D1615" t="s">
        <v>22</v>
      </c>
      <c r="E1615" s="36">
        <v>42584.413021</v>
      </c>
      <c r="F1615" s="35">
        <f>E1615+B1615</f>
        <v>42584.416007</v>
      </c>
      <c r="G1615" t="str">
        <f t="shared" si="50"/>
        <v/>
      </c>
      <c r="H1615" t="str">
        <f t="shared" si="51"/>
        <v/>
      </c>
    </row>
    <row r="1616" spans="1:8" x14ac:dyDescent="0.2">
      <c r="A1616" t="s">
        <v>14</v>
      </c>
      <c r="B1616" s="33">
        <v>4.5019999999999999E-3</v>
      </c>
      <c r="C1616" s="33">
        <v>0.41287000000000001</v>
      </c>
      <c r="D1616" t="s">
        <v>22</v>
      </c>
      <c r="E1616" s="36">
        <v>42584.408367999997</v>
      </c>
      <c r="F1616" s="35">
        <f>E1616+B1616</f>
        <v>42584.41287</v>
      </c>
      <c r="G1616" t="str">
        <f t="shared" si="50"/>
        <v/>
      </c>
      <c r="H1616" t="str">
        <f t="shared" si="51"/>
        <v/>
      </c>
    </row>
    <row r="1617" spans="1:8" x14ac:dyDescent="0.2">
      <c r="A1617" t="s">
        <v>15</v>
      </c>
      <c r="B1617" s="33">
        <v>7.2900000000000005E-4</v>
      </c>
      <c r="C1617" s="33">
        <v>0.40745399999999998</v>
      </c>
      <c r="D1617" t="s">
        <v>22</v>
      </c>
      <c r="E1617" s="36">
        <v>42584.406725000001</v>
      </c>
      <c r="F1617" s="35">
        <f>E1617+B1617</f>
        <v>42584.407454</v>
      </c>
      <c r="G1617" t="str">
        <f t="shared" si="50"/>
        <v/>
      </c>
      <c r="H1617" t="str">
        <f t="shared" si="51"/>
        <v/>
      </c>
    </row>
    <row r="1618" spans="1:8" x14ac:dyDescent="0.2">
      <c r="A1618" t="s">
        <v>15</v>
      </c>
      <c r="B1618" s="33">
        <v>2.1180000000000001E-3</v>
      </c>
      <c r="C1618" s="33">
        <v>0.40566000000000002</v>
      </c>
      <c r="D1618" t="s">
        <v>22</v>
      </c>
      <c r="E1618" s="36">
        <v>42584.403542</v>
      </c>
      <c r="F1618" s="35">
        <f>E1618+B1618</f>
        <v>42584.405659999997</v>
      </c>
      <c r="G1618" t="str">
        <f t="shared" si="50"/>
        <v/>
      </c>
      <c r="H1618" t="str">
        <f t="shared" si="51"/>
        <v/>
      </c>
    </row>
    <row r="1619" spans="1:8" x14ac:dyDescent="0.2">
      <c r="A1619" t="s">
        <v>14</v>
      </c>
      <c r="B1619" s="33">
        <v>7.4100000000000001E-4</v>
      </c>
      <c r="C1619" s="33">
        <v>0.40216499999999999</v>
      </c>
      <c r="D1619" t="s">
        <v>22</v>
      </c>
      <c r="E1619" s="36">
        <v>42584.401424000003</v>
      </c>
      <c r="F1619" s="35">
        <f>E1619+B1619</f>
        <v>42584.402165000007</v>
      </c>
      <c r="G1619" t="str">
        <f t="shared" si="50"/>
        <v/>
      </c>
      <c r="H1619" t="str">
        <f t="shared" si="51"/>
        <v/>
      </c>
    </row>
    <row r="1620" spans="1:8" x14ac:dyDescent="0.2">
      <c r="A1620" t="s">
        <v>15</v>
      </c>
      <c r="B1620" s="33">
        <v>7.9900000000000001E-4</v>
      </c>
      <c r="C1620" s="33">
        <v>0.401702</v>
      </c>
      <c r="D1620" t="s">
        <v>22</v>
      </c>
      <c r="E1620" s="36">
        <v>42584.400903000002</v>
      </c>
      <c r="F1620" s="35">
        <f>E1620+B1620</f>
        <v>42584.401702000003</v>
      </c>
      <c r="G1620" t="str">
        <f t="shared" si="50"/>
        <v/>
      </c>
      <c r="H1620" t="str">
        <f t="shared" si="51"/>
        <v/>
      </c>
    </row>
    <row r="1621" spans="1:8" x14ac:dyDescent="0.2">
      <c r="A1621" t="s">
        <v>14</v>
      </c>
      <c r="B1621" s="33"/>
      <c r="C1621" s="33"/>
      <c r="D1621" t="s">
        <v>20</v>
      </c>
      <c r="E1621" s="36">
        <v>42584.392059999998</v>
      </c>
      <c r="F1621" s="35">
        <f>E1621+B1621</f>
        <v>42584.392059999998</v>
      </c>
      <c r="G1621" t="str">
        <f t="shared" si="50"/>
        <v>Non décroché</v>
      </c>
      <c r="H1621" t="str">
        <f t="shared" si="51"/>
        <v>Disponible</v>
      </c>
    </row>
    <row r="1622" spans="1:8" x14ac:dyDescent="0.2">
      <c r="A1622" t="s">
        <v>15</v>
      </c>
      <c r="B1622" s="33">
        <v>5.3200000000000003E-4</v>
      </c>
      <c r="C1622" s="33">
        <v>0.73968699999999998</v>
      </c>
      <c r="D1622" t="s">
        <v>22</v>
      </c>
      <c r="E1622" s="36">
        <v>42583.739155000003</v>
      </c>
      <c r="F1622" s="35">
        <f>E1622+B1622</f>
        <v>42583.739687000001</v>
      </c>
      <c r="G1622" t="str">
        <f t="shared" si="50"/>
        <v/>
      </c>
      <c r="H1622" t="str">
        <f t="shared" si="51"/>
        <v/>
      </c>
    </row>
    <row r="1623" spans="1:8" x14ac:dyDescent="0.2">
      <c r="A1623" t="s">
        <v>15</v>
      </c>
      <c r="B1623" s="33">
        <v>6.8999999999999997E-5</v>
      </c>
      <c r="C1623" s="33">
        <v>0.73824000000000001</v>
      </c>
      <c r="D1623" t="s">
        <v>21</v>
      </c>
      <c r="E1623" s="36">
        <v>42583.738170999997</v>
      </c>
      <c r="F1623" s="35">
        <f>E1623+B1623</f>
        <v>42583.738239999999</v>
      </c>
      <c r="G1623" t="str">
        <f t="shared" si="50"/>
        <v/>
      </c>
      <c r="H1623" t="str">
        <f t="shared" si="51"/>
        <v/>
      </c>
    </row>
    <row r="1624" spans="1:8" x14ac:dyDescent="0.2">
      <c r="A1624" t="s">
        <v>15</v>
      </c>
      <c r="B1624" s="33">
        <v>3.3599999999999998E-4</v>
      </c>
      <c r="C1624" s="33">
        <v>0.73768599999999995</v>
      </c>
      <c r="D1624" t="s">
        <v>22</v>
      </c>
      <c r="E1624" s="36">
        <v>42583.737350000003</v>
      </c>
      <c r="F1624" s="35">
        <f>E1624+B1624</f>
        <v>42583.737686</v>
      </c>
      <c r="G1624" t="str">
        <f t="shared" si="50"/>
        <v/>
      </c>
      <c r="H1624" t="str">
        <f t="shared" si="51"/>
        <v/>
      </c>
    </row>
    <row r="1625" spans="1:8" x14ac:dyDescent="0.2">
      <c r="A1625" t="s">
        <v>14</v>
      </c>
      <c r="B1625" s="33">
        <v>4.4000000000000002E-4</v>
      </c>
      <c r="C1625" s="33">
        <v>0.72309000000000001</v>
      </c>
      <c r="D1625" t="s">
        <v>22</v>
      </c>
      <c r="E1625" s="36">
        <v>42583.722650000003</v>
      </c>
      <c r="F1625" s="35">
        <f>E1625+B1625</f>
        <v>42583.723090000007</v>
      </c>
      <c r="G1625" t="str">
        <f t="shared" si="50"/>
        <v/>
      </c>
      <c r="H1625" t="str">
        <f t="shared" si="51"/>
        <v/>
      </c>
    </row>
    <row r="1626" spans="1:8" x14ac:dyDescent="0.2">
      <c r="A1626" t="s">
        <v>15</v>
      </c>
      <c r="B1626" s="33">
        <v>7.5690000000000002E-3</v>
      </c>
      <c r="C1626" s="33">
        <v>0.72811300000000001</v>
      </c>
      <c r="D1626" t="s">
        <v>22</v>
      </c>
      <c r="E1626" s="36">
        <v>42583.720544000003</v>
      </c>
      <c r="F1626" s="35">
        <f>E1626+B1626</f>
        <v>42583.728113000005</v>
      </c>
      <c r="G1626" t="str">
        <f t="shared" si="50"/>
        <v/>
      </c>
      <c r="H1626" t="str">
        <f t="shared" si="51"/>
        <v/>
      </c>
    </row>
    <row r="1627" spans="1:8" x14ac:dyDescent="0.2">
      <c r="A1627" t="s">
        <v>14</v>
      </c>
      <c r="B1627" s="33">
        <v>1.5510000000000001E-3</v>
      </c>
      <c r="C1627" s="33">
        <v>0.72150499999999995</v>
      </c>
      <c r="D1627" t="s">
        <v>21</v>
      </c>
      <c r="E1627" s="36">
        <v>42583.719954</v>
      </c>
      <c r="F1627" s="35">
        <f>E1627+B1627</f>
        <v>42583.721505000001</v>
      </c>
      <c r="G1627" t="str">
        <f t="shared" si="50"/>
        <v/>
      </c>
      <c r="H1627" t="str">
        <f t="shared" si="51"/>
        <v/>
      </c>
    </row>
    <row r="1628" spans="1:8" x14ac:dyDescent="0.2">
      <c r="A1628" t="s">
        <v>14</v>
      </c>
      <c r="B1628" s="33">
        <v>1.493E-3</v>
      </c>
      <c r="C1628" s="33">
        <v>0.69911999999999996</v>
      </c>
      <c r="D1628" t="s">
        <v>22</v>
      </c>
      <c r="E1628" s="36">
        <v>42583.697627000001</v>
      </c>
      <c r="F1628" s="35">
        <f>E1628+B1628</f>
        <v>42583.699120000005</v>
      </c>
      <c r="G1628" t="str">
        <f t="shared" si="50"/>
        <v/>
      </c>
      <c r="H1628" t="str">
        <f t="shared" si="51"/>
        <v/>
      </c>
    </row>
    <row r="1629" spans="1:8" x14ac:dyDescent="0.2">
      <c r="A1629" t="s">
        <v>15</v>
      </c>
      <c r="B1629" s="33">
        <v>8.0999999999999996E-4</v>
      </c>
      <c r="C1629" s="33">
        <v>0.69759199999999999</v>
      </c>
      <c r="D1629" t="s">
        <v>22</v>
      </c>
      <c r="E1629" s="36">
        <v>42583.696781999999</v>
      </c>
      <c r="F1629" s="35">
        <f>E1629+B1629</f>
        <v>42583.697591999997</v>
      </c>
      <c r="G1629" t="str">
        <f t="shared" si="50"/>
        <v/>
      </c>
      <c r="H1629" t="str">
        <f t="shared" si="51"/>
        <v/>
      </c>
    </row>
    <row r="1630" spans="1:8" x14ac:dyDescent="0.2">
      <c r="A1630" t="s">
        <v>15</v>
      </c>
      <c r="B1630" s="33">
        <v>1.9789999999999999E-3</v>
      </c>
      <c r="C1630" s="33">
        <v>0.69753499999999991</v>
      </c>
      <c r="D1630" t="s">
        <v>22</v>
      </c>
      <c r="E1630" s="36">
        <v>42583.695555999999</v>
      </c>
      <c r="F1630" s="35">
        <f>E1630+B1630</f>
        <v>42583.697534999999</v>
      </c>
      <c r="G1630" t="str">
        <f t="shared" si="50"/>
        <v/>
      </c>
      <c r="H1630" t="str">
        <f t="shared" si="51"/>
        <v/>
      </c>
    </row>
    <row r="1631" spans="1:8" x14ac:dyDescent="0.2">
      <c r="A1631" t="s">
        <v>15</v>
      </c>
      <c r="B1631" s="33">
        <v>7.4100000000000001E-4</v>
      </c>
      <c r="C1631" s="33">
        <v>0.69279000000000002</v>
      </c>
      <c r="D1631" t="s">
        <v>22</v>
      </c>
      <c r="E1631" s="36">
        <v>42583.692048999997</v>
      </c>
      <c r="F1631" s="35">
        <f>E1631+B1631</f>
        <v>42583.692790000001</v>
      </c>
      <c r="G1631" t="str">
        <f t="shared" si="50"/>
        <v/>
      </c>
      <c r="H1631" t="str">
        <f t="shared" si="51"/>
        <v/>
      </c>
    </row>
    <row r="1632" spans="1:8" x14ac:dyDescent="0.2">
      <c r="A1632" t="s">
        <v>14</v>
      </c>
      <c r="B1632" s="33">
        <v>3.6229999999999999E-3</v>
      </c>
      <c r="C1632" s="33">
        <v>0.69376199999999999</v>
      </c>
      <c r="D1632" t="s">
        <v>22</v>
      </c>
      <c r="E1632" s="36">
        <v>42583.690138999998</v>
      </c>
      <c r="F1632" s="35">
        <f>E1632+B1632</f>
        <v>42583.693761999995</v>
      </c>
      <c r="G1632" t="str">
        <f t="shared" si="50"/>
        <v/>
      </c>
      <c r="H1632" t="str">
        <f t="shared" si="51"/>
        <v/>
      </c>
    </row>
    <row r="1633" spans="1:8" x14ac:dyDescent="0.2">
      <c r="A1633" t="s">
        <v>15</v>
      </c>
      <c r="B1633" s="33">
        <v>2.6619999999999999E-3</v>
      </c>
      <c r="C1633" s="33">
        <v>0.68622700000000003</v>
      </c>
      <c r="D1633" t="s">
        <v>21</v>
      </c>
      <c r="E1633" s="36">
        <v>42583.683564999999</v>
      </c>
      <c r="F1633" s="35">
        <f>E1633+B1633</f>
        <v>42583.686226999998</v>
      </c>
      <c r="G1633" t="str">
        <f t="shared" si="50"/>
        <v/>
      </c>
      <c r="H1633" t="str">
        <f t="shared" si="51"/>
        <v/>
      </c>
    </row>
    <row r="1634" spans="1:8" x14ac:dyDescent="0.2">
      <c r="A1634" t="s">
        <v>15</v>
      </c>
      <c r="B1634" s="33">
        <v>0</v>
      </c>
      <c r="C1634" s="33">
        <v>0.68028900000000003</v>
      </c>
      <c r="D1634" t="s">
        <v>21</v>
      </c>
      <c r="E1634" s="36">
        <v>42583.680289000004</v>
      </c>
      <c r="F1634" s="35">
        <f>E1634+B1634</f>
        <v>42583.680289000004</v>
      </c>
      <c r="G1634" t="str">
        <f t="shared" si="50"/>
        <v/>
      </c>
      <c r="H1634" t="str">
        <f t="shared" si="51"/>
        <v/>
      </c>
    </row>
    <row r="1635" spans="1:8" x14ac:dyDescent="0.2">
      <c r="A1635" t="s">
        <v>14</v>
      </c>
      <c r="B1635" s="33">
        <v>8.6799999999999996E-4</v>
      </c>
      <c r="C1635" s="33">
        <v>0.68005799999999994</v>
      </c>
      <c r="D1635" t="s">
        <v>22</v>
      </c>
      <c r="E1635" s="36">
        <v>42583.679190000003</v>
      </c>
      <c r="F1635" s="35">
        <f>E1635+B1635</f>
        <v>42583.680058000005</v>
      </c>
      <c r="G1635" t="str">
        <f t="shared" si="50"/>
        <v/>
      </c>
      <c r="H1635" t="str">
        <f t="shared" si="51"/>
        <v/>
      </c>
    </row>
    <row r="1636" spans="1:8" x14ac:dyDescent="0.2">
      <c r="A1636" t="s">
        <v>14</v>
      </c>
      <c r="B1636" s="33">
        <v>1.933E-3</v>
      </c>
      <c r="C1636" s="33">
        <v>0.67565999999999993</v>
      </c>
      <c r="D1636" t="s">
        <v>22</v>
      </c>
      <c r="E1636" s="36">
        <v>42583.673727000001</v>
      </c>
      <c r="F1636" s="35">
        <f>E1636+B1636</f>
        <v>42583.675660000001</v>
      </c>
      <c r="G1636" t="str">
        <f t="shared" si="50"/>
        <v/>
      </c>
      <c r="H1636" t="str">
        <f t="shared" si="51"/>
        <v/>
      </c>
    </row>
    <row r="1637" spans="1:8" x14ac:dyDescent="0.2">
      <c r="A1637" t="s">
        <v>15</v>
      </c>
      <c r="B1637" s="33">
        <v>3.1480000000000002E-3</v>
      </c>
      <c r="C1637" s="33">
        <v>0.66688600000000009</v>
      </c>
      <c r="D1637" t="s">
        <v>22</v>
      </c>
      <c r="E1637" s="36">
        <v>42583.663738000003</v>
      </c>
      <c r="F1637" s="35">
        <f>E1637+B1637</f>
        <v>42583.666886000006</v>
      </c>
      <c r="G1637" t="str">
        <f t="shared" si="50"/>
        <v/>
      </c>
      <c r="H1637" t="str">
        <f t="shared" si="51"/>
        <v/>
      </c>
    </row>
    <row r="1638" spans="1:8" x14ac:dyDescent="0.2">
      <c r="A1638" t="s">
        <v>14</v>
      </c>
      <c r="B1638" s="33">
        <v>5.3239999999999997E-3</v>
      </c>
      <c r="C1638" s="33">
        <v>0.66797399999999996</v>
      </c>
      <c r="D1638" t="s">
        <v>22</v>
      </c>
      <c r="E1638" s="36">
        <v>42583.662649999998</v>
      </c>
      <c r="F1638" s="35">
        <f>E1638+B1638</f>
        <v>42583.667973999996</v>
      </c>
      <c r="G1638" t="str">
        <f t="shared" si="50"/>
        <v/>
      </c>
      <c r="H1638" t="str">
        <f t="shared" si="51"/>
        <v/>
      </c>
    </row>
    <row r="1639" spans="1:8" x14ac:dyDescent="0.2">
      <c r="A1639" t="s">
        <v>15</v>
      </c>
      <c r="B1639" s="33">
        <v>6.02E-4</v>
      </c>
      <c r="C1639" s="33">
        <v>0.65601900000000002</v>
      </c>
      <c r="D1639" t="s">
        <v>22</v>
      </c>
      <c r="E1639" s="36">
        <v>42583.655417000002</v>
      </c>
      <c r="F1639" s="35">
        <f>E1639+B1639</f>
        <v>42583.656019000002</v>
      </c>
      <c r="G1639" t="str">
        <f t="shared" si="50"/>
        <v/>
      </c>
      <c r="H1639" t="str">
        <f t="shared" si="51"/>
        <v/>
      </c>
    </row>
    <row r="1640" spans="1:8" x14ac:dyDescent="0.2">
      <c r="A1640" t="s">
        <v>15</v>
      </c>
      <c r="B1640" s="33">
        <v>2.5460000000000001E-3</v>
      </c>
      <c r="C1640" s="33">
        <v>0.65571699999999999</v>
      </c>
      <c r="D1640" t="s">
        <v>22</v>
      </c>
      <c r="E1640" s="36">
        <v>42583.653170999998</v>
      </c>
      <c r="F1640" s="35">
        <f>E1640+B1640</f>
        <v>42583.655717000001</v>
      </c>
      <c r="G1640" t="str">
        <f t="shared" si="50"/>
        <v/>
      </c>
      <c r="H1640" t="str">
        <f t="shared" si="51"/>
        <v/>
      </c>
    </row>
    <row r="1641" spans="1:8" x14ac:dyDescent="0.2">
      <c r="A1641" t="s">
        <v>15</v>
      </c>
      <c r="B1641" s="33">
        <v>9.9500000000000001E-4</v>
      </c>
      <c r="C1641" s="33">
        <v>0.65143499999999999</v>
      </c>
      <c r="D1641" t="s">
        <v>22</v>
      </c>
      <c r="E1641" s="36">
        <v>42583.650439999998</v>
      </c>
      <c r="F1641" s="35">
        <f>E1641+B1641</f>
        <v>42583.651435</v>
      </c>
      <c r="G1641" t="str">
        <f t="shared" si="50"/>
        <v/>
      </c>
      <c r="H1641" t="str">
        <f t="shared" si="51"/>
        <v/>
      </c>
    </row>
    <row r="1642" spans="1:8" x14ac:dyDescent="0.2">
      <c r="A1642" t="s">
        <v>14</v>
      </c>
      <c r="B1642" s="33">
        <v>2.3379999999999998E-3</v>
      </c>
      <c r="C1642" s="33">
        <v>0.65273199999999998</v>
      </c>
      <c r="D1642" t="s">
        <v>22</v>
      </c>
      <c r="E1642" s="36">
        <v>42583.650393999997</v>
      </c>
      <c r="F1642" s="35">
        <f>E1642+B1642</f>
        <v>42583.652731999995</v>
      </c>
      <c r="G1642" t="str">
        <f t="shared" si="50"/>
        <v/>
      </c>
      <c r="H1642" t="str">
        <f t="shared" si="51"/>
        <v/>
      </c>
    </row>
    <row r="1643" spans="1:8" x14ac:dyDescent="0.2">
      <c r="A1643" t="s">
        <v>14</v>
      </c>
      <c r="B1643" s="33">
        <v>2.0830000000000002E-3</v>
      </c>
      <c r="C1643" s="33">
        <v>0.64905099999999993</v>
      </c>
      <c r="D1643" t="s">
        <v>22</v>
      </c>
      <c r="E1643" s="36">
        <v>42583.646968000001</v>
      </c>
      <c r="F1643" s="35">
        <f>E1643+B1643</f>
        <v>42583.649051</v>
      </c>
      <c r="G1643" t="str">
        <f t="shared" si="50"/>
        <v/>
      </c>
      <c r="H1643" t="str">
        <f t="shared" si="51"/>
        <v/>
      </c>
    </row>
    <row r="1644" spans="1:8" x14ac:dyDescent="0.2">
      <c r="A1644" t="s">
        <v>14</v>
      </c>
      <c r="B1644" s="33">
        <v>5.2659999999999998E-3</v>
      </c>
      <c r="C1644" s="33">
        <v>0.651389</v>
      </c>
      <c r="D1644" t="s">
        <v>22</v>
      </c>
      <c r="E1644" s="36">
        <v>42583.646122999999</v>
      </c>
      <c r="F1644" s="35">
        <f>E1644+B1644</f>
        <v>42583.651388999999</v>
      </c>
      <c r="G1644" t="str">
        <f t="shared" si="50"/>
        <v/>
      </c>
      <c r="H1644" t="str">
        <f t="shared" si="51"/>
        <v/>
      </c>
    </row>
    <row r="1645" spans="1:8" x14ac:dyDescent="0.2">
      <c r="A1645" t="s">
        <v>15</v>
      </c>
      <c r="B1645" s="33">
        <v>1.5740000000000001E-3</v>
      </c>
      <c r="C1645" s="33">
        <v>0.64759299999999997</v>
      </c>
      <c r="D1645" t="s">
        <v>22</v>
      </c>
      <c r="E1645" s="36">
        <v>42583.646019</v>
      </c>
      <c r="F1645" s="35">
        <f>E1645+B1645</f>
        <v>42583.647593000002</v>
      </c>
      <c r="G1645" t="str">
        <f t="shared" si="50"/>
        <v/>
      </c>
      <c r="H1645" t="str">
        <f t="shared" si="51"/>
        <v/>
      </c>
    </row>
    <row r="1646" spans="1:8" x14ac:dyDescent="0.2">
      <c r="A1646" t="s">
        <v>15</v>
      </c>
      <c r="B1646" s="33">
        <v>1.5969999999999999E-3</v>
      </c>
      <c r="C1646" s="33">
        <v>0.63583299999999998</v>
      </c>
      <c r="D1646" t="s">
        <v>22</v>
      </c>
      <c r="E1646" s="36">
        <v>42583.634235999998</v>
      </c>
      <c r="F1646" s="35">
        <f>E1646+B1646</f>
        <v>42583.635833</v>
      </c>
      <c r="G1646" t="str">
        <f t="shared" si="50"/>
        <v/>
      </c>
      <c r="H1646" t="str">
        <f t="shared" si="51"/>
        <v/>
      </c>
    </row>
    <row r="1647" spans="1:8" x14ac:dyDescent="0.2">
      <c r="A1647" t="s">
        <v>15</v>
      </c>
      <c r="B1647" s="33">
        <v>2.4420000000000002E-3</v>
      </c>
      <c r="C1647" s="33">
        <v>0.63206000000000007</v>
      </c>
      <c r="D1647" t="s">
        <v>22</v>
      </c>
      <c r="E1647" s="36">
        <v>42583.629617999999</v>
      </c>
      <c r="F1647" s="35">
        <f>E1647+B1647</f>
        <v>42583.632059999996</v>
      </c>
      <c r="G1647" t="str">
        <f t="shared" si="50"/>
        <v/>
      </c>
      <c r="H1647" t="str">
        <f t="shared" si="51"/>
        <v/>
      </c>
    </row>
    <row r="1648" spans="1:8" x14ac:dyDescent="0.2">
      <c r="A1648" t="s">
        <v>14</v>
      </c>
      <c r="B1648" s="33">
        <v>1.4809999999999999E-3</v>
      </c>
      <c r="C1648" s="33">
        <v>0.62950200000000001</v>
      </c>
      <c r="D1648" t="s">
        <v>22</v>
      </c>
      <c r="E1648" s="36">
        <v>42583.628020999997</v>
      </c>
      <c r="F1648" s="35">
        <f>E1648+B1648</f>
        <v>42583.629501999996</v>
      </c>
      <c r="G1648" t="str">
        <f t="shared" si="50"/>
        <v/>
      </c>
      <c r="H1648" t="str">
        <f t="shared" si="51"/>
        <v/>
      </c>
    </row>
    <row r="1649" spans="1:8" x14ac:dyDescent="0.2">
      <c r="A1649" t="s">
        <v>14</v>
      </c>
      <c r="B1649" s="33">
        <v>1.0300999999999999E-2</v>
      </c>
      <c r="C1649" s="33">
        <v>0.63656299999999999</v>
      </c>
      <c r="D1649" t="s">
        <v>22</v>
      </c>
      <c r="E1649" s="36">
        <v>42583.626261999998</v>
      </c>
      <c r="F1649" s="35">
        <f>E1649+B1649</f>
        <v>42583.636563</v>
      </c>
      <c r="G1649" t="str">
        <f t="shared" si="50"/>
        <v/>
      </c>
      <c r="H1649" t="str">
        <f t="shared" si="51"/>
        <v/>
      </c>
    </row>
    <row r="1650" spans="1:8" x14ac:dyDescent="0.2">
      <c r="A1650" t="s">
        <v>15</v>
      </c>
      <c r="B1650" s="33">
        <v>9.2599999999999996E-4</v>
      </c>
      <c r="C1650" s="33">
        <v>0.62344900000000003</v>
      </c>
      <c r="D1650" t="s">
        <v>22</v>
      </c>
      <c r="E1650" s="36">
        <v>42583.622522999998</v>
      </c>
      <c r="F1650" s="35">
        <f>E1650+B1650</f>
        <v>42583.623448999999</v>
      </c>
      <c r="G1650" t="str">
        <f t="shared" si="50"/>
        <v/>
      </c>
      <c r="H1650" t="str">
        <f t="shared" si="51"/>
        <v/>
      </c>
    </row>
    <row r="1651" spans="1:8" x14ac:dyDescent="0.2">
      <c r="A1651" t="s">
        <v>15</v>
      </c>
      <c r="B1651" s="33">
        <v>1.8060000000000001E-3</v>
      </c>
      <c r="C1651" s="33">
        <v>0.60749999999999993</v>
      </c>
      <c r="D1651" t="s">
        <v>22</v>
      </c>
      <c r="E1651" s="36">
        <v>42583.605693999998</v>
      </c>
      <c r="F1651" s="35">
        <f>E1651+B1651</f>
        <v>42583.607499999998</v>
      </c>
      <c r="G1651" t="str">
        <f t="shared" si="50"/>
        <v/>
      </c>
      <c r="H1651" t="str">
        <f t="shared" si="51"/>
        <v/>
      </c>
    </row>
    <row r="1652" spans="1:8" x14ac:dyDescent="0.2">
      <c r="A1652" t="s">
        <v>15</v>
      </c>
      <c r="B1652" s="33">
        <v>8.2200000000000003E-4</v>
      </c>
      <c r="C1652" s="33">
        <v>0.60469899999999999</v>
      </c>
      <c r="D1652" t="s">
        <v>22</v>
      </c>
      <c r="E1652" s="36">
        <v>42583.603877000001</v>
      </c>
      <c r="F1652" s="35">
        <f>E1652+B1652</f>
        <v>42583.604699000003</v>
      </c>
      <c r="G1652" t="str">
        <f t="shared" si="50"/>
        <v/>
      </c>
      <c r="H1652" t="str">
        <f t="shared" si="51"/>
        <v/>
      </c>
    </row>
    <row r="1653" spans="1:8" x14ac:dyDescent="0.2">
      <c r="A1653" t="s">
        <v>14</v>
      </c>
      <c r="B1653" s="33">
        <v>3.6229999999999999E-3</v>
      </c>
      <c r="C1653" s="33">
        <v>0.60696800000000006</v>
      </c>
      <c r="D1653" t="s">
        <v>22</v>
      </c>
      <c r="E1653" s="36">
        <v>42583.603345000003</v>
      </c>
      <c r="F1653" s="35">
        <f>E1653+B1653</f>
        <v>42583.606968</v>
      </c>
      <c r="G1653" t="str">
        <f t="shared" si="50"/>
        <v/>
      </c>
      <c r="H1653" t="str">
        <f t="shared" si="51"/>
        <v/>
      </c>
    </row>
    <row r="1654" spans="1:8" x14ac:dyDescent="0.2">
      <c r="A1654" t="s">
        <v>15</v>
      </c>
      <c r="B1654" s="33">
        <v>1.493E-3</v>
      </c>
      <c r="C1654" s="33">
        <v>0.60321799999999992</v>
      </c>
      <c r="D1654" t="s">
        <v>22</v>
      </c>
      <c r="E1654" s="36">
        <v>42583.601725</v>
      </c>
      <c r="F1654" s="35">
        <f>E1654+B1654</f>
        <v>42583.603218000004</v>
      </c>
      <c r="G1654" t="str">
        <f t="shared" si="50"/>
        <v/>
      </c>
      <c r="H1654" t="str">
        <f t="shared" si="51"/>
        <v/>
      </c>
    </row>
    <row r="1655" spans="1:8" x14ac:dyDescent="0.2">
      <c r="A1655" t="s">
        <v>15</v>
      </c>
      <c r="B1655" s="33">
        <v>3.287E-3</v>
      </c>
      <c r="C1655" s="33">
        <v>0.60012700000000008</v>
      </c>
      <c r="D1655" t="s">
        <v>22</v>
      </c>
      <c r="E1655" s="36">
        <v>42583.596839999998</v>
      </c>
      <c r="F1655" s="35">
        <f>E1655+B1655</f>
        <v>42583.600126999998</v>
      </c>
      <c r="G1655" t="str">
        <f t="shared" si="50"/>
        <v/>
      </c>
      <c r="H1655" t="str">
        <f t="shared" si="51"/>
        <v/>
      </c>
    </row>
    <row r="1656" spans="1:8" x14ac:dyDescent="0.2">
      <c r="A1656" t="s">
        <v>14</v>
      </c>
      <c r="B1656" s="33">
        <v>1.1919999999999999E-3</v>
      </c>
      <c r="C1656" s="33">
        <v>0.59373799999999999</v>
      </c>
      <c r="D1656" t="s">
        <v>22</v>
      </c>
      <c r="E1656" s="36">
        <v>42583.592546</v>
      </c>
      <c r="F1656" s="35">
        <f>E1656+B1656</f>
        <v>42583.593738000003</v>
      </c>
      <c r="G1656" t="str">
        <f t="shared" si="50"/>
        <v/>
      </c>
      <c r="H1656" t="str">
        <f t="shared" si="51"/>
        <v/>
      </c>
    </row>
    <row r="1657" spans="1:8" x14ac:dyDescent="0.2">
      <c r="A1657" t="s">
        <v>14</v>
      </c>
      <c r="B1657" s="33">
        <v>1.2849999999999999E-3</v>
      </c>
      <c r="C1657" s="33">
        <v>0.57666699999999993</v>
      </c>
      <c r="D1657" t="s">
        <v>22</v>
      </c>
      <c r="E1657" s="36">
        <v>42583.575382000003</v>
      </c>
      <c r="F1657" s="35">
        <f>E1657+B1657</f>
        <v>42583.576667000001</v>
      </c>
      <c r="G1657" t="str">
        <f t="shared" si="50"/>
        <v/>
      </c>
      <c r="H1657" t="str">
        <f t="shared" si="51"/>
        <v/>
      </c>
    </row>
    <row r="1658" spans="1:8" x14ac:dyDescent="0.2">
      <c r="A1658" t="s">
        <v>15</v>
      </c>
      <c r="B1658" s="33">
        <v>1.817E-3</v>
      </c>
      <c r="C1658" s="33">
        <v>0.50558999999999998</v>
      </c>
      <c r="D1658" t="s">
        <v>22</v>
      </c>
      <c r="E1658" s="36">
        <v>42583.503772999997</v>
      </c>
      <c r="F1658" s="35">
        <f>E1658+B1658</f>
        <v>42583.505589999993</v>
      </c>
      <c r="G1658" t="str">
        <f t="shared" si="50"/>
        <v/>
      </c>
      <c r="H1658" t="str">
        <f t="shared" si="51"/>
        <v/>
      </c>
    </row>
    <row r="1659" spans="1:8" x14ac:dyDescent="0.2">
      <c r="A1659" t="s">
        <v>15</v>
      </c>
      <c r="B1659" s="33">
        <v>2.2109999999999999E-3</v>
      </c>
      <c r="C1659" s="33">
        <v>0.50415499999999991</v>
      </c>
      <c r="D1659" t="s">
        <v>22</v>
      </c>
      <c r="E1659" s="36">
        <v>42583.501944000003</v>
      </c>
      <c r="F1659" s="35">
        <f>E1659+B1659</f>
        <v>42583.504155000002</v>
      </c>
      <c r="G1659" t="str">
        <f t="shared" si="50"/>
        <v/>
      </c>
      <c r="H1659" t="str">
        <f t="shared" si="51"/>
        <v/>
      </c>
    </row>
    <row r="1660" spans="1:8" x14ac:dyDescent="0.2">
      <c r="A1660" t="s">
        <v>14</v>
      </c>
      <c r="B1660" s="33">
        <v>1.1000000000000001E-3</v>
      </c>
      <c r="C1660" s="33">
        <v>0.50034800000000001</v>
      </c>
      <c r="D1660" t="s">
        <v>22</v>
      </c>
      <c r="E1660" s="36">
        <v>42583.499248</v>
      </c>
      <c r="F1660" s="35">
        <f>E1660+B1660</f>
        <v>42583.500348000001</v>
      </c>
      <c r="G1660" t="str">
        <f t="shared" si="50"/>
        <v/>
      </c>
      <c r="H1660" t="str">
        <f t="shared" si="51"/>
        <v/>
      </c>
    </row>
    <row r="1661" spans="1:8" x14ac:dyDescent="0.2">
      <c r="A1661" t="s">
        <v>15</v>
      </c>
      <c r="B1661" s="33">
        <v>1.701E-3</v>
      </c>
      <c r="C1661" s="33">
        <v>0.49571700000000002</v>
      </c>
      <c r="D1661" t="s">
        <v>21</v>
      </c>
      <c r="E1661" s="36">
        <v>42583.494015999997</v>
      </c>
      <c r="F1661" s="35">
        <f>E1661+B1661</f>
        <v>42583.495716999998</v>
      </c>
      <c r="G1661" t="str">
        <f t="shared" si="50"/>
        <v/>
      </c>
      <c r="H1661" t="str">
        <f t="shared" si="51"/>
        <v/>
      </c>
    </row>
    <row r="1662" spans="1:8" x14ac:dyDescent="0.2">
      <c r="A1662" t="s">
        <v>15</v>
      </c>
      <c r="B1662" s="33">
        <v>1.0300000000000001E-3</v>
      </c>
      <c r="C1662" s="33">
        <v>0.48879599999999995</v>
      </c>
      <c r="D1662" t="s">
        <v>22</v>
      </c>
      <c r="E1662" s="36">
        <v>42583.487765999998</v>
      </c>
      <c r="F1662" s="35">
        <f>E1662+B1662</f>
        <v>42583.488795999998</v>
      </c>
      <c r="G1662" t="str">
        <f t="shared" si="50"/>
        <v/>
      </c>
      <c r="H1662" t="str">
        <f t="shared" si="51"/>
        <v/>
      </c>
    </row>
    <row r="1663" spans="1:8" x14ac:dyDescent="0.2">
      <c r="A1663" t="s">
        <v>14</v>
      </c>
      <c r="B1663" s="33">
        <v>0</v>
      </c>
      <c r="C1663" s="33">
        <v>0.48775499999999999</v>
      </c>
      <c r="D1663" t="s">
        <v>21</v>
      </c>
      <c r="E1663" s="36">
        <v>42583.487755000002</v>
      </c>
      <c r="F1663" s="35">
        <f>E1663+B1663</f>
        <v>42583.487755000002</v>
      </c>
      <c r="G1663" t="str">
        <f t="shared" si="50"/>
        <v/>
      </c>
      <c r="H1663" t="str">
        <f t="shared" si="51"/>
        <v/>
      </c>
    </row>
    <row r="1664" spans="1:8" x14ac:dyDescent="0.2">
      <c r="A1664" t="s">
        <v>14</v>
      </c>
      <c r="B1664" s="33">
        <v>4.4330000000000003E-3</v>
      </c>
      <c r="C1664" s="33">
        <v>0.49071800000000004</v>
      </c>
      <c r="D1664" t="s">
        <v>22</v>
      </c>
      <c r="E1664" s="36">
        <v>42583.486284999999</v>
      </c>
      <c r="F1664" s="35">
        <f>E1664+B1664</f>
        <v>42583.490718000001</v>
      </c>
      <c r="G1664" t="str">
        <f t="shared" si="50"/>
        <v/>
      </c>
      <c r="H1664" t="str">
        <f t="shared" si="51"/>
        <v/>
      </c>
    </row>
    <row r="1665" spans="1:8" x14ac:dyDescent="0.2">
      <c r="A1665" t="s">
        <v>15</v>
      </c>
      <c r="B1665" s="33">
        <v>1.9699999999999999E-4</v>
      </c>
      <c r="C1665" s="33">
        <v>0.48038199999999998</v>
      </c>
      <c r="D1665" t="s">
        <v>21</v>
      </c>
      <c r="E1665" s="36">
        <v>42583.480185</v>
      </c>
      <c r="F1665" s="35">
        <f>E1665+B1665</f>
        <v>42583.480382000002</v>
      </c>
      <c r="G1665" t="str">
        <f t="shared" si="50"/>
        <v/>
      </c>
      <c r="H1665" t="str">
        <f t="shared" si="51"/>
        <v/>
      </c>
    </row>
    <row r="1666" spans="1:8" x14ac:dyDescent="0.2">
      <c r="A1666" t="s">
        <v>14</v>
      </c>
      <c r="B1666" s="33">
        <v>1.0300000000000001E-3</v>
      </c>
      <c r="C1666" s="33">
        <v>0.47578699999999996</v>
      </c>
      <c r="D1666" t="s">
        <v>22</v>
      </c>
      <c r="E1666" s="36">
        <v>42583.474757000004</v>
      </c>
      <c r="F1666" s="35">
        <f>E1666+B1666</f>
        <v>42583.475787000003</v>
      </c>
      <c r="G1666" t="str">
        <f t="shared" si="50"/>
        <v/>
      </c>
      <c r="H1666" t="str">
        <f t="shared" si="51"/>
        <v/>
      </c>
    </row>
    <row r="1667" spans="1:8" x14ac:dyDescent="0.2">
      <c r="A1667" t="s">
        <v>15</v>
      </c>
      <c r="B1667" s="33">
        <v>1.0759999999999999E-3</v>
      </c>
      <c r="C1667" s="33">
        <v>0.47348300000000004</v>
      </c>
      <c r="D1667" t="s">
        <v>22</v>
      </c>
      <c r="E1667" s="36">
        <v>42583.472407000001</v>
      </c>
      <c r="F1667" s="35">
        <f>E1667+B1667</f>
        <v>42583.473483000002</v>
      </c>
      <c r="G1667" t="str">
        <f t="shared" ref="G1667:G1674" si="52">IF(D1667="Perdu",IF(AND(E1667&lt;F1668,E1667&gt;E1668,E1667&lt;F1669,E1667&gt;E1669,E1667&lt;F1670,E1667&gt;E1670,E1667&lt;F1671,E1667&gt;E1671),"Table occupé","Non décroché"),"")</f>
        <v/>
      </c>
      <c r="H1667" t="str">
        <f t="shared" ref="H1667:H1674" si="53">IF(G1667="Non décroché",IF(OR(AND(E1668&lt;E1667,F1668&gt;E1667,A1668=A1667),AND(E1669&lt;E1667,F1669&gt;E1667,A1669=A1667),AND(E1670&lt;E1667,F1670&gt;E1667,A1670=A1667),AND(E1671&lt;E1667,F1671&gt;E1667,A1671=A1667)),"Occupé","Disponible"),"")</f>
        <v/>
      </c>
    </row>
    <row r="1668" spans="1:8" x14ac:dyDescent="0.2">
      <c r="A1668" t="s">
        <v>15</v>
      </c>
      <c r="B1668" s="33">
        <v>4.6299999999999998E-4</v>
      </c>
      <c r="C1668" s="33">
        <v>0.465949</v>
      </c>
      <c r="D1668" t="s">
        <v>21</v>
      </c>
      <c r="E1668" s="36">
        <v>42583.465486000001</v>
      </c>
      <c r="F1668" s="35">
        <f>E1668+B1668</f>
        <v>42583.465948999998</v>
      </c>
      <c r="G1668" t="str">
        <f t="shared" si="52"/>
        <v/>
      </c>
      <c r="H1668" t="str">
        <f t="shared" si="53"/>
        <v/>
      </c>
    </row>
    <row r="1669" spans="1:8" x14ac:dyDescent="0.2">
      <c r="A1669" t="s">
        <v>15</v>
      </c>
      <c r="B1669" s="33">
        <v>0</v>
      </c>
      <c r="C1669" s="33">
        <v>0.460671</v>
      </c>
      <c r="D1669" t="s">
        <v>21</v>
      </c>
      <c r="E1669" s="36">
        <v>42583.460671000001</v>
      </c>
      <c r="F1669" s="35">
        <f>E1669+B1669</f>
        <v>42583.460671000001</v>
      </c>
      <c r="G1669" t="str">
        <f t="shared" si="52"/>
        <v/>
      </c>
      <c r="H1669" t="str">
        <f t="shared" si="53"/>
        <v/>
      </c>
    </row>
    <row r="1670" spans="1:8" x14ac:dyDescent="0.2">
      <c r="A1670" t="s">
        <v>15</v>
      </c>
      <c r="B1670" s="33">
        <v>9.8400000000000007E-4</v>
      </c>
      <c r="C1670" s="33">
        <v>0.46132000000000001</v>
      </c>
      <c r="D1670" t="s">
        <v>22</v>
      </c>
      <c r="E1670" s="36">
        <v>42583.460335999996</v>
      </c>
      <c r="F1670" s="35">
        <f>E1670+B1670</f>
        <v>42583.461319999995</v>
      </c>
      <c r="G1670" t="str">
        <f t="shared" si="52"/>
        <v/>
      </c>
      <c r="H1670" t="str">
        <f t="shared" si="53"/>
        <v/>
      </c>
    </row>
    <row r="1671" spans="1:8" x14ac:dyDescent="0.2">
      <c r="A1671" t="s">
        <v>15</v>
      </c>
      <c r="B1671" s="33">
        <v>1.8060000000000001E-3</v>
      </c>
      <c r="C1671" s="33">
        <v>0.45726899999999998</v>
      </c>
      <c r="D1671" t="s">
        <v>22</v>
      </c>
      <c r="E1671" s="36">
        <v>42583.455462999998</v>
      </c>
      <c r="F1671" s="35">
        <f>E1671+B1671</f>
        <v>42583.457268999999</v>
      </c>
      <c r="G1671" t="str">
        <f t="shared" si="52"/>
        <v/>
      </c>
      <c r="H1671" t="str">
        <f t="shared" si="53"/>
        <v/>
      </c>
    </row>
    <row r="1672" spans="1:8" x14ac:dyDescent="0.2">
      <c r="A1672" t="s">
        <v>15</v>
      </c>
      <c r="B1672" s="33">
        <v>2.3029999999999999E-3</v>
      </c>
      <c r="C1672" s="33">
        <v>0.44572899999999999</v>
      </c>
      <c r="D1672" t="s">
        <v>22</v>
      </c>
      <c r="E1672" s="36">
        <v>42583.443425999998</v>
      </c>
      <c r="F1672" s="35">
        <f>E1672+B1672</f>
        <v>42583.445728999999</v>
      </c>
      <c r="G1672" t="str">
        <f t="shared" si="52"/>
        <v/>
      </c>
      <c r="H1672" t="str">
        <f t="shared" si="53"/>
        <v/>
      </c>
    </row>
    <row r="1673" spans="1:8" x14ac:dyDescent="0.2">
      <c r="A1673" t="s">
        <v>14</v>
      </c>
      <c r="B1673" s="33">
        <v>5.5599999999999996E-4</v>
      </c>
      <c r="C1673" s="33">
        <v>0.39502399999999999</v>
      </c>
      <c r="D1673" t="s">
        <v>22</v>
      </c>
      <c r="E1673" s="36">
        <v>42583.394467999999</v>
      </c>
      <c r="F1673" s="35">
        <f>E1673+B1673</f>
        <v>42583.395023999998</v>
      </c>
      <c r="G1673" t="str">
        <f t="shared" si="52"/>
        <v/>
      </c>
      <c r="H1673" t="str">
        <f t="shared" si="53"/>
        <v/>
      </c>
    </row>
    <row r="1674" spans="1:8" x14ac:dyDescent="0.2">
      <c r="A1674" t="s">
        <v>14</v>
      </c>
      <c r="B1674" s="33">
        <v>1.933E-3</v>
      </c>
      <c r="C1674" s="33">
        <v>0.39259300000000003</v>
      </c>
      <c r="D1674" t="s">
        <v>22</v>
      </c>
      <c r="E1674" s="36">
        <v>42583.390659999997</v>
      </c>
      <c r="F1674" s="35">
        <f>E1674+B1674</f>
        <v>42583.392592999997</v>
      </c>
      <c r="G1674" t="str">
        <f t="shared" si="52"/>
        <v/>
      </c>
      <c r="H1674" t="str">
        <f t="shared" si="53"/>
        <v/>
      </c>
    </row>
  </sheetData>
  <autoFilter ref="A1:G1674">
    <sortState ref="A2:G1674">
      <sortCondition descending="1" ref="E1:E167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pole 1</vt:lpstr>
      <vt:lpstr>Tri horaire1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Utilisateur Windows</cp:lastModifiedBy>
  <dcterms:created xsi:type="dcterms:W3CDTF">2016-10-04T13:38:36Z</dcterms:created>
  <dcterms:modified xsi:type="dcterms:W3CDTF">2016-10-05T12:22:31Z</dcterms:modified>
</cp:coreProperties>
</file>