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775" yWindow="0" windowWidth="6390" windowHeight="11760" tabRatio="784" activeTab="3"/>
  </bookViews>
  <sheets>
    <sheet name="Semaine 1" sheetId="1" r:id="rId1"/>
    <sheet name="Semaine 2" sheetId="2" r:id="rId2"/>
    <sheet name="Semaine 3" sheetId="3" r:id="rId3"/>
    <sheet name="Semaine 4" sheetId="5" r:id="rId4"/>
  </sheets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B565" i="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564"/>
  <c r="A268" i="1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7"/>
  <c r="A308"/>
  <c r="A309"/>
  <c r="A310"/>
  <c r="A311"/>
  <c r="A312"/>
  <c r="A313"/>
  <c r="A314"/>
  <c r="A315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7"/>
  <c r="A338"/>
  <c r="A339"/>
  <c r="A341"/>
  <c r="A342"/>
  <c r="A343"/>
  <c r="A344"/>
  <c r="A345"/>
  <c r="A346"/>
  <c r="A349"/>
  <c r="A350"/>
  <c r="A351"/>
  <c r="A352"/>
  <c r="A266"/>
  <c r="A267"/>
  <c r="A269"/>
  <c r="A270"/>
  <c r="A271"/>
  <c r="A272"/>
  <c r="A273"/>
  <c r="A274"/>
  <c r="A275"/>
  <c r="A276"/>
  <c r="A277"/>
  <c r="A278"/>
  <c r="A279"/>
  <c r="A280"/>
  <c r="A281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55"/>
  <c r="A56"/>
  <c r="A57"/>
  <c r="A58"/>
  <c r="A59"/>
  <c r="A60"/>
  <c r="A61"/>
  <c r="A62"/>
  <c r="A63"/>
  <c r="A64"/>
  <c r="A65"/>
  <c r="A66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143"/>
  <c r="B144"/>
  <c r="B145"/>
  <c r="B177"/>
  <c r="B178"/>
  <c r="B179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A703" i="2" l="1"/>
  <c r="A703" i="3" s="1"/>
  <c r="A703" i="5" s="1"/>
  <c r="A704" i="2"/>
  <c r="A704" i="3" s="1"/>
  <c r="A704" i="5" s="1"/>
  <c r="A705" i="2"/>
  <c r="A705" i="3" s="1"/>
  <c r="A705" i="5" s="1"/>
  <c r="A706" i="2"/>
  <c r="A706" i="3" s="1"/>
  <c r="A706" i="5" s="1"/>
  <c r="A707" i="2"/>
  <c r="A707" i="3" s="1"/>
  <c r="A707" i="5" s="1"/>
  <c r="A708" i="2"/>
  <c r="A708" i="3" s="1"/>
  <c r="A708" i="5" s="1"/>
  <c r="A709" i="2"/>
  <c r="A709" i="3" s="1"/>
  <c r="A709" i="5" s="1"/>
  <c r="A710" i="2"/>
  <c r="A710" i="3" s="1"/>
  <c r="A710" i="5" s="1"/>
  <c r="A711" i="2"/>
  <c r="A711" i="3" s="1"/>
  <c r="A711" i="5" s="1"/>
  <c r="A712" i="2"/>
  <c r="A712" i="3" s="1"/>
  <c r="A712" i="5" s="1"/>
  <c r="A713" i="2"/>
  <c r="A713" i="3" s="1"/>
  <c r="A713" i="5" s="1"/>
  <c r="A714" i="2"/>
  <c r="A714" i="3" s="1"/>
  <c r="A714" i="5" s="1"/>
  <c r="A715" i="2"/>
  <c r="A715" i="3" s="1"/>
  <c r="A715" i="5" s="1"/>
  <c r="A716" i="2"/>
  <c r="A716" i="3" s="1"/>
  <c r="A716" i="5" s="1"/>
  <c r="A717" i="2"/>
  <c r="A717" i="3" s="1"/>
  <c r="A717" i="5" s="1"/>
  <c r="A718" i="2"/>
  <c r="A718" i="3" s="1"/>
  <c r="A718" i="5" s="1"/>
  <c r="A719" i="2"/>
  <c r="A719" i="3" s="1"/>
  <c r="A719" i="5" s="1"/>
  <c r="A720" i="2"/>
  <c r="A720" i="3" s="1"/>
  <c r="A720" i="5" s="1"/>
  <c r="A721" i="2"/>
  <c r="A721" i="3" s="1"/>
  <c r="A721" i="5" s="1"/>
  <c r="A722" i="2"/>
  <c r="A722" i="3" s="1"/>
  <c r="A722" i="5" s="1"/>
  <c r="A723" i="2"/>
  <c r="A723" i="3" s="1"/>
  <c r="A723" i="5" s="1"/>
  <c r="A724" i="2"/>
  <c r="A724" i="3" s="1"/>
  <c r="A724" i="5" s="1"/>
  <c r="A725" i="2"/>
  <c r="A725" i="3" s="1"/>
  <c r="A725" i="5" s="1"/>
  <c r="A726" i="2"/>
  <c r="A726" i="3" s="1"/>
  <c r="A726" i="5" s="1"/>
  <c r="A727" i="2"/>
  <c r="A727" i="3" s="1"/>
  <c r="A727" i="5" s="1"/>
  <c r="A728" i="2"/>
  <c r="A728" i="3" s="1"/>
  <c r="A728" i="5" s="1"/>
  <c r="A729" i="2"/>
  <c r="A729" i="3" s="1"/>
  <c r="A729" i="5" s="1"/>
  <c r="A730" i="2"/>
  <c r="A730" i="3" s="1"/>
  <c r="A730" i="5" s="1"/>
  <c r="A731" i="2"/>
  <c r="A731" i="3" s="1"/>
  <c r="A731" i="5" s="1"/>
  <c r="A732" i="2"/>
  <c r="A732" i="3" s="1"/>
  <c r="A732" i="5" s="1"/>
  <c r="A733" i="2"/>
  <c r="A733" i="3" s="1"/>
  <c r="A733" i="5" s="1"/>
  <c r="A734" i="2"/>
  <c r="A734" i="3" s="1"/>
  <c r="A734" i="5" s="1"/>
  <c r="A735" i="2"/>
  <c r="A735" i="3" s="1"/>
  <c r="A735" i="5" s="1"/>
  <c r="A736" i="2"/>
  <c r="A736" i="3" s="1"/>
  <c r="A736" i="5" s="1"/>
  <c r="A737" i="2"/>
  <c r="A737" i="3" s="1"/>
  <c r="A737" i="5" s="1"/>
  <c r="A738" i="2"/>
  <c r="A738" i="3" s="1"/>
  <c r="A738" i="5" s="1"/>
  <c r="A739" i="2"/>
  <c r="A739" i="3" s="1"/>
  <c r="A739" i="5" s="1"/>
  <c r="A740" i="2"/>
  <c r="A740" i="3" s="1"/>
  <c r="A740" i="5" s="1"/>
  <c r="A741" i="2"/>
  <c r="A741" i="3" s="1"/>
  <c r="A741" i="5" s="1"/>
  <c r="A742" i="2"/>
  <c r="A742" i="3" s="1"/>
  <c r="A742" i="5" s="1"/>
  <c r="A743" i="2"/>
  <c r="A743" i="3" s="1"/>
  <c r="A743" i="5" s="1"/>
  <c r="A744" i="2"/>
  <c r="A744" i="3" s="1"/>
  <c r="A744" i="5" s="1"/>
  <c r="A745" i="2"/>
  <c r="A745" i="3" s="1"/>
  <c r="A745" i="5" s="1"/>
  <c r="A746" i="2"/>
  <c r="A746" i="3" s="1"/>
  <c r="A746" i="5" s="1"/>
  <c r="A747" i="2"/>
  <c r="A747" i="3" s="1"/>
  <c r="A747" i="5" s="1"/>
  <c r="A748" i="2"/>
  <c r="A748" i="3" s="1"/>
  <c r="A748" i="5" s="1"/>
  <c r="A749" i="2"/>
  <c r="A749" i="3" s="1"/>
  <c r="A749" i="5" s="1"/>
  <c r="A750" i="2"/>
  <c r="A750" i="3" s="1"/>
  <c r="A750" i="5" s="1"/>
  <c r="A751" i="2"/>
  <c r="A751" i="3" s="1"/>
  <c r="A751" i="5" s="1"/>
  <c r="A752" i="2"/>
  <c r="A752" i="3" s="1"/>
  <c r="A752" i="5" s="1"/>
  <c r="A753" i="2"/>
  <c r="A753" i="3" s="1"/>
  <c r="A753" i="5" s="1"/>
  <c r="A754" i="2"/>
  <c r="A754" i="3" s="1"/>
  <c r="A754" i="5" s="1"/>
  <c r="A755" i="2"/>
  <c r="A755" i="3" s="1"/>
  <c r="A755" i="5" s="1"/>
  <c r="A756" i="2"/>
  <c r="A756" i="3" s="1"/>
  <c r="A756" i="5" s="1"/>
  <c r="A757" i="2"/>
  <c r="A757" i="3" s="1"/>
  <c r="A757" i="5" s="1"/>
  <c r="A758" i="2"/>
  <c r="A758" i="3" s="1"/>
  <c r="A758" i="5" s="1"/>
  <c r="A759" i="2"/>
  <c r="A759" i="3" s="1"/>
  <c r="A759" i="5" s="1"/>
  <c r="A760" i="2"/>
  <c r="A760" i="3" s="1"/>
  <c r="A760" i="5" s="1"/>
  <c r="A761" i="2"/>
  <c r="A761" i="3" s="1"/>
  <c r="A761" i="5" s="1"/>
  <c r="A762" i="2"/>
  <c r="A762" i="3" s="1"/>
  <c r="A762" i="5" s="1"/>
  <c r="A763" i="2"/>
  <c r="A763" i="3" s="1"/>
  <c r="A763" i="5" s="1"/>
  <c r="A764" i="2"/>
  <c r="A764" i="3" s="1"/>
  <c r="A764" i="5" s="1"/>
  <c r="A765" i="2"/>
  <c r="A765" i="3" s="1"/>
  <c r="A765" i="5" s="1"/>
  <c r="A661" i="2"/>
  <c r="A661" i="3" s="1"/>
  <c r="A661" i="5" s="1"/>
  <c r="A662" i="2"/>
  <c r="A662" i="3" s="1"/>
  <c r="A662" i="5" s="1"/>
  <c r="A663" i="2"/>
  <c r="A663" i="3" s="1"/>
  <c r="A663" i="5" s="1"/>
  <c r="A664" i="2"/>
  <c r="A664" i="3" s="1"/>
  <c r="A664" i="5" s="1"/>
  <c r="A665" i="2"/>
  <c r="A665" i="3" s="1"/>
  <c r="A665" i="5" s="1"/>
  <c r="A666" i="2"/>
  <c r="A666" i="3" s="1"/>
  <c r="A666" i="5" s="1"/>
  <c r="A667" i="2"/>
  <c r="A667" i="3" s="1"/>
  <c r="A667" i="5" s="1"/>
  <c r="A668" i="2"/>
  <c r="A668" i="3" s="1"/>
  <c r="A668" i="5" s="1"/>
  <c r="A669" i="2"/>
  <c r="A669" i="3" s="1"/>
  <c r="A669" i="5" s="1"/>
  <c r="A670" i="2"/>
  <c r="A670" i="3" s="1"/>
  <c r="A670" i="5" s="1"/>
  <c r="A671" i="2"/>
  <c r="A671" i="3" s="1"/>
  <c r="A671" i="5" s="1"/>
  <c r="A672" i="2"/>
  <c r="A672" i="3" s="1"/>
  <c r="A672" i="5" s="1"/>
  <c r="A673" i="2"/>
  <c r="A673" i="3" s="1"/>
  <c r="A673" i="5" s="1"/>
  <c r="A674" i="2"/>
  <c r="A674" i="3" s="1"/>
  <c r="A674" i="5" s="1"/>
  <c r="A675" i="2"/>
  <c r="A675" i="3" s="1"/>
  <c r="A675" i="5" s="1"/>
  <c r="A676" i="2"/>
  <c r="A676" i="3" s="1"/>
  <c r="A676" i="5" s="1"/>
  <c r="A677" i="2"/>
  <c r="A677" i="3" s="1"/>
  <c r="A677" i="5" s="1"/>
  <c r="A678" i="2"/>
  <c r="A678" i="3" s="1"/>
  <c r="A678" i="5" s="1"/>
  <c r="A679" i="2"/>
  <c r="A679" i="3" s="1"/>
  <c r="A679" i="5" s="1"/>
  <c r="A680" i="2"/>
  <c r="A680" i="3" s="1"/>
  <c r="A680" i="5" s="1"/>
  <c r="A681" i="2"/>
  <c r="A681" i="3" s="1"/>
  <c r="A681" i="5" s="1"/>
  <c r="A682" i="2"/>
  <c r="A682" i="3" s="1"/>
  <c r="A682" i="5" s="1"/>
  <c r="A683" i="2"/>
  <c r="A683" i="3" s="1"/>
  <c r="A683" i="5" s="1"/>
  <c r="A684" i="2"/>
  <c r="A684" i="3" s="1"/>
  <c r="A684" i="5" s="1"/>
  <c r="A685" i="2"/>
  <c r="A685" i="3" s="1"/>
  <c r="A685" i="5" s="1"/>
  <c r="A686" i="2"/>
  <c r="A686" i="3" s="1"/>
  <c r="A686" i="5" s="1"/>
  <c r="A687" i="2"/>
  <c r="A687" i="3" s="1"/>
  <c r="A687" i="5" s="1"/>
  <c r="A688" i="2"/>
  <c r="A688" i="3" s="1"/>
  <c r="A688" i="5" s="1"/>
  <c r="A689" i="2"/>
  <c r="A689" i="3" s="1"/>
  <c r="A689" i="5" s="1"/>
  <c r="A690" i="2"/>
  <c r="A690" i="3" s="1"/>
  <c r="A690" i="5" s="1"/>
  <c r="A691" i="2"/>
  <c r="A691" i="3" s="1"/>
  <c r="A691" i="5" s="1"/>
  <c r="A692" i="2"/>
  <c r="A692" i="3" s="1"/>
  <c r="A692" i="5" s="1"/>
  <c r="A693" i="2"/>
  <c r="A693" i="3" s="1"/>
  <c r="A693" i="5" s="1"/>
  <c r="A694" i="2"/>
  <c r="A694" i="3" s="1"/>
  <c r="A694" i="5" s="1"/>
  <c r="A695" i="2"/>
  <c r="A695" i="3" s="1"/>
  <c r="A695" i="5" s="1"/>
  <c r="A564" i="2"/>
  <c r="A564" i="3" s="1"/>
  <c r="A564" i="5" s="1"/>
  <c r="A565" i="2"/>
  <c r="A565" i="3" s="1"/>
  <c r="A565" i="5" s="1"/>
  <c r="A566" i="2"/>
  <c r="A566" i="3" s="1"/>
  <c r="A566" i="5" s="1"/>
  <c r="A567" i="2"/>
  <c r="A567" i="3" s="1"/>
  <c r="A567" i="5" s="1"/>
  <c r="A568" i="2"/>
  <c r="A568" i="3" s="1"/>
  <c r="A568" i="5" s="1"/>
  <c r="A569" i="2"/>
  <c r="A569" i="3" s="1"/>
  <c r="A569" i="5" s="1"/>
  <c r="A570" i="2"/>
  <c r="A570" i="3" s="1"/>
  <c r="A570" i="5" s="1"/>
  <c r="A571" i="2"/>
  <c r="A571" i="3" s="1"/>
  <c r="A571" i="5" s="1"/>
  <c r="A572" i="2"/>
  <c r="A572" i="3" s="1"/>
  <c r="A572" i="5" s="1"/>
  <c r="A573" i="2"/>
  <c r="A573" i="3" s="1"/>
  <c r="A573" i="5" s="1"/>
  <c r="A574" i="2"/>
  <c r="A574" i="3" s="1"/>
  <c r="A574" i="5" s="1"/>
  <c r="A575" i="2"/>
  <c r="A575" i="3" s="1"/>
  <c r="A575" i="5" s="1"/>
  <c r="A576" i="2"/>
  <c r="A576" i="3" s="1"/>
  <c r="A576" i="5" s="1"/>
  <c r="A577" i="2"/>
  <c r="A577" i="3" s="1"/>
  <c r="A577" i="5" s="1"/>
  <c r="A578" i="2"/>
  <c r="A578" i="3" s="1"/>
  <c r="A578" i="5" s="1"/>
  <c r="A579" i="2"/>
  <c r="A579" i="3" s="1"/>
  <c r="A579" i="5" s="1"/>
  <c r="A580" i="2"/>
  <c r="A580" i="3" s="1"/>
  <c r="A580" i="5" s="1"/>
  <c r="A581" i="2"/>
  <c r="A581" i="3" s="1"/>
  <c r="A581" i="5" s="1"/>
  <c r="A582" i="2"/>
  <c r="A582" i="3" s="1"/>
  <c r="A582" i="5" s="1"/>
  <c r="A583" i="2"/>
  <c r="A583" i="3" s="1"/>
  <c r="A583" i="5" s="1"/>
  <c r="A584" i="2"/>
  <c r="A584" i="3" s="1"/>
  <c r="A584" i="5" s="1"/>
  <c r="A585" i="2"/>
  <c r="A585" i="3" s="1"/>
  <c r="A585" i="5" s="1"/>
  <c r="A586" i="2"/>
  <c r="A586" i="3" s="1"/>
  <c r="A586" i="5" s="1"/>
  <c r="A587" i="2"/>
  <c r="A587" i="3" s="1"/>
  <c r="A587" i="5" s="1"/>
  <c r="A588" i="2"/>
  <c r="A588" i="3" s="1"/>
  <c r="A588" i="5" s="1"/>
  <c r="A589" i="2"/>
  <c r="A589" i="3" s="1"/>
  <c r="A589" i="5" s="1"/>
  <c r="A590" i="2"/>
  <c r="A590" i="3" s="1"/>
  <c r="A590" i="5" s="1"/>
  <c r="A591" i="2"/>
  <c r="A591" i="3" s="1"/>
  <c r="A591" i="5" s="1"/>
  <c r="A592" i="2"/>
  <c r="A592" i="3" s="1"/>
  <c r="A592" i="5" s="1"/>
  <c r="A593" i="2"/>
  <c r="A593" i="3" s="1"/>
  <c r="A593" i="5" s="1"/>
  <c r="A594" i="2"/>
  <c r="A594" i="3" s="1"/>
  <c r="A594" i="5" s="1"/>
  <c r="A595" i="2"/>
  <c r="A595" i="3" s="1"/>
  <c r="A595" i="5" s="1"/>
  <c r="A596" i="2"/>
  <c r="A596" i="3" s="1"/>
  <c r="A596" i="5" s="1"/>
  <c r="A597" i="2"/>
  <c r="A597" i="3" s="1"/>
  <c r="A597" i="5" s="1"/>
  <c r="A598" i="2"/>
  <c r="A598" i="3" s="1"/>
  <c r="A598" i="5" s="1"/>
  <c r="A599" i="2"/>
  <c r="A599" i="3" s="1"/>
  <c r="A599" i="5" s="1"/>
  <c r="A600" i="2"/>
  <c r="A600" i="3" s="1"/>
  <c r="A600" i="5" s="1"/>
  <c r="A601" i="2"/>
  <c r="A601" i="3" s="1"/>
  <c r="A601" i="5" s="1"/>
  <c r="A602" i="2"/>
  <c r="A602" i="3" s="1"/>
  <c r="A602" i="5" s="1"/>
  <c r="A603" i="2"/>
  <c r="A603" i="3" s="1"/>
  <c r="A603" i="5" s="1"/>
  <c r="A604" i="2"/>
  <c r="A604" i="3" s="1"/>
  <c r="A604" i="5" s="1"/>
  <c r="A605" i="2"/>
  <c r="A605" i="3" s="1"/>
  <c r="A605" i="5" s="1"/>
  <c r="A606" i="2"/>
  <c r="A606" i="3" s="1"/>
  <c r="A606" i="5" s="1"/>
  <c r="A607" i="2"/>
  <c r="A607" i="3" s="1"/>
  <c r="A607" i="5" s="1"/>
  <c r="A608" i="2"/>
  <c r="A608" i="3" s="1"/>
  <c r="A608" i="5" s="1"/>
  <c r="A609" i="2"/>
  <c r="A609" i="3" s="1"/>
  <c r="A609" i="5" s="1"/>
  <c r="A610" i="2"/>
  <c r="A610" i="3" s="1"/>
  <c r="A610" i="5" s="1"/>
  <c r="A611" i="2"/>
  <c r="A611" i="3" s="1"/>
  <c r="A611" i="5" s="1"/>
  <c r="A612" i="2"/>
  <c r="A612" i="3" s="1"/>
  <c r="A612" i="5" s="1"/>
  <c r="A613" i="2"/>
  <c r="A613" i="3" s="1"/>
  <c r="A613" i="5" s="1"/>
  <c r="A614" i="2"/>
  <c r="A614" i="3" s="1"/>
  <c r="A614" i="5" s="1"/>
  <c r="A615" i="2"/>
  <c r="A615" i="3" s="1"/>
  <c r="A615" i="5" s="1"/>
  <c r="A616" i="2"/>
  <c r="A616" i="3" s="1"/>
  <c r="A616" i="5" s="1"/>
  <c r="A617" i="2"/>
  <c r="A617" i="3" s="1"/>
  <c r="A617" i="5" s="1"/>
  <c r="A618" i="2"/>
  <c r="A618" i="3" s="1"/>
  <c r="A618" i="5" s="1"/>
  <c r="A619" i="2"/>
  <c r="A619" i="3" s="1"/>
  <c r="A619" i="5" s="1"/>
  <c r="A620" i="2"/>
  <c r="A620" i="3" s="1"/>
  <c r="A620" i="5" s="1"/>
  <c r="A621" i="2"/>
  <c r="A621" i="3" s="1"/>
  <c r="A621" i="5" s="1"/>
  <c r="A622" i="2"/>
  <c r="A622" i="3" s="1"/>
  <c r="A622" i="5" s="1"/>
  <c r="A623" i="2"/>
  <c r="A623" i="3" s="1"/>
  <c r="A623" i="5" s="1"/>
  <c r="A624" i="2"/>
  <c r="A624" i="3" s="1"/>
  <c r="A624" i="5" s="1"/>
  <c r="A625" i="2"/>
  <c r="A625" i="3" s="1"/>
  <c r="A625" i="5" s="1"/>
  <c r="A626" i="2"/>
  <c r="A626" i="3" s="1"/>
  <c r="A626" i="5" s="1"/>
  <c r="A427" i="2"/>
  <c r="A427" i="3" s="1"/>
  <c r="A427" i="5" s="1"/>
  <c r="A428" i="2"/>
  <c r="A428" i="3" s="1"/>
  <c r="A428" i="5" s="1"/>
  <c r="A429" i="2"/>
  <c r="A429" i="3" s="1"/>
  <c r="A429" i="5" s="1"/>
  <c r="A430" i="2"/>
  <c r="A430" i="3" s="1"/>
  <c r="A430" i="5" s="1"/>
  <c r="A431" i="2"/>
  <c r="A431" i="3" s="1"/>
  <c r="A431" i="5" s="1"/>
  <c r="A432" i="2"/>
  <c r="A432" i="3" s="1"/>
  <c r="A432" i="5" s="1"/>
  <c r="A433" i="2"/>
  <c r="A433" i="3" s="1"/>
  <c r="A433" i="5" s="1"/>
  <c r="A434" i="2"/>
  <c r="A434" i="3" s="1"/>
  <c r="A434" i="5" s="1"/>
  <c r="A435" i="2"/>
  <c r="A435" i="3" s="1"/>
  <c r="A435" i="5" s="1"/>
  <c r="A436" i="2"/>
  <c r="A436" i="3" s="1"/>
  <c r="A436" i="5" s="1"/>
  <c r="A437" i="2"/>
  <c r="A437" i="3" s="1"/>
  <c r="A437" i="5" s="1"/>
  <c r="A438" i="2"/>
  <c r="A438" i="3" s="1"/>
  <c r="A438" i="5" s="1"/>
  <c r="A439" i="2"/>
  <c r="A439" i="3" s="1"/>
  <c r="A439" i="5" s="1"/>
  <c r="A440" i="2"/>
  <c r="A440" i="3" s="1"/>
  <c r="A440" i="5" s="1"/>
  <c r="A441" i="2"/>
  <c r="A441" i="3" s="1"/>
  <c r="A441" i="5" s="1"/>
  <c r="A442" i="2"/>
  <c r="A442" i="3" s="1"/>
  <c r="A442" i="5" s="1"/>
  <c r="A443" i="2"/>
  <c r="A443" i="3" s="1"/>
  <c r="A443" i="5" s="1"/>
  <c r="A444" i="2"/>
  <c r="A444" i="3" s="1"/>
  <c r="A444" i="5" s="1"/>
  <c r="A445" i="2"/>
  <c r="A445" i="3" s="1"/>
  <c r="A445" i="5" s="1"/>
  <c r="A446" i="2"/>
  <c r="A446" i="3" s="1"/>
  <c r="A446" i="5" s="1"/>
  <c r="A447" i="2"/>
  <c r="A447" i="3" s="1"/>
  <c r="A447" i="5" s="1"/>
  <c r="A448" i="2"/>
  <c r="A448" i="3" s="1"/>
  <c r="A448" i="5" s="1"/>
  <c r="A449" i="2"/>
  <c r="A449" i="3" s="1"/>
  <c r="A449" i="5" s="1"/>
  <c r="A450" i="2"/>
  <c r="A450" i="3" s="1"/>
  <c r="A450" i="5" s="1"/>
  <c r="A451" i="2"/>
  <c r="A451" i="3" s="1"/>
  <c r="A451" i="5" s="1"/>
  <c r="A452" i="2"/>
  <c r="A452" i="3" s="1"/>
  <c r="A452" i="5" s="1"/>
  <c r="A453" i="2"/>
  <c r="A453" i="3" s="1"/>
  <c r="A453" i="5" s="1"/>
  <c r="A454" i="2"/>
  <c r="A454" i="3" s="1"/>
  <c r="A454" i="5" s="1"/>
  <c r="A455" i="2"/>
  <c r="A455" i="3" s="1"/>
  <c r="A455" i="5" s="1"/>
  <c r="A456" i="2"/>
  <c r="A456" i="3" s="1"/>
  <c r="A456" i="5" s="1"/>
  <c r="A457" i="2"/>
  <c r="A457" i="3" s="1"/>
  <c r="A457" i="5" s="1"/>
  <c r="A458" i="2"/>
  <c r="A458" i="3" s="1"/>
  <c r="A458" i="5" s="1"/>
  <c r="A459" i="2"/>
  <c r="A459" i="3" s="1"/>
  <c r="A459" i="5" s="1"/>
  <c r="A460" i="2"/>
  <c r="A460" i="3" s="1"/>
  <c r="A460" i="5" s="1"/>
  <c r="A461" i="2"/>
  <c r="A461" i="3" s="1"/>
  <c r="A461" i="5" s="1"/>
  <c r="A462" i="2"/>
  <c r="A462" i="3" s="1"/>
  <c r="A462" i="5" s="1"/>
  <c r="A463" i="2"/>
  <c r="A463" i="3" s="1"/>
  <c r="A463" i="5" s="1"/>
  <c r="A464" i="2"/>
  <c r="A464" i="3" s="1"/>
  <c r="A464" i="5" s="1"/>
  <c r="A465" i="2"/>
  <c r="A465" i="3" s="1"/>
  <c r="A465" i="5" s="1"/>
  <c r="A466" i="2"/>
  <c r="A466" i="3" s="1"/>
  <c r="A466" i="5" s="1"/>
  <c r="A467" i="2"/>
  <c r="A467" i="3" s="1"/>
  <c r="A467" i="5" s="1"/>
  <c r="A468" i="2"/>
  <c r="A468" i="3" s="1"/>
  <c r="A468" i="5" s="1"/>
  <c r="A469" i="2"/>
  <c r="A469" i="3" s="1"/>
  <c r="A469" i="5" s="1"/>
  <c r="A470" i="2"/>
  <c r="A470" i="3" s="1"/>
  <c r="A470" i="5" s="1"/>
  <c r="A471" i="2"/>
  <c r="A471" i="3" s="1"/>
  <c r="A471" i="5" s="1"/>
  <c r="A472" i="2"/>
  <c r="A472" i="3" s="1"/>
  <c r="A472" i="5" s="1"/>
  <c r="A473" i="2"/>
  <c r="A473" i="3" s="1"/>
  <c r="A473" i="5" s="1"/>
  <c r="A474" i="2"/>
  <c r="A474" i="3" s="1"/>
  <c r="A474" i="5" s="1"/>
  <c r="A475" i="2"/>
  <c r="A475" i="3" s="1"/>
  <c r="A475" i="5" s="1"/>
  <c r="A476" i="2"/>
  <c r="A476" i="3" s="1"/>
  <c r="A476" i="5" s="1"/>
  <c r="A477" i="2"/>
  <c r="A477" i="3" s="1"/>
  <c r="A477" i="5" s="1"/>
  <c r="A478" i="2"/>
  <c r="A478" i="3" s="1"/>
  <c r="A478" i="5" s="1"/>
  <c r="A479" i="2"/>
  <c r="A479" i="3" s="1"/>
  <c r="A479" i="5" s="1"/>
  <c r="A480" i="2"/>
  <c r="A480" i="3" s="1"/>
  <c r="A480" i="5" s="1"/>
  <c r="A481" i="2"/>
  <c r="A481" i="3" s="1"/>
  <c r="A481" i="5" s="1"/>
  <c r="A482" i="2"/>
  <c r="A482" i="3" s="1"/>
  <c r="A482" i="5" s="1"/>
  <c r="A483" i="2"/>
  <c r="A483" i="3" s="1"/>
  <c r="A483" i="5" s="1"/>
  <c r="A484" i="2"/>
  <c r="A484" i="3" s="1"/>
  <c r="A484" i="5" s="1"/>
  <c r="A485" i="2"/>
  <c r="A485" i="3" s="1"/>
  <c r="A485" i="5" s="1"/>
  <c r="A486" i="2"/>
  <c r="A486" i="3" s="1"/>
  <c r="A486" i="5" s="1"/>
  <c r="A487" i="2"/>
  <c r="A487" i="3" s="1"/>
  <c r="A487" i="5" s="1"/>
  <c r="A390" i="2"/>
  <c r="A390" i="3" s="1"/>
  <c r="A390" i="5" s="1"/>
  <c r="A391" i="2"/>
  <c r="A391" i="3" s="1"/>
  <c r="A391" i="5" s="1"/>
  <c r="A392" i="2"/>
  <c r="A392" i="3" s="1"/>
  <c r="A392" i="5" s="1"/>
  <c r="A393" i="2"/>
  <c r="A393" i="3" s="1"/>
  <c r="A393" i="5" s="1"/>
  <c r="A394" i="2"/>
  <c r="A394" i="3" s="1"/>
  <c r="A394" i="5" s="1"/>
  <c r="A395" i="2"/>
  <c r="A395" i="3" s="1"/>
  <c r="A395" i="5" s="1"/>
  <c r="A396" i="2"/>
  <c r="A396" i="3" s="1"/>
  <c r="A396" i="5" s="1"/>
  <c r="A397" i="2"/>
  <c r="A397" i="3" s="1"/>
  <c r="A397" i="5" s="1"/>
  <c r="A398" i="2"/>
  <c r="A398" i="3" s="1"/>
  <c r="A398" i="5" s="1"/>
  <c r="A399" i="2"/>
  <c r="A399" i="3" s="1"/>
  <c r="A399" i="5" s="1"/>
  <c r="A400" i="2"/>
  <c r="A400" i="3" s="1"/>
  <c r="A400" i="5" s="1"/>
  <c r="A401" i="2"/>
  <c r="A401" i="3" s="1"/>
  <c r="A401" i="5" s="1"/>
  <c r="A402" i="2"/>
  <c r="A402" i="3" s="1"/>
  <c r="A402" i="5" s="1"/>
  <c r="A403" i="2"/>
  <c r="A403" i="3" s="1"/>
  <c r="A403" i="5" s="1"/>
  <c r="A404" i="2"/>
  <c r="A404" i="3" s="1"/>
  <c r="A404" i="5" s="1"/>
  <c r="A405" i="2"/>
  <c r="A405" i="3" s="1"/>
  <c r="A405" i="5" s="1"/>
  <c r="A406" i="2"/>
  <c r="A406" i="3" s="1"/>
  <c r="A406" i="5" s="1"/>
  <c r="A407" i="2"/>
  <c r="A407" i="3" s="1"/>
  <c r="A407" i="5" s="1"/>
  <c r="A408" i="2"/>
  <c r="A408" i="3" s="1"/>
  <c r="A408" i="5" s="1"/>
  <c r="A409" i="2"/>
  <c r="A409" i="3" s="1"/>
  <c r="A409" i="5" s="1"/>
  <c r="A410" i="2"/>
  <c r="A410" i="3" s="1"/>
  <c r="A410" i="5" s="1"/>
  <c r="A411" i="2"/>
  <c r="A411" i="3" s="1"/>
  <c r="A411" i="5" s="1"/>
  <c r="A412" i="2"/>
  <c r="A412" i="3" s="1"/>
  <c r="A412" i="5" s="1"/>
  <c r="A413" i="2"/>
  <c r="A413" i="3" s="1"/>
  <c r="A413" i="5" s="1"/>
  <c r="A414" i="2"/>
  <c r="A414" i="3" s="1"/>
  <c r="A414" i="5" s="1"/>
  <c r="A415" i="2"/>
  <c r="A415" i="3" s="1"/>
  <c r="A415" i="5" s="1"/>
  <c r="A416" i="2"/>
  <c r="A416" i="3" s="1"/>
  <c r="A416" i="5" s="1"/>
  <c r="A417" i="2"/>
  <c r="A417" i="3" s="1"/>
  <c r="A417" i="5" s="1"/>
  <c r="A418" i="2"/>
  <c r="A418" i="3" s="1"/>
  <c r="A418" i="5" s="1"/>
  <c r="A419" i="2"/>
  <c r="A419" i="3" s="1"/>
  <c r="A419" i="5" s="1"/>
  <c r="A289" i="2"/>
  <c r="A289" i="3" s="1"/>
  <c r="A289" i="5" s="1"/>
  <c r="A290" i="2"/>
  <c r="A290" i="3" s="1"/>
  <c r="A290" i="5" s="1"/>
  <c r="A291" i="2"/>
  <c r="A291" i="3" s="1"/>
  <c r="A291" i="5" s="1"/>
  <c r="A292" i="2"/>
  <c r="A292" i="3" s="1"/>
  <c r="A292" i="5" s="1"/>
  <c r="A293" i="2"/>
  <c r="A293" i="3" s="1"/>
  <c r="A293" i="5" s="1"/>
  <c r="A294" i="2"/>
  <c r="A294" i="3" s="1"/>
  <c r="A294" i="5" s="1"/>
  <c r="A295" i="2"/>
  <c r="A295" i="3" s="1"/>
  <c r="A295" i="5" s="1"/>
  <c r="A296" i="2"/>
  <c r="A296" i="3" s="1"/>
  <c r="A296" i="5" s="1"/>
  <c r="A297" i="2"/>
  <c r="A297" i="3" s="1"/>
  <c r="A297" i="5" s="1"/>
  <c r="A298" i="2"/>
  <c r="A298" i="3" s="1"/>
  <c r="A298" i="5" s="1"/>
  <c r="A299" i="2"/>
  <c r="A299" i="3" s="1"/>
  <c r="A299" i="5" s="1"/>
  <c r="A300" i="2"/>
  <c r="A300" i="3" s="1"/>
  <c r="A300" i="5" s="1"/>
  <c r="A301" i="2"/>
  <c r="A301" i="3" s="1"/>
  <c r="A301" i="5" s="1"/>
  <c r="A302" i="2"/>
  <c r="A302" i="3" s="1"/>
  <c r="A302" i="5" s="1"/>
  <c r="A303" i="2"/>
  <c r="A303" i="3" s="1"/>
  <c r="A303" i="5" s="1"/>
  <c r="A304" i="2"/>
  <c r="A304" i="3" s="1"/>
  <c r="A304" i="5" s="1"/>
  <c r="A305" i="2"/>
  <c r="A305" i="3" s="1"/>
  <c r="A305" i="5" s="1"/>
  <c r="A306" i="2"/>
  <c r="A306" i="3" s="1"/>
  <c r="A306" i="5" s="1"/>
  <c r="A307" i="2"/>
  <c r="A307" i="3" s="1"/>
  <c r="A307" i="5" s="1"/>
  <c r="A308" i="2"/>
  <c r="A308" i="3" s="1"/>
  <c r="A308" i="5" s="1"/>
  <c r="A309" i="2"/>
  <c r="A309" i="3" s="1"/>
  <c r="A309" i="5" s="1"/>
  <c r="A310" i="2"/>
  <c r="A310" i="3" s="1"/>
  <c r="A310" i="5" s="1"/>
  <c r="A311" i="2"/>
  <c r="A311" i="3" s="1"/>
  <c r="A311" i="5" s="1"/>
  <c r="A312" i="2"/>
  <c r="A312" i="3" s="1"/>
  <c r="A312" i="5" s="1"/>
  <c r="A313" i="2"/>
  <c r="A313" i="3" s="1"/>
  <c r="A313" i="5" s="1"/>
  <c r="A314" i="2"/>
  <c r="A314" i="3" s="1"/>
  <c r="A314" i="5" s="1"/>
  <c r="A315" i="2"/>
  <c r="A315" i="3" s="1"/>
  <c r="A315" i="5" s="1"/>
  <c r="A316" i="2"/>
  <c r="A316" i="3" s="1"/>
  <c r="A316" i="5" s="1"/>
  <c r="A317" i="2"/>
  <c r="A317" i="3" s="1"/>
  <c r="A317" i="5" s="1"/>
  <c r="A318" i="2"/>
  <c r="A318" i="3" s="1"/>
  <c r="A318" i="5" s="1"/>
  <c r="A319" i="2"/>
  <c r="A319" i="3" s="1"/>
  <c r="A319" i="5" s="1"/>
  <c r="A320" i="2"/>
  <c r="A320" i="3" s="1"/>
  <c r="A320" i="5" s="1"/>
  <c r="A321" i="2"/>
  <c r="A321" i="3" s="1"/>
  <c r="A321" i="5" s="1"/>
  <c r="A322" i="2"/>
  <c r="A322" i="3" s="1"/>
  <c r="A322" i="5" s="1"/>
  <c r="A323" i="2"/>
  <c r="A323" i="3" s="1"/>
  <c r="A323" i="5" s="1"/>
  <c r="A324" i="2"/>
  <c r="A324" i="3" s="1"/>
  <c r="A324" i="5" s="1"/>
  <c r="A325" i="2"/>
  <c r="A325" i="3" s="1"/>
  <c r="A325" i="5" s="1"/>
  <c r="A326" i="2"/>
  <c r="A326" i="3" s="1"/>
  <c r="A326" i="5" s="1"/>
  <c r="A327" i="2"/>
  <c r="A327" i="3" s="1"/>
  <c r="A327" i="5" s="1"/>
  <c r="A328" i="2"/>
  <c r="A328" i="3" s="1"/>
  <c r="A328" i="5" s="1"/>
  <c r="A329" i="2"/>
  <c r="A329" i="3" s="1"/>
  <c r="A329" i="5" s="1"/>
  <c r="A330" i="2"/>
  <c r="A330" i="3" s="1"/>
  <c r="A330" i="5" s="1"/>
  <c r="A331" i="2"/>
  <c r="A331" i="3" s="1"/>
  <c r="A331" i="5" s="1"/>
  <c r="A332" i="2"/>
  <c r="A332" i="3" s="1"/>
  <c r="A332" i="5" s="1"/>
  <c r="A333" i="2"/>
  <c r="A333" i="3" s="1"/>
  <c r="A333" i="5" s="1"/>
  <c r="A334" i="2"/>
  <c r="A334" i="3" s="1"/>
  <c r="A334" i="5" s="1"/>
  <c r="A335" i="2"/>
  <c r="A335" i="3" s="1"/>
  <c r="A335" i="5" s="1"/>
  <c r="A336" i="2"/>
  <c r="A336" i="3" s="1"/>
  <c r="A336" i="5" s="1"/>
  <c r="A337" i="2"/>
  <c r="A337" i="3" s="1"/>
  <c r="A337" i="5" s="1"/>
  <c r="A338" i="2"/>
  <c r="A338" i="3" s="1"/>
  <c r="A338" i="5" s="1"/>
  <c r="A339" i="2"/>
  <c r="A339" i="3" s="1"/>
  <c r="A339" i="5" s="1"/>
  <c r="A340" i="2"/>
  <c r="A340" i="3" s="1"/>
  <c r="A340" i="5" s="1"/>
  <c r="A341" i="2"/>
  <c r="A341" i="3" s="1"/>
  <c r="A341" i="5" s="1"/>
  <c r="A342" i="2"/>
  <c r="A342" i="3" s="1"/>
  <c r="A342" i="5" s="1"/>
  <c r="A343" i="2"/>
  <c r="A343" i="3" s="1"/>
  <c r="A343" i="5" s="1"/>
  <c r="A344" i="2"/>
  <c r="A344" i="3" s="1"/>
  <c r="A344" i="5" s="1"/>
  <c r="A345" i="2"/>
  <c r="A345" i="3" s="1"/>
  <c r="A345" i="5" s="1"/>
  <c r="A346" i="2"/>
  <c r="A346" i="3" s="1"/>
  <c r="A346" i="5" s="1"/>
  <c r="A347" i="2"/>
  <c r="A347" i="3" s="1"/>
  <c r="A347" i="5" s="1"/>
  <c r="A348" i="2"/>
  <c r="A348" i="3" s="1"/>
  <c r="A348" i="5" s="1"/>
  <c r="A349" i="2"/>
  <c r="A349" i="3" s="1"/>
  <c r="A349" i="5" s="1"/>
  <c r="A350" i="2"/>
  <c r="A350" i="3" s="1"/>
  <c r="A350" i="5" s="1"/>
  <c r="A351" i="2"/>
  <c r="A351" i="3" s="1"/>
  <c r="A351" i="5" s="1"/>
  <c r="A352" i="2"/>
  <c r="A352" i="3" s="1"/>
  <c r="A352" i="5" s="1"/>
  <c r="A266" i="2"/>
  <c r="A266" i="3" s="1"/>
  <c r="A266" i="5" s="1"/>
  <c r="A267" i="2"/>
  <c r="A267" i="3" s="1"/>
  <c r="A267" i="5" s="1"/>
  <c r="A268" i="2"/>
  <c r="A268" i="3" s="1"/>
  <c r="A268" i="5" s="1"/>
  <c r="A269" i="2"/>
  <c r="A269" i="3" s="1"/>
  <c r="A269" i="5" s="1"/>
  <c r="A270" i="2"/>
  <c r="A270" i="3" s="1"/>
  <c r="A270" i="5" s="1"/>
  <c r="A271" i="2"/>
  <c r="A271" i="3" s="1"/>
  <c r="A271" i="5" s="1"/>
  <c r="A272" i="2"/>
  <c r="A272" i="3" s="1"/>
  <c r="A272" i="5" s="1"/>
  <c r="A273" i="2"/>
  <c r="A273" i="3" s="1"/>
  <c r="A273" i="5" s="1"/>
  <c r="A274" i="2"/>
  <c r="A274" i="3" s="1"/>
  <c r="A274" i="5" s="1"/>
  <c r="A275" i="2"/>
  <c r="A275" i="3" s="1"/>
  <c r="A275" i="5" s="1"/>
  <c r="A276" i="2"/>
  <c r="A276" i="3" s="1"/>
  <c r="A276" i="5" s="1"/>
  <c r="A277" i="2"/>
  <c r="A277" i="3" s="1"/>
  <c r="A277" i="5" s="1"/>
  <c r="A278" i="2"/>
  <c r="A278" i="3" s="1"/>
  <c r="A278" i="5" s="1"/>
  <c r="A279" i="2"/>
  <c r="A279" i="3" s="1"/>
  <c r="A279" i="5" s="1"/>
  <c r="A280" i="2"/>
  <c r="A280" i="3" s="1"/>
  <c r="A280" i="5" s="1"/>
  <c r="A281" i="2"/>
  <c r="A281" i="3" s="1"/>
  <c r="A281" i="5" s="1"/>
  <c r="A78" i="2"/>
  <c r="A78" i="3" s="1"/>
  <c r="A79" i="2"/>
  <c r="A79" i="3" s="1"/>
  <c r="A80" i="2"/>
  <c r="A80" i="3" s="1"/>
  <c r="A81" i="2"/>
  <c r="A81" i="3" s="1"/>
  <c r="A82" i="2"/>
  <c r="A82" i="3" s="1"/>
  <c r="A83" i="2"/>
  <c r="A83" i="3" s="1"/>
  <c r="A84" i="2"/>
  <c r="A84" i="3" s="1"/>
  <c r="A85" i="2"/>
  <c r="A85" i="3" s="1"/>
  <c r="A86" i="2"/>
  <c r="A86" i="3" s="1"/>
  <c r="A87" i="2"/>
  <c r="A87" i="3" s="1"/>
  <c r="A88" i="2"/>
  <c r="A88" i="3" s="1"/>
  <c r="A89" i="2"/>
  <c r="A89" i="3" s="1"/>
  <c r="A90" i="2"/>
  <c r="A90" i="3" s="1"/>
  <c r="A91" i="2"/>
  <c r="A91" i="3" s="1"/>
  <c r="A92" i="2"/>
  <c r="A92" i="3" s="1"/>
  <c r="A93" i="2"/>
  <c r="A93" i="3" s="1"/>
  <c r="A94" i="2"/>
  <c r="A94" i="3" s="1"/>
  <c r="A95" i="2"/>
  <c r="A95" i="3" s="1"/>
  <c r="A96" i="2"/>
  <c r="A96" i="3" s="1"/>
  <c r="A97" i="2"/>
  <c r="A97" i="3" s="1"/>
  <c r="A98" i="2"/>
  <c r="A98" i="3" s="1"/>
  <c r="A99" i="2"/>
  <c r="A99" i="3" s="1"/>
  <c r="A100" i="2"/>
  <c r="A100" i="3" s="1"/>
  <c r="A101" i="2"/>
  <c r="A101" i="3" s="1"/>
  <c r="A102" i="2"/>
  <c r="A102" i="3" s="1"/>
  <c r="A103" i="2"/>
  <c r="A103" i="3" s="1"/>
  <c r="A104" i="2"/>
  <c r="A104" i="3" s="1"/>
  <c r="A105" i="2"/>
  <c r="A105" i="3" s="1"/>
  <c r="A106" i="2"/>
  <c r="A106" i="3" s="1"/>
  <c r="A107" i="2"/>
  <c r="A107" i="3" s="1"/>
  <c r="A108" i="2"/>
  <c r="A108" i="3" s="1"/>
  <c r="A109" i="2"/>
  <c r="A109" i="3" s="1"/>
  <c r="A110" i="2"/>
  <c r="A110" i="3" s="1"/>
  <c r="A111" i="2"/>
  <c r="A111" i="3" s="1"/>
  <c r="A112" i="2"/>
  <c r="A112" i="3" s="1"/>
  <c r="A113" i="2"/>
  <c r="A113" i="3" s="1"/>
  <c r="A114" i="2"/>
  <c r="A114" i="3" s="1"/>
  <c r="A115" i="2"/>
  <c r="A115" i="3" s="1"/>
  <c r="A116" i="2"/>
  <c r="A116" i="3" s="1"/>
  <c r="A117" i="2"/>
  <c r="A117" i="3" s="1"/>
  <c r="A118" i="2"/>
  <c r="A118" i="3" s="1"/>
  <c r="A119" i="2"/>
  <c r="A119" i="3" s="1"/>
  <c r="A120" i="2"/>
  <c r="A120" i="3" s="1"/>
  <c r="A121" i="2"/>
  <c r="A121" i="3" s="1"/>
  <c r="A122" i="2"/>
  <c r="A122" i="3" s="1"/>
  <c r="A123" i="2"/>
  <c r="A123" i="3" s="1"/>
  <c r="A124" i="2"/>
  <c r="A124" i="3" s="1"/>
  <c r="A125" i="2"/>
  <c r="A125" i="3" s="1"/>
  <c r="A126" i="2"/>
  <c r="A126" i="3" s="1"/>
  <c r="A127" i="2"/>
  <c r="A127" i="3" s="1"/>
  <c r="A128" i="2"/>
  <c r="A128" i="3" s="1"/>
  <c r="A129" i="2"/>
  <c r="A129" i="3" s="1"/>
  <c r="A130" i="2"/>
  <c r="A130" i="3" s="1"/>
  <c r="A131" i="2"/>
  <c r="A131" i="3" s="1"/>
  <c r="A132" i="2"/>
  <c r="A132" i="3" s="1"/>
  <c r="A133" i="2"/>
  <c r="A133" i="3" s="1"/>
  <c r="A134" i="2"/>
  <c r="A134" i="3" s="1"/>
  <c r="A55" i="2"/>
  <c r="A55" i="3" s="1"/>
  <c r="A56" i="2"/>
  <c r="A56" i="3" s="1"/>
  <c r="A57" i="2"/>
  <c r="A57" i="3" s="1"/>
  <c r="A58" i="2"/>
  <c r="A58" i="3" s="1"/>
  <c r="A59" i="2"/>
  <c r="A59" i="3" s="1"/>
  <c r="A60" i="2"/>
  <c r="A60" i="3" s="1"/>
  <c r="A61" i="2"/>
  <c r="A61" i="3" s="1"/>
  <c r="A62" i="2"/>
  <c r="A62" i="3" s="1"/>
  <c r="A63" i="2"/>
  <c r="A63" i="3" s="1"/>
  <c r="A64" i="2"/>
  <c r="A64" i="3" s="1"/>
  <c r="A65" i="2"/>
  <c r="A65" i="3" s="1"/>
  <c r="A66" i="2"/>
  <c r="A66" i="3" s="1"/>
  <c r="A134" i="5" l="1"/>
  <c r="A132"/>
  <c r="A130"/>
  <c r="A128"/>
  <c r="A126"/>
  <c r="A124"/>
  <c r="A122"/>
  <c r="A120"/>
  <c r="A118"/>
  <c r="A116"/>
  <c r="A114"/>
  <c r="A112"/>
  <c r="A110"/>
  <c r="A108"/>
  <c r="A106"/>
  <c r="A104"/>
  <c r="A102"/>
  <c r="A100"/>
  <c r="A98"/>
  <c r="A96"/>
  <c r="A94"/>
  <c r="A92"/>
  <c r="A90"/>
  <c r="A88"/>
  <c r="A86"/>
  <c r="A84"/>
  <c r="A82"/>
  <c r="A80"/>
  <c r="A78"/>
  <c r="A133"/>
  <c r="A131"/>
  <c r="A129"/>
  <c r="A127"/>
  <c r="A125"/>
  <c r="A123"/>
  <c r="A121"/>
  <c r="A119"/>
  <c r="A117"/>
  <c r="A115"/>
  <c r="A113"/>
  <c r="A111"/>
  <c r="A109"/>
  <c r="A107"/>
  <c r="A105"/>
  <c r="A103"/>
  <c r="A101"/>
  <c r="A99"/>
  <c r="A97"/>
  <c r="A95"/>
  <c r="A93"/>
  <c r="A91"/>
  <c r="A89"/>
  <c r="A87"/>
  <c r="A85"/>
  <c r="A83"/>
  <c r="A81"/>
  <c r="A79"/>
  <c r="A66"/>
  <c r="A64"/>
  <c r="A62"/>
  <c r="A60"/>
  <c r="A58"/>
  <c r="A56"/>
  <c r="A65"/>
  <c r="A63"/>
  <c r="A61"/>
  <c r="A59"/>
  <c r="A57"/>
  <c r="A55"/>
  <c r="N440" l="1"/>
  <c r="N372"/>
  <c r="N440" i="3"/>
  <c r="N372"/>
  <c r="N440" i="2"/>
  <c r="N440" i="1"/>
  <c r="N372" i="2"/>
  <c r="N372" i="1"/>
  <c r="N232"/>
  <c r="N224"/>
  <c r="N765" i="5"/>
  <c r="N764"/>
  <c r="N763"/>
  <c r="N762"/>
  <c r="N761"/>
  <c r="N760"/>
  <c r="N759"/>
  <c r="N758"/>
  <c r="N757"/>
  <c r="N756"/>
  <c r="N755"/>
  <c r="N754"/>
  <c r="N753"/>
  <c r="N752"/>
  <c r="N751"/>
  <c r="N750"/>
  <c r="N749"/>
  <c r="N748"/>
  <c r="N747"/>
  <c r="N746"/>
  <c r="N745"/>
  <c r="N744"/>
  <c r="N743"/>
  <c r="N742"/>
  <c r="N741"/>
  <c r="N740"/>
  <c r="N739"/>
  <c r="N738"/>
  <c r="N737"/>
  <c r="N736"/>
  <c r="N735"/>
  <c r="N734"/>
  <c r="N733"/>
  <c r="N732"/>
  <c r="N731"/>
  <c r="N730"/>
  <c r="N729"/>
  <c r="N728"/>
  <c r="N727"/>
  <c r="N726"/>
  <c r="N725"/>
  <c r="N724"/>
  <c r="N723"/>
  <c r="N722"/>
  <c r="N721"/>
  <c r="N720"/>
  <c r="N719"/>
  <c r="N718"/>
  <c r="N717"/>
  <c r="N716"/>
  <c r="N715"/>
  <c r="N714"/>
  <c r="N713"/>
  <c r="N712"/>
  <c r="N711"/>
  <c r="N710"/>
  <c r="N709"/>
  <c r="N708"/>
  <c r="N707"/>
  <c r="N706"/>
  <c r="N705"/>
  <c r="N704"/>
  <c r="N703"/>
  <c r="N695"/>
  <c r="N694"/>
  <c r="N693"/>
  <c r="N692"/>
  <c r="N691"/>
  <c r="N690"/>
  <c r="N689"/>
  <c r="N688"/>
  <c r="N687"/>
  <c r="N686"/>
  <c r="N685"/>
  <c r="N684"/>
  <c r="N683"/>
  <c r="N682"/>
  <c r="N681"/>
  <c r="N680"/>
  <c r="N679"/>
  <c r="N678"/>
  <c r="N677"/>
  <c r="N676"/>
  <c r="N675"/>
  <c r="N674"/>
  <c r="N673"/>
  <c r="N672"/>
  <c r="N671"/>
  <c r="N670"/>
  <c r="N669"/>
  <c r="N668"/>
  <c r="N667"/>
  <c r="N666"/>
  <c r="N665"/>
  <c r="N664"/>
  <c r="N663"/>
  <c r="N662"/>
  <c r="N661"/>
  <c r="N660"/>
  <c r="N659"/>
  <c r="N658"/>
  <c r="N657"/>
  <c r="N656"/>
  <c r="N655"/>
  <c r="N654"/>
  <c r="N653"/>
  <c r="N652"/>
  <c r="N651"/>
  <c r="N650"/>
  <c r="N649"/>
  <c r="N648"/>
  <c r="N647"/>
  <c r="N646"/>
  <c r="N645"/>
  <c r="N644"/>
  <c r="N643"/>
  <c r="N642"/>
  <c r="N641"/>
  <c r="N640"/>
  <c r="N639"/>
  <c r="N638"/>
  <c r="N637"/>
  <c r="N636"/>
  <c r="N635"/>
  <c r="N634"/>
  <c r="N633"/>
  <c r="N626"/>
  <c r="N625"/>
  <c r="N624"/>
  <c r="N623"/>
  <c r="N622"/>
  <c r="N621"/>
  <c r="N620"/>
  <c r="N619"/>
  <c r="N618"/>
  <c r="N617"/>
  <c r="N616"/>
  <c r="N615"/>
  <c r="N614"/>
  <c r="N613"/>
  <c r="N612"/>
  <c r="N611"/>
  <c r="N610"/>
  <c r="N609"/>
  <c r="N608"/>
  <c r="N607"/>
  <c r="N606"/>
  <c r="N605"/>
  <c r="N604"/>
  <c r="N603"/>
  <c r="N602"/>
  <c r="N601"/>
  <c r="N600"/>
  <c r="N599"/>
  <c r="N598"/>
  <c r="N597"/>
  <c r="N596"/>
  <c r="N595"/>
  <c r="N594"/>
  <c r="N593"/>
  <c r="N592"/>
  <c r="N591"/>
  <c r="N590"/>
  <c r="N589"/>
  <c r="N588"/>
  <c r="N587"/>
  <c r="N586"/>
  <c r="N585"/>
  <c r="N584"/>
  <c r="N583"/>
  <c r="N582"/>
  <c r="N581"/>
  <c r="N580"/>
  <c r="N579"/>
  <c r="N578"/>
  <c r="N577"/>
  <c r="N576"/>
  <c r="N575"/>
  <c r="N574"/>
  <c r="N573"/>
  <c r="N572"/>
  <c r="N571"/>
  <c r="N570"/>
  <c r="N569"/>
  <c r="N568"/>
  <c r="N567"/>
  <c r="N566"/>
  <c r="N565"/>
  <c r="N564"/>
  <c r="N556"/>
  <c r="N555"/>
  <c r="N554"/>
  <c r="N553"/>
  <c r="N552"/>
  <c r="N551"/>
  <c r="N550"/>
  <c r="N549"/>
  <c r="N548"/>
  <c r="N547"/>
  <c r="N546"/>
  <c r="N545"/>
  <c r="N544"/>
  <c r="N543"/>
  <c r="N542"/>
  <c r="N541"/>
  <c r="N540"/>
  <c r="N539"/>
  <c r="N538"/>
  <c r="N537"/>
  <c r="N536"/>
  <c r="N535"/>
  <c r="N534"/>
  <c r="N533"/>
  <c r="N532"/>
  <c r="N531"/>
  <c r="N530"/>
  <c r="N529"/>
  <c r="N528"/>
  <c r="N527"/>
  <c r="N526"/>
  <c r="N525"/>
  <c r="N524"/>
  <c r="N523"/>
  <c r="N522"/>
  <c r="N521"/>
  <c r="N520"/>
  <c r="N519"/>
  <c r="N518"/>
  <c r="N517"/>
  <c r="N516"/>
  <c r="N515"/>
  <c r="N514"/>
  <c r="N513"/>
  <c r="N512"/>
  <c r="N511"/>
  <c r="N510"/>
  <c r="N509"/>
  <c r="N508"/>
  <c r="N507"/>
  <c r="N506"/>
  <c r="N505"/>
  <c r="N504"/>
  <c r="N503"/>
  <c r="N502"/>
  <c r="N501"/>
  <c r="N500"/>
  <c r="N499"/>
  <c r="N498"/>
  <c r="N497"/>
  <c r="N496"/>
  <c r="N495"/>
  <c r="N494"/>
  <c r="N487"/>
  <c r="N486"/>
  <c r="N485"/>
  <c r="N484"/>
  <c r="N483"/>
  <c r="N482"/>
  <c r="N481"/>
  <c r="N480"/>
  <c r="N479"/>
  <c r="N478"/>
  <c r="N477"/>
  <c r="N476"/>
  <c r="N475"/>
  <c r="N474"/>
  <c r="N473"/>
  <c r="N472"/>
  <c r="N471"/>
  <c r="N470"/>
  <c r="N469"/>
  <c r="N468"/>
  <c r="N467"/>
  <c r="N466"/>
  <c r="N465"/>
  <c r="N464"/>
  <c r="N463"/>
  <c r="N462"/>
  <c r="N461"/>
  <c r="N460"/>
  <c r="N459"/>
  <c r="N458"/>
  <c r="N457"/>
  <c r="N456"/>
  <c r="N455"/>
  <c r="N454"/>
  <c r="N453"/>
  <c r="N452"/>
  <c r="N451"/>
  <c r="N450"/>
  <c r="N449"/>
  <c r="N448"/>
  <c r="N447"/>
  <c r="N446"/>
  <c r="N445"/>
  <c r="N444"/>
  <c r="N443"/>
  <c r="N442"/>
  <c r="N441"/>
  <c r="N439"/>
  <c r="N438"/>
  <c r="N437"/>
  <c r="N436"/>
  <c r="N435"/>
  <c r="N434"/>
  <c r="N433"/>
  <c r="N432"/>
  <c r="N431"/>
  <c r="N430"/>
  <c r="N429"/>
  <c r="N428"/>
  <c r="N427"/>
  <c r="N419"/>
  <c r="N418"/>
  <c r="N417"/>
  <c r="N416"/>
  <c r="N415"/>
  <c r="N414"/>
  <c r="N413"/>
  <c r="N412"/>
  <c r="N411"/>
  <c r="N410"/>
  <c r="N409"/>
  <c r="N408"/>
  <c r="N407"/>
  <c r="N406"/>
  <c r="N405"/>
  <c r="N404"/>
  <c r="N403"/>
  <c r="N402"/>
  <c r="N401"/>
  <c r="N400"/>
  <c r="N399"/>
  <c r="N398"/>
  <c r="N397"/>
  <c r="N396"/>
  <c r="N395"/>
  <c r="N394"/>
  <c r="N393"/>
  <c r="N392"/>
  <c r="N391"/>
  <c r="N390"/>
  <c r="N389"/>
  <c r="N388"/>
  <c r="N387"/>
  <c r="N386"/>
  <c r="N385"/>
  <c r="N384"/>
  <c r="N383"/>
  <c r="N382"/>
  <c r="N381"/>
  <c r="N380"/>
  <c r="N379"/>
  <c r="N378"/>
  <c r="N377"/>
  <c r="N376"/>
  <c r="N375"/>
  <c r="N374"/>
  <c r="N373"/>
  <c r="N371"/>
  <c r="N370"/>
  <c r="N369"/>
  <c r="N368"/>
  <c r="N367"/>
  <c r="N366"/>
  <c r="N365"/>
  <c r="N364"/>
  <c r="N363"/>
  <c r="N362"/>
  <c r="N361"/>
  <c r="N360"/>
  <c r="N359"/>
  <c r="N352"/>
  <c r="N351"/>
  <c r="N350"/>
  <c r="N349"/>
  <c r="N348"/>
  <c r="N347"/>
  <c r="N346"/>
  <c r="N345"/>
  <c r="N344"/>
  <c r="N343"/>
  <c r="N342"/>
  <c r="N341"/>
  <c r="N340"/>
  <c r="N339"/>
  <c r="N338"/>
  <c r="N337"/>
  <c r="N336"/>
  <c r="N335"/>
  <c r="N334"/>
  <c r="N333"/>
  <c r="N332"/>
  <c r="N331"/>
  <c r="N330"/>
  <c r="N329"/>
  <c r="N328"/>
  <c r="N327"/>
  <c r="N326"/>
  <c r="N325"/>
  <c r="N324"/>
  <c r="N323"/>
  <c r="N322"/>
  <c r="N321"/>
  <c r="N320"/>
  <c r="N319"/>
  <c r="N318"/>
  <c r="N317"/>
  <c r="N316"/>
  <c r="N315"/>
  <c r="N314"/>
  <c r="N313"/>
  <c r="N312"/>
  <c r="N311"/>
  <c r="N310"/>
  <c r="N309"/>
  <c r="N308"/>
  <c r="N307"/>
  <c r="N306"/>
  <c r="N305"/>
  <c r="N304"/>
  <c r="N303"/>
  <c r="N302"/>
  <c r="N301"/>
  <c r="N300"/>
  <c r="N299"/>
  <c r="N298"/>
  <c r="N297"/>
  <c r="N296"/>
  <c r="N295"/>
  <c r="N294"/>
  <c r="N293"/>
  <c r="N292"/>
  <c r="N291"/>
  <c r="N290"/>
  <c r="N289"/>
  <c r="N281"/>
  <c r="N280"/>
  <c r="N279"/>
  <c r="N278"/>
  <c r="N277"/>
  <c r="N276"/>
  <c r="N275"/>
  <c r="N274"/>
  <c r="N273"/>
  <c r="N272"/>
  <c r="N271"/>
  <c r="N270"/>
  <c r="N269"/>
  <c r="N268"/>
  <c r="N267"/>
  <c r="N266"/>
  <c r="N265"/>
  <c r="N264"/>
  <c r="N263"/>
  <c r="N262"/>
  <c r="N261"/>
  <c r="N260"/>
  <c r="N259"/>
  <c r="N258"/>
  <c r="N257"/>
  <c r="N256"/>
  <c r="N255"/>
  <c r="N254"/>
  <c r="N253"/>
  <c r="N252"/>
  <c r="N251"/>
  <c r="N250"/>
  <c r="N249"/>
  <c r="N248"/>
  <c r="N247"/>
  <c r="N246"/>
  <c r="N245"/>
  <c r="N244"/>
  <c r="N243"/>
  <c r="N242"/>
  <c r="N241"/>
  <c r="N240"/>
  <c r="N239"/>
  <c r="N238"/>
  <c r="N237"/>
  <c r="N236"/>
  <c r="N235"/>
  <c r="N234"/>
  <c r="N233"/>
  <c r="N232"/>
  <c r="N231"/>
  <c r="N230"/>
  <c r="N229"/>
  <c r="N228"/>
  <c r="N227"/>
  <c r="N226"/>
  <c r="N225"/>
  <c r="N224"/>
  <c r="N223"/>
  <c r="N222"/>
  <c r="N221"/>
  <c r="N220"/>
  <c r="N219"/>
  <c r="N218"/>
  <c r="N217"/>
  <c r="N216"/>
  <c r="N205"/>
  <c r="N204"/>
  <c r="N203"/>
  <c r="N202"/>
  <c r="N201"/>
  <c r="N200"/>
  <c r="N199"/>
  <c r="N198"/>
  <c r="N197"/>
  <c r="N196"/>
  <c r="N195"/>
  <c r="N194"/>
  <c r="N193"/>
  <c r="N192"/>
  <c r="N191"/>
  <c r="N190"/>
  <c r="N189"/>
  <c r="N188"/>
  <c r="N187"/>
  <c r="N186"/>
  <c r="N185"/>
  <c r="N184"/>
  <c r="N183"/>
  <c r="N182"/>
  <c r="N181"/>
  <c r="N180"/>
  <c r="N179"/>
  <c r="N178"/>
  <c r="N177"/>
  <c r="N176"/>
  <c r="N175"/>
  <c r="N174"/>
  <c r="N173"/>
  <c r="N172"/>
  <c r="N171"/>
  <c r="N170"/>
  <c r="N169"/>
  <c r="N168"/>
  <c r="N167"/>
  <c r="N166"/>
  <c r="N165"/>
  <c r="N164"/>
  <c r="N163"/>
  <c r="N162"/>
  <c r="N161"/>
  <c r="N160"/>
  <c r="N159"/>
  <c r="N158"/>
  <c r="N157"/>
  <c r="N156"/>
  <c r="N155"/>
  <c r="N154"/>
  <c r="N153"/>
  <c r="N152"/>
  <c r="N151"/>
  <c r="N150"/>
  <c r="N149"/>
  <c r="N148"/>
  <c r="N147"/>
  <c r="N146"/>
  <c r="N145"/>
  <c r="N144"/>
  <c r="N143"/>
  <c r="N134"/>
  <c r="N133"/>
  <c r="N132"/>
  <c r="N131"/>
  <c r="N130"/>
  <c r="N129"/>
  <c r="N128"/>
  <c r="N127"/>
  <c r="N126"/>
  <c r="N125"/>
  <c r="N124"/>
  <c r="N123"/>
  <c r="N122"/>
  <c r="N121"/>
  <c r="N120"/>
  <c r="N119"/>
  <c r="N118"/>
  <c r="N117"/>
  <c r="N116"/>
  <c r="N115"/>
  <c r="N114"/>
  <c r="N113"/>
  <c r="N112"/>
  <c r="N111"/>
  <c r="N110"/>
  <c r="N109"/>
  <c r="N108"/>
  <c r="N107"/>
  <c r="N106"/>
  <c r="N105"/>
  <c r="N104"/>
  <c r="N103"/>
  <c r="N102"/>
  <c r="N101"/>
  <c r="N100"/>
  <c r="N99"/>
  <c r="N98"/>
  <c r="N97"/>
  <c r="N96"/>
  <c r="N95"/>
  <c r="N94"/>
  <c r="N93"/>
  <c r="N92"/>
  <c r="N91"/>
  <c r="N90"/>
  <c r="N89"/>
  <c r="N88"/>
  <c r="N87"/>
  <c r="N86"/>
  <c r="N85"/>
  <c r="N84"/>
  <c r="N83"/>
  <c r="N82"/>
  <c r="N81"/>
  <c r="N80"/>
  <c r="N79"/>
  <c r="N78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765" i="3"/>
  <c r="N764"/>
  <c r="N763"/>
  <c r="N762"/>
  <c r="N761"/>
  <c r="N760"/>
  <c r="N759"/>
  <c r="N758"/>
  <c r="N757"/>
  <c r="N756"/>
  <c r="N755"/>
  <c r="N754"/>
  <c r="N753"/>
  <c r="N752"/>
  <c r="N751"/>
  <c r="N750"/>
  <c r="N749"/>
  <c r="N748"/>
  <c r="N747"/>
  <c r="N746"/>
  <c r="N745"/>
  <c r="N744"/>
  <c r="N743"/>
  <c r="N742"/>
  <c r="N741"/>
  <c r="N740"/>
  <c r="N739"/>
  <c r="N738"/>
  <c r="N737"/>
  <c r="N736"/>
  <c r="N735"/>
  <c r="N734"/>
  <c r="N733"/>
  <c r="N732"/>
  <c r="N731"/>
  <c r="N730"/>
  <c r="N729"/>
  <c r="N728"/>
  <c r="N727"/>
  <c r="N726"/>
  <c r="N725"/>
  <c r="N724"/>
  <c r="N723"/>
  <c r="N722"/>
  <c r="N721"/>
  <c r="N720"/>
  <c r="N719"/>
  <c r="N718"/>
  <c r="N717"/>
  <c r="N716"/>
  <c r="N715"/>
  <c r="N714"/>
  <c r="N713"/>
  <c r="N712"/>
  <c r="N711"/>
  <c r="N710"/>
  <c r="N709"/>
  <c r="N708"/>
  <c r="N707"/>
  <c r="N706"/>
  <c r="N705"/>
  <c r="N704"/>
  <c r="N703"/>
  <c r="N695"/>
  <c r="N694"/>
  <c r="N693"/>
  <c r="N692"/>
  <c r="N691"/>
  <c r="N690"/>
  <c r="N689"/>
  <c r="N688"/>
  <c r="N687"/>
  <c r="N686"/>
  <c r="N685"/>
  <c r="N684"/>
  <c r="N683"/>
  <c r="N682"/>
  <c r="N681"/>
  <c r="N680"/>
  <c r="N679"/>
  <c r="N678"/>
  <c r="N677"/>
  <c r="N676"/>
  <c r="N675"/>
  <c r="N674"/>
  <c r="N673"/>
  <c r="N672"/>
  <c r="N671"/>
  <c r="N670"/>
  <c r="N669"/>
  <c r="N668"/>
  <c r="N667"/>
  <c r="N666"/>
  <c r="N665"/>
  <c r="N664"/>
  <c r="N663"/>
  <c r="N662"/>
  <c r="N661"/>
  <c r="N660"/>
  <c r="N659"/>
  <c r="N658"/>
  <c r="N657"/>
  <c r="N656"/>
  <c r="N655"/>
  <c r="N654"/>
  <c r="N653"/>
  <c r="N652"/>
  <c r="N651"/>
  <c r="N650"/>
  <c r="N649"/>
  <c r="N648"/>
  <c r="N647"/>
  <c r="N646"/>
  <c r="N645"/>
  <c r="N644"/>
  <c r="N643"/>
  <c r="N642"/>
  <c r="N641"/>
  <c r="N640"/>
  <c r="N639"/>
  <c r="N638"/>
  <c r="N637"/>
  <c r="N636"/>
  <c r="N635"/>
  <c r="N634"/>
  <c r="N633"/>
  <c r="N626"/>
  <c r="N625"/>
  <c r="N624"/>
  <c r="N623"/>
  <c r="N622"/>
  <c r="N621"/>
  <c r="N620"/>
  <c r="N619"/>
  <c r="N618"/>
  <c r="N617"/>
  <c r="N616"/>
  <c r="N615"/>
  <c r="N614"/>
  <c r="N613"/>
  <c r="N612"/>
  <c r="N611"/>
  <c r="N610"/>
  <c r="N609"/>
  <c r="N608"/>
  <c r="N607"/>
  <c r="N606"/>
  <c r="N605"/>
  <c r="N604"/>
  <c r="N603"/>
  <c r="N602"/>
  <c r="N601"/>
  <c r="N600"/>
  <c r="N599"/>
  <c r="N598"/>
  <c r="N597"/>
  <c r="N596"/>
  <c r="N595"/>
  <c r="N594"/>
  <c r="N593"/>
  <c r="N592"/>
  <c r="N591"/>
  <c r="N590"/>
  <c r="N589"/>
  <c r="N588"/>
  <c r="N587"/>
  <c r="N586"/>
  <c r="N585"/>
  <c r="N584"/>
  <c r="N583"/>
  <c r="N582"/>
  <c r="N581"/>
  <c r="N580"/>
  <c r="N579"/>
  <c r="N578"/>
  <c r="N577"/>
  <c r="N576"/>
  <c r="N575"/>
  <c r="N574"/>
  <c r="N573"/>
  <c r="N572"/>
  <c r="N571"/>
  <c r="N570"/>
  <c r="N569"/>
  <c r="N568"/>
  <c r="N567"/>
  <c r="N566"/>
  <c r="N565"/>
  <c r="N564"/>
  <c r="N556"/>
  <c r="N555"/>
  <c r="N554"/>
  <c r="N553"/>
  <c r="N552"/>
  <c r="N551"/>
  <c r="N550"/>
  <c r="N549"/>
  <c r="N548"/>
  <c r="N547"/>
  <c r="N546"/>
  <c r="N545"/>
  <c r="N544"/>
  <c r="N543"/>
  <c r="N542"/>
  <c r="N541"/>
  <c r="N540"/>
  <c r="N539"/>
  <c r="N538"/>
  <c r="N537"/>
  <c r="N536"/>
  <c r="N535"/>
  <c r="N534"/>
  <c r="N533"/>
  <c r="N532"/>
  <c r="N531"/>
  <c r="N530"/>
  <c r="N529"/>
  <c r="N528"/>
  <c r="N527"/>
  <c r="N526"/>
  <c r="N525"/>
  <c r="N524"/>
  <c r="N523"/>
  <c r="N522"/>
  <c r="N521"/>
  <c r="N520"/>
  <c r="N519"/>
  <c r="N518"/>
  <c r="N517"/>
  <c r="N516"/>
  <c r="N515"/>
  <c r="N514"/>
  <c r="N513"/>
  <c r="N512"/>
  <c r="N511"/>
  <c r="N510"/>
  <c r="N509"/>
  <c r="N508"/>
  <c r="N507"/>
  <c r="N506"/>
  <c r="N505"/>
  <c r="N504"/>
  <c r="N503"/>
  <c r="N502"/>
  <c r="N501"/>
  <c r="N500"/>
  <c r="N499"/>
  <c r="N498"/>
  <c r="N497"/>
  <c r="N496"/>
  <c r="N495"/>
  <c r="N494"/>
  <c r="N487"/>
  <c r="N486"/>
  <c r="N485"/>
  <c r="N484"/>
  <c r="N483"/>
  <c r="N482"/>
  <c r="N481"/>
  <c r="N480"/>
  <c r="N479"/>
  <c r="N478"/>
  <c r="N477"/>
  <c r="N476"/>
  <c r="N475"/>
  <c r="N474"/>
  <c r="N473"/>
  <c r="N472"/>
  <c r="N471"/>
  <c r="N470"/>
  <c r="N469"/>
  <c r="N468"/>
  <c r="N467"/>
  <c r="N466"/>
  <c r="N465"/>
  <c r="N464"/>
  <c r="N463"/>
  <c r="N462"/>
  <c r="N461"/>
  <c r="N460"/>
  <c r="N459"/>
  <c r="N458"/>
  <c r="N457"/>
  <c r="N456"/>
  <c r="N455"/>
  <c r="N454"/>
  <c r="N453"/>
  <c r="N452"/>
  <c r="N451"/>
  <c r="N450"/>
  <c r="N449"/>
  <c r="N448"/>
  <c r="N447"/>
  <c r="N446"/>
  <c r="N445"/>
  <c r="N444"/>
  <c r="N443"/>
  <c r="N442"/>
  <c r="N441"/>
  <c r="N439"/>
  <c r="N438"/>
  <c r="N437"/>
  <c r="N436"/>
  <c r="N435"/>
  <c r="N434"/>
  <c r="N433"/>
  <c r="N432"/>
  <c r="N431"/>
  <c r="N430"/>
  <c r="N429"/>
  <c r="N428"/>
  <c r="N427"/>
  <c r="N419"/>
  <c r="N418"/>
  <c r="N417"/>
  <c r="N416"/>
  <c r="N415"/>
  <c r="N414"/>
  <c r="N413"/>
  <c r="N412"/>
  <c r="N411"/>
  <c r="N410"/>
  <c r="N409"/>
  <c r="N408"/>
  <c r="N407"/>
  <c r="N406"/>
  <c r="N405"/>
  <c r="N404"/>
  <c r="N403"/>
  <c r="N402"/>
  <c r="N401"/>
  <c r="N400"/>
  <c r="N399"/>
  <c r="N398"/>
  <c r="N397"/>
  <c r="N396"/>
  <c r="N395"/>
  <c r="N394"/>
  <c r="N393"/>
  <c r="N392"/>
  <c r="N391"/>
  <c r="N390"/>
  <c r="N389"/>
  <c r="N388"/>
  <c r="N387"/>
  <c r="N386"/>
  <c r="N385"/>
  <c r="N384"/>
  <c r="N383"/>
  <c r="N382"/>
  <c r="N381"/>
  <c r="N380"/>
  <c r="N379"/>
  <c r="N378"/>
  <c r="N377"/>
  <c r="N376"/>
  <c r="N375"/>
  <c r="N374"/>
  <c r="N373"/>
  <c r="N371"/>
  <c r="N370"/>
  <c r="N369"/>
  <c r="N368"/>
  <c r="N367"/>
  <c r="N366"/>
  <c r="N365"/>
  <c r="N364"/>
  <c r="N363"/>
  <c r="N362"/>
  <c r="N361"/>
  <c r="N360"/>
  <c r="N359"/>
  <c r="N352"/>
  <c r="N351"/>
  <c r="N350"/>
  <c r="N349"/>
  <c r="N348"/>
  <c r="N347"/>
  <c r="N346"/>
  <c r="N345"/>
  <c r="N344"/>
  <c r="N343"/>
  <c r="N342"/>
  <c r="N341"/>
  <c r="N340"/>
  <c r="N339"/>
  <c r="N338"/>
  <c r="N337"/>
  <c r="N336"/>
  <c r="N335"/>
  <c r="N334"/>
  <c r="N333"/>
  <c r="N332"/>
  <c r="N331"/>
  <c r="N330"/>
  <c r="N329"/>
  <c r="N328"/>
  <c r="N327"/>
  <c r="N326"/>
  <c r="N325"/>
  <c r="N324"/>
  <c r="N323"/>
  <c r="N322"/>
  <c r="N321"/>
  <c r="N320"/>
  <c r="N319"/>
  <c r="N318"/>
  <c r="N317"/>
  <c r="N316"/>
  <c r="N315"/>
  <c r="N314"/>
  <c r="N313"/>
  <c r="N312"/>
  <c r="N311"/>
  <c r="N310"/>
  <c r="N309"/>
  <c r="N308"/>
  <c r="N307"/>
  <c r="N306"/>
  <c r="N305"/>
  <c r="N304"/>
  <c r="N303"/>
  <c r="N302"/>
  <c r="N301"/>
  <c r="N300"/>
  <c r="N299"/>
  <c r="N298"/>
  <c r="N297"/>
  <c r="N296"/>
  <c r="N295"/>
  <c r="N294"/>
  <c r="N293"/>
  <c r="N292"/>
  <c r="N291"/>
  <c r="N290"/>
  <c r="N289"/>
  <c r="N281"/>
  <c r="N280"/>
  <c r="N279"/>
  <c r="N278"/>
  <c r="N277"/>
  <c r="N276"/>
  <c r="N275"/>
  <c r="N274"/>
  <c r="N273"/>
  <c r="N272"/>
  <c r="N271"/>
  <c r="N270"/>
  <c r="N269"/>
  <c r="N268"/>
  <c r="N267"/>
  <c r="N266"/>
  <c r="N265"/>
  <c r="N264"/>
  <c r="N263"/>
  <c r="N262"/>
  <c r="N261"/>
  <c r="N260"/>
  <c r="N259"/>
  <c r="N258"/>
  <c r="N257"/>
  <c r="N256"/>
  <c r="N255"/>
  <c r="N254"/>
  <c r="N253"/>
  <c r="N252"/>
  <c r="N251"/>
  <c r="N250"/>
  <c r="N249"/>
  <c r="N248"/>
  <c r="N247"/>
  <c r="N246"/>
  <c r="N245"/>
  <c r="N244"/>
  <c r="N243"/>
  <c r="N242"/>
  <c r="N241"/>
  <c r="N240"/>
  <c r="N239"/>
  <c r="N238"/>
  <c r="N237"/>
  <c r="N236"/>
  <c r="N235"/>
  <c r="N234"/>
  <c r="N233"/>
  <c r="N232"/>
  <c r="N231"/>
  <c r="N230"/>
  <c r="N229"/>
  <c r="N228"/>
  <c r="N227"/>
  <c r="N226"/>
  <c r="N225"/>
  <c r="N224"/>
  <c r="N223"/>
  <c r="N222"/>
  <c r="N221"/>
  <c r="N220"/>
  <c r="N219"/>
  <c r="N218"/>
  <c r="N217"/>
  <c r="N216"/>
  <c r="N205"/>
  <c r="N204"/>
  <c r="N203"/>
  <c r="N202"/>
  <c r="N201"/>
  <c r="N200"/>
  <c r="N199"/>
  <c r="N198"/>
  <c r="N197"/>
  <c r="N196"/>
  <c r="N195"/>
  <c r="N194"/>
  <c r="N193"/>
  <c r="N192"/>
  <c r="N191"/>
  <c r="N190"/>
  <c r="N189"/>
  <c r="N188"/>
  <c r="N187"/>
  <c r="N186"/>
  <c r="N185"/>
  <c r="N184"/>
  <c r="N183"/>
  <c r="N182"/>
  <c r="N181"/>
  <c r="N180"/>
  <c r="N179"/>
  <c r="N178"/>
  <c r="N177"/>
  <c r="N176"/>
  <c r="N175"/>
  <c r="N174"/>
  <c r="N173"/>
  <c r="N172"/>
  <c r="N171"/>
  <c r="N170"/>
  <c r="N169"/>
  <c r="N168"/>
  <c r="N167"/>
  <c r="N166"/>
  <c r="N165"/>
  <c r="N164"/>
  <c r="N163"/>
  <c r="N162"/>
  <c r="N161"/>
  <c r="N160"/>
  <c r="N159"/>
  <c r="N158"/>
  <c r="N157"/>
  <c r="N156"/>
  <c r="N155"/>
  <c r="N154"/>
  <c r="N153"/>
  <c r="N152"/>
  <c r="N151"/>
  <c r="N150"/>
  <c r="N149"/>
  <c r="N148"/>
  <c r="N147"/>
  <c r="N146"/>
  <c r="N145"/>
  <c r="N144"/>
  <c r="N143"/>
  <c r="N134"/>
  <c r="N133"/>
  <c r="N132"/>
  <c r="N131"/>
  <c r="N130"/>
  <c r="N129"/>
  <c r="N128"/>
  <c r="N127"/>
  <c r="N126"/>
  <c r="N125"/>
  <c r="N124"/>
  <c r="N123"/>
  <c r="N122"/>
  <c r="N121"/>
  <c r="N120"/>
  <c r="N119"/>
  <c r="N118"/>
  <c r="N117"/>
  <c r="N116"/>
  <c r="N115"/>
  <c r="N114"/>
  <c r="N113"/>
  <c r="N112"/>
  <c r="N111"/>
  <c r="N110"/>
  <c r="N109"/>
  <c r="N108"/>
  <c r="N107"/>
  <c r="N106"/>
  <c r="N105"/>
  <c r="N104"/>
  <c r="N103"/>
  <c r="N102"/>
  <c r="N101"/>
  <c r="N100"/>
  <c r="N99"/>
  <c r="N98"/>
  <c r="N97"/>
  <c r="N96"/>
  <c r="N95"/>
  <c r="N94"/>
  <c r="N93"/>
  <c r="N92"/>
  <c r="N91"/>
  <c r="N90"/>
  <c r="N89"/>
  <c r="N88"/>
  <c r="N87"/>
  <c r="N86"/>
  <c r="N85"/>
  <c r="N84"/>
  <c r="N83"/>
  <c r="N82"/>
  <c r="N81"/>
  <c r="N80"/>
  <c r="N79"/>
  <c r="N78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224" i="2"/>
  <c r="N232"/>
  <c r="N765"/>
  <c r="N764"/>
  <c r="N763"/>
  <c r="N762"/>
  <c r="N761"/>
  <c r="N760"/>
  <c r="N759"/>
  <c r="N758"/>
  <c r="N757"/>
  <c r="N756"/>
  <c r="N755"/>
  <c r="N754"/>
  <c r="N753"/>
  <c r="N752"/>
  <c r="N751"/>
  <c r="N750"/>
  <c r="N749"/>
  <c r="N748"/>
  <c r="N747"/>
  <c r="N746"/>
  <c r="N745"/>
  <c r="N744"/>
  <c r="N743"/>
  <c r="N742"/>
  <c r="N741"/>
  <c r="N740"/>
  <c r="N739"/>
  <c r="N738"/>
  <c r="N737"/>
  <c r="N736"/>
  <c r="N735"/>
  <c r="N734"/>
  <c r="N733"/>
  <c r="N732"/>
  <c r="N731"/>
  <c r="N730"/>
  <c r="N729"/>
  <c r="N728"/>
  <c r="N727"/>
  <c r="N726"/>
  <c r="N725"/>
  <c r="N724"/>
  <c r="N723"/>
  <c r="N722"/>
  <c r="N721"/>
  <c r="N720"/>
  <c r="N719"/>
  <c r="N718"/>
  <c r="N717"/>
  <c r="N716"/>
  <c r="N715"/>
  <c r="N714"/>
  <c r="N713"/>
  <c r="N712"/>
  <c r="N711"/>
  <c r="N710"/>
  <c r="N709"/>
  <c r="N708"/>
  <c r="N707"/>
  <c r="N706"/>
  <c r="N705"/>
  <c r="N704"/>
  <c r="N703"/>
  <c r="N695"/>
  <c r="N694"/>
  <c r="N693"/>
  <c r="N692"/>
  <c r="N691"/>
  <c r="N690"/>
  <c r="N689"/>
  <c r="N688"/>
  <c r="N687"/>
  <c r="N686"/>
  <c r="N685"/>
  <c r="N684"/>
  <c r="N683"/>
  <c r="N682"/>
  <c r="N681"/>
  <c r="N680"/>
  <c r="N679"/>
  <c r="N678"/>
  <c r="N677"/>
  <c r="N676"/>
  <c r="N675"/>
  <c r="N674"/>
  <c r="N673"/>
  <c r="N672"/>
  <c r="N671"/>
  <c r="N670"/>
  <c r="N669"/>
  <c r="N668"/>
  <c r="N667"/>
  <c r="N666"/>
  <c r="N665"/>
  <c r="N664"/>
  <c r="N663"/>
  <c r="N662"/>
  <c r="N661"/>
  <c r="N660"/>
  <c r="N659"/>
  <c r="N658"/>
  <c r="N657"/>
  <c r="N656"/>
  <c r="N655"/>
  <c r="N654"/>
  <c r="N653"/>
  <c r="N652"/>
  <c r="N651"/>
  <c r="N650"/>
  <c r="N649"/>
  <c r="N648"/>
  <c r="N647"/>
  <c r="N646"/>
  <c r="N645"/>
  <c r="N644"/>
  <c r="N643"/>
  <c r="N642"/>
  <c r="N641"/>
  <c r="N640"/>
  <c r="N639"/>
  <c r="N638"/>
  <c r="N637"/>
  <c r="N636"/>
  <c r="N635"/>
  <c r="N634"/>
  <c r="N633"/>
  <c r="N626"/>
  <c r="N625"/>
  <c r="N624"/>
  <c r="N623"/>
  <c r="N622"/>
  <c r="N621"/>
  <c r="N620"/>
  <c r="N619"/>
  <c r="N618"/>
  <c r="N617"/>
  <c r="N616"/>
  <c r="N615"/>
  <c r="N614"/>
  <c r="N613"/>
  <c r="N612"/>
  <c r="N611"/>
  <c r="N610"/>
  <c r="N609"/>
  <c r="N608"/>
  <c r="N607"/>
  <c r="N606"/>
  <c r="N605"/>
  <c r="N604"/>
  <c r="N603"/>
  <c r="N602"/>
  <c r="N601"/>
  <c r="N600"/>
  <c r="N599"/>
  <c r="N598"/>
  <c r="N597"/>
  <c r="N596"/>
  <c r="N595"/>
  <c r="N594"/>
  <c r="N593"/>
  <c r="N592"/>
  <c r="N591"/>
  <c r="N590"/>
  <c r="N589"/>
  <c r="N588"/>
  <c r="N587"/>
  <c r="N586"/>
  <c r="N585"/>
  <c r="N584"/>
  <c r="N583"/>
  <c r="N582"/>
  <c r="N581"/>
  <c r="N580"/>
  <c r="N579"/>
  <c r="N578"/>
  <c r="N577"/>
  <c r="N576"/>
  <c r="N575"/>
  <c r="N574"/>
  <c r="N573"/>
  <c r="N572"/>
  <c r="N571"/>
  <c r="N570"/>
  <c r="N569"/>
  <c r="N568"/>
  <c r="N567"/>
  <c r="N566"/>
  <c r="N565"/>
  <c r="N564"/>
  <c r="N556"/>
  <c r="N555"/>
  <c r="N554"/>
  <c r="N553"/>
  <c r="N552"/>
  <c r="N551"/>
  <c r="N550"/>
  <c r="N549"/>
  <c r="N548"/>
  <c r="N547"/>
  <c r="N546"/>
  <c r="N545"/>
  <c r="N544"/>
  <c r="N543"/>
  <c r="N542"/>
  <c r="N541"/>
  <c r="N540"/>
  <c r="N539"/>
  <c r="N538"/>
  <c r="N537"/>
  <c r="N536"/>
  <c r="N535"/>
  <c r="N534"/>
  <c r="N533"/>
  <c r="N532"/>
  <c r="N531"/>
  <c r="N530"/>
  <c r="N529"/>
  <c r="N528"/>
  <c r="N527"/>
  <c r="N526"/>
  <c r="N525"/>
  <c r="N524"/>
  <c r="N523"/>
  <c r="N522"/>
  <c r="N521"/>
  <c r="N520"/>
  <c r="N519"/>
  <c r="N518"/>
  <c r="N517"/>
  <c r="N516"/>
  <c r="N515"/>
  <c r="N514"/>
  <c r="N513"/>
  <c r="N512"/>
  <c r="N511"/>
  <c r="N510"/>
  <c r="N509"/>
  <c r="N508"/>
  <c r="N507"/>
  <c r="N506"/>
  <c r="N505"/>
  <c r="N504"/>
  <c r="N503"/>
  <c r="N502"/>
  <c r="N501"/>
  <c r="N500"/>
  <c r="N499"/>
  <c r="N498"/>
  <c r="N497"/>
  <c r="N496"/>
  <c r="N495"/>
  <c r="N494"/>
  <c r="N487"/>
  <c r="N486"/>
  <c r="N485"/>
  <c r="N484"/>
  <c r="N483"/>
  <c r="N482"/>
  <c r="N481"/>
  <c r="N480"/>
  <c r="N479"/>
  <c r="N478"/>
  <c r="N477"/>
  <c r="N476"/>
  <c r="N475"/>
  <c r="N474"/>
  <c r="N473"/>
  <c r="N472"/>
  <c r="N471"/>
  <c r="N470"/>
  <c r="N469"/>
  <c r="N468"/>
  <c r="N467"/>
  <c r="N466"/>
  <c r="N465"/>
  <c r="N464"/>
  <c r="N463"/>
  <c r="N462"/>
  <c r="N461"/>
  <c r="N460"/>
  <c r="N459"/>
  <c r="N458"/>
  <c r="N457"/>
  <c r="N456"/>
  <c r="N455"/>
  <c r="N454"/>
  <c r="N453"/>
  <c r="N452"/>
  <c r="N451"/>
  <c r="N450"/>
  <c r="N449"/>
  <c r="N448"/>
  <c r="N447"/>
  <c r="N446"/>
  <c r="N445"/>
  <c r="N444"/>
  <c r="N443"/>
  <c r="N442"/>
  <c r="N441"/>
  <c r="N439"/>
  <c r="N438"/>
  <c r="N437"/>
  <c r="N436"/>
  <c r="N435"/>
  <c r="N434"/>
  <c r="N433"/>
  <c r="N432"/>
  <c r="N431"/>
  <c r="N430"/>
  <c r="N429"/>
  <c r="N428"/>
  <c r="N427"/>
  <c r="N419"/>
  <c r="N418"/>
  <c r="N417"/>
  <c r="N416"/>
  <c r="N415"/>
  <c r="N414"/>
  <c r="N413"/>
  <c r="N412"/>
  <c r="N411"/>
  <c r="N410"/>
  <c r="N409"/>
  <c r="N408"/>
  <c r="N407"/>
  <c r="N406"/>
  <c r="N405"/>
  <c r="N404"/>
  <c r="N403"/>
  <c r="N402"/>
  <c r="N401"/>
  <c r="N400"/>
  <c r="N399"/>
  <c r="N398"/>
  <c r="N397"/>
  <c r="N396"/>
  <c r="N395"/>
  <c r="N394"/>
  <c r="N393"/>
  <c r="N392"/>
  <c r="N391"/>
  <c r="N390"/>
  <c r="N389"/>
  <c r="N388"/>
  <c r="N387"/>
  <c r="N386"/>
  <c r="N385"/>
  <c r="N384"/>
  <c r="N383"/>
  <c r="N382"/>
  <c r="N381"/>
  <c r="N380"/>
  <c r="N379"/>
  <c r="N378"/>
  <c r="N377"/>
  <c r="N376"/>
  <c r="N375"/>
  <c r="N374"/>
  <c r="N373"/>
  <c r="N371"/>
  <c r="N370"/>
  <c r="N369"/>
  <c r="N368"/>
  <c r="N367"/>
  <c r="N366"/>
  <c r="N365"/>
  <c r="N364"/>
  <c r="N363"/>
  <c r="N362"/>
  <c r="N361"/>
  <c r="N360"/>
  <c r="N359"/>
  <c r="N352"/>
  <c r="N351"/>
  <c r="N350"/>
  <c r="N349"/>
  <c r="N348"/>
  <c r="N347"/>
  <c r="N346"/>
  <c r="N345"/>
  <c r="N344"/>
  <c r="N343"/>
  <c r="N342"/>
  <c r="N341"/>
  <c r="N340"/>
  <c r="N339"/>
  <c r="N338"/>
  <c r="N337"/>
  <c r="N336"/>
  <c r="N335"/>
  <c r="N334"/>
  <c r="N333"/>
  <c r="N332"/>
  <c r="N331"/>
  <c r="N330"/>
  <c r="N329"/>
  <c r="N328"/>
  <c r="N327"/>
  <c r="N326"/>
  <c r="N325"/>
  <c r="N324"/>
  <c r="N323"/>
  <c r="N322"/>
  <c r="N321"/>
  <c r="N320"/>
  <c r="N319"/>
  <c r="N318"/>
  <c r="N317"/>
  <c r="N316"/>
  <c r="N315"/>
  <c r="N314"/>
  <c r="N313"/>
  <c r="N312"/>
  <c r="N311"/>
  <c r="N310"/>
  <c r="N309"/>
  <c r="N308"/>
  <c r="N307"/>
  <c r="N306"/>
  <c r="N305"/>
  <c r="N304"/>
  <c r="N303"/>
  <c r="N302"/>
  <c r="N301"/>
  <c r="N300"/>
  <c r="N299"/>
  <c r="N298"/>
  <c r="N297"/>
  <c r="N296"/>
  <c r="N295"/>
  <c r="N294"/>
  <c r="N293"/>
  <c r="N292"/>
  <c r="N291"/>
  <c r="N290"/>
  <c r="N289"/>
  <c r="N281"/>
  <c r="N280"/>
  <c r="N279"/>
  <c r="N278"/>
  <c r="N277"/>
  <c r="N276"/>
  <c r="N275"/>
  <c r="N274"/>
  <c r="N273"/>
  <c r="N272"/>
  <c r="N271"/>
  <c r="N270"/>
  <c r="N269"/>
  <c r="N268"/>
  <c r="N267"/>
  <c r="N266"/>
  <c r="N265"/>
  <c r="N264"/>
  <c r="N263"/>
  <c r="N262"/>
  <c r="N261"/>
  <c r="N260"/>
  <c r="N259"/>
  <c r="N258"/>
  <c r="N257"/>
  <c r="N256"/>
  <c r="N255"/>
  <c r="N254"/>
  <c r="N253"/>
  <c r="N252"/>
  <c r="N251"/>
  <c r="N250"/>
  <c r="N249"/>
  <c r="N248"/>
  <c r="N247"/>
  <c r="N246"/>
  <c r="N245"/>
  <c r="N244"/>
  <c r="N243"/>
  <c r="N242"/>
  <c r="N241"/>
  <c r="N240"/>
  <c r="N239"/>
  <c r="N238"/>
  <c r="N237"/>
  <c r="N236"/>
  <c r="N235"/>
  <c r="N234"/>
  <c r="N233"/>
  <c r="N231"/>
  <c r="N230"/>
  <c r="N229"/>
  <c r="N228"/>
  <c r="N227"/>
  <c r="N226"/>
  <c r="N225"/>
  <c r="N223"/>
  <c r="N222"/>
  <c r="N221"/>
  <c r="N220"/>
  <c r="N219"/>
  <c r="N218"/>
  <c r="N217"/>
  <c r="N216"/>
  <c r="N205"/>
  <c r="N204"/>
  <c r="N203"/>
  <c r="N202"/>
  <c r="N201"/>
  <c r="N200"/>
  <c r="N199"/>
  <c r="N198"/>
  <c r="N197"/>
  <c r="N196"/>
  <c r="N195"/>
  <c r="N194"/>
  <c r="N193"/>
  <c r="N192"/>
  <c r="N191"/>
  <c r="N190"/>
  <c r="N189"/>
  <c r="N188"/>
  <c r="N187"/>
  <c r="N186"/>
  <c r="N185"/>
  <c r="N184"/>
  <c r="N183"/>
  <c r="N182"/>
  <c r="N181"/>
  <c r="N180"/>
  <c r="N179"/>
  <c r="N178"/>
  <c r="N177"/>
  <c r="N176"/>
  <c r="N175"/>
  <c r="N174"/>
  <c r="N173"/>
  <c r="N172"/>
  <c r="N171"/>
  <c r="N170"/>
  <c r="N169"/>
  <c r="N168"/>
  <c r="N167"/>
  <c r="N166"/>
  <c r="N165"/>
  <c r="N164"/>
  <c r="N163"/>
  <c r="N162"/>
  <c r="N161"/>
  <c r="N160"/>
  <c r="N159"/>
  <c r="N158"/>
  <c r="N157"/>
  <c r="N156"/>
  <c r="N155"/>
  <c r="N154"/>
  <c r="N153"/>
  <c r="N152"/>
  <c r="N151"/>
  <c r="N150"/>
  <c r="N149"/>
  <c r="N148"/>
  <c r="N147"/>
  <c r="N146"/>
  <c r="N145"/>
  <c r="N144"/>
  <c r="N143"/>
  <c r="N134"/>
  <c r="N133"/>
  <c r="N132"/>
  <c r="N131"/>
  <c r="N130"/>
  <c r="N129"/>
  <c r="N128"/>
  <c r="N127"/>
  <c r="N126"/>
  <c r="N125"/>
  <c r="N124"/>
  <c r="N123"/>
  <c r="N122"/>
  <c r="N121"/>
  <c r="N120"/>
  <c r="N119"/>
  <c r="N118"/>
  <c r="N117"/>
  <c r="N116"/>
  <c r="N115"/>
  <c r="N114"/>
  <c r="N113"/>
  <c r="N112"/>
  <c r="N111"/>
  <c r="N110"/>
  <c r="N109"/>
  <c r="N108"/>
  <c r="N107"/>
  <c r="N106"/>
  <c r="N105"/>
  <c r="N104"/>
  <c r="N103"/>
  <c r="N102"/>
  <c r="N101"/>
  <c r="N100"/>
  <c r="N99"/>
  <c r="N98"/>
  <c r="N97"/>
  <c r="N96"/>
  <c r="N95"/>
  <c r="N94"/>
  <c r="N93"/>
  <c r="N92"/>
  <c r="N91"/>
  <c r="N90"/>
  <c r="N89"/>
  <c r="N88"/>
  <c r="N87"/>
  <c r="N86"/>
  <c r="N85"/>
  <c r="N84"/>
  <c r="N83"/>
  <c r="N82"/>
  <c r="N81"/>
  <c r="N80"/>
  <c r="N79"/>
  <c r="N78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765" i="1"/>
  <c r="N764"/>
  <c r="N763"/>
  <c r="N762"/>
  <c r="N761"/>
  <c r="N760"/>
  <c r="N759"/>
  <c r="N758"/>
  <c r="N757"/>
  <c r="N756"/>
  <c r="N755"/>
  <c r="N754"/>
  <c r="N753"/>
  <c r="N752"/>
  <c r="N751"/>
  <c r="N750"/>
  <c r="N749"/>
  <c r="N748"/>
  <c r="N747"/>
  <c r="N746"/>
  <c r="N745"/>
  <c r="N744"/>
  <c r="N743"/>
  <c r="N742"/>
  <c r="N741"/>
  <c r="N740"/>
  <c r="N739"/>
  <c r="N738"/>
  <c r="N737"/>
  <c r="N736"/>
  <c r="N735"/>
  <c r="N734"/>
  <c r="N733"/>
  <c r="N732"/>
  <c r="N731"/>
  <c r="N730"/>
  <c r="N729"/>
  <c r="N728"/>
  <c r="N727"/>
  <c r="N726"/>
  <c r="N725"/>
  <c r="N724"/>
  <c r="N723"/>
  <c r="N722"/>
  <c r="N721"/>
  <c r="N720"/>
  <c r="N719"/>
  <c r="N718"/>
  <c r="N717"/>
  <c r="N716"/>
  <c r="N715"/>
  <c r="N714"/>
  <c r="N713"/>
  <c r="N712"/>
  <c r="N711"/>
  <c r="N710"/>
  <c r="N709"/>
  <c r="N708"/>
  <c r="N707"/>
  <c r="N706"/>
  <c r="N705"/>
  <c r="N704"/>
  <c r="N703"/>
  <c r="N626"/>
  <c r="N625"/>
  <c r="N624"/>
  <c r="N623"/>
  <c r="N622"/>
  <c r="N621"/>
  <c r="N620"/>
  <c r="N619"/>
  <c r="N618"/>
  <c r="N617"/>
  <c r="N616"/>
  <c r="N615"/>
  <c r="N614"/>
  <c r="N613"/>
  <c r="N612"/>
  <c r="N611"/>
  <c r="N610"/>
  <c r="N609"/>
  <c r="N608"/>
  <c r="N607"/>
  <c r="N606"/>
  <c r="N605"/>
  <c r="N604"/>
  <c r="N603"/>
  <c r="N602"/>
  <c r="N601"/>
  <c r="N600"/>
  <c r="N599"/>
  <c r="N598"/>
  <c r="N597"/>
  <c r="N596"/>
  <c r="N595"/>
  <c r="N594"/>
  <c r="N593"/>
  <c r="N592"/>
  <c r="N591"/>
  <c r="N590"/>
  <c r="N589"/>
  <c r="N588"/>
  <c r="N587"/>
  <c r="N586"/>
  <c r="N585"/>
  <c r="N584"/>
  <c r="N583"/>
  <c r="N582"/>
  <c r="N581"/>
  <c r="N580"/>
  <c r="N579"/>
  <c r="N578"/>
  <c r="N577"/>
  <c r="N576"/>
  <c r="N575"/>
  <c r="N574"/>
  <c r="N573"/>
  <c r="N572"/>
  <c r="N571"/>
  <c r="N570"/>
  <c r="N569"/>
  <c r="N568"/>
  <c r="N567"/>
  <c r="N566"/>
  <c r="N565"/>
  <c r="N564"/>
  <c r="N487"/>
  <c r="N486"/>
  <c r="N485"/>
  <c r="N484"/>
  <c r="N483"/>
  <c r="N482"/>
  <c r="N481"/>
  <c r="N480"/>
  <c r="N479"/>
  <c r="N478"/>
  <c r="N477"/>
  <c r="N476"/>
  <c r="N475"/>
  <c r="N474"/>
  <c r="N473"/>
  <c r="N472"/>
  <c r="N471"/>
  <c r="N470"/>
  <c r="N469"/>
  <c r="N468"/>
  <c r="N467"/>
  <c r="N466"/>
  <c r="N465"/>
  <c r="N464"/>
  <c r="N463"/>
  <c r="N462"/>
  <c r="N461"/>
  <c r="N460"/>
  <c r="N459"/>
  <c r="N458"/>
  <c r="N457"/>
  <c r="N456"/>
  <c r="N455"/>
  <c r="N454"/>
  <c r="N453"/>
  <c r="N452"/>
  <c r="N451"/>
  <c r="N450"/>
  <c r="N449"/>
  <c r="N448"/>
  <c r="N447"/>
  <c r="N446"/>
  <c r="N445"/>
  <c r="N444"/>
  <c r="N443"/>
  <c r="N442"/>
  <c r="N441"/>
  <c r="N439"/>
  <c r="N438"/>
  <c r="N437"/>
  <c r="N436"/>
  <c r="N435"/>
  <c r="N434"/>
  <c r="N433"/>
  <c r="N432"/>
  <c r="N431"/>
  <c r="N430"/>
  <c r="N429"/>
  <c r="N428"/>
  <c r="N427"/>
  <c r="N352"/>
  <c r="N351"/>
  <c r="N350"/>
  <c r="N349"/>
  <c r="N348"/>
  <c r="N347"/>
  <c r="N346"/>
  <c r="N345"/>
  <c r="N344"/>
  <c r="N343"/>
  <c r="N342"/>
  <c r="N341"/>
  <c r="N340"/>
  <c r="N339"/>
  <c r="N338"/>
  <c r="N337"/>
  <c r="N336"/>
  <c r="N335"/>
  <c r="N334"/>
  <c r="N333"/>
  <c r="N332"/>
  <c r="N331"/>
  <c r="N330"/>
  <c r="N329"/>
  <c r="N328"/>
  <c r="N327"/>
  <c r="N326"/>
  <c r="N325"/>
  <c r="N324"/>
  <c r="N323"/>
  <c r="N322"/>
  <c r="N321"/>
  <c r="N320"/>
  <c r="N319"/>
  <c r="N318"/>
  <c r="N317"/>
  <c r="N316"/>
  <c r="N315"/>
  <c r="N314"/>
  <c r="N313"/>
  <c r="N312"/>
  <c r="N311"/>
  <c r="N310"/>
  <c r="N309"/>
  <c r="N308"/>
  <c r="N307"/>
  <c r="N306"/>
  <c r="N305"/>
  <c r="N304"/>
  <c r="N303"/>
  <c r="N302"/>
  <c r="N301"/>
  <c r="N300"/>
  <c r="N299"/>
  <c r="N298"/>
  <c r="N297"/>
  <c r="N296"/>
  <c r="N295"/>
  <c r="N294"/>
  <c r="N293"/>
  <c r="N292"/>
  <c r="N291"/>
  <c r="N290"/>
  <c r="N289"/>
  <c r="N134"/>
  <c r="N133"/>
  <c r="N132"/>
  <c r="N131"/>
  <c r="N130"/>
  <c r="N129"/>
  <c r="N128"/>
  <c r="N127"/>
  <c r="N126"/>
  <c r="N125"/>
  <c r="N124"/>
  <c r="N123"/>
  <c r="N122"/>
  <c r="N121"/>
  <c r="N120"/>
  <c r="N119"/>
  <c r="N118"/>
  <c r="N117"/>
  <c r="N116"/>
  <c r="N115"/>
  <c r="N114"/>
  <c r="N113"/>
  <c r="N112"/>
  <c r="N111"/>
  <c r="N110"/>
  <c r="N109"/>
  <c r="N108"/>
  <c r="N107"/>
  <c r="N106"/>
  <c r="N105"/>
  <c r="N104"/>
  <c r="N103"/>
  <c r="N102"/>
  <c r="N101"/>
  <c r="N100"/>
  <c r="N99"/>
  <c r="N98"/>
  <c r="N97"/>
  <c r="N96"/>
  <c r="N95"/>
  <c r="N94"/>
  <c r="N93"/>
  <c r="N92"/>
  <c r="N91"/>
  <c r="N90"/>
  <c r="N89"/>
  <c r="N88"/>
  <c r="N87"/>
  <c r="N86"/>
  <c r="N85"/>
  <c r="N84"/>
  <c r="N83"/>
  <c r="N82"/>
  <c r="N81"/>
  <c r="N80"/>
  <c r="N79"/>
  <c r="N78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246" l="1"/>
  <c r="N250"/>
  <c r="N251"/>
  <c r="N252"/>
  <c r="N253"/>
  <c r="N257"/>
  <c r="N258"/>
  <c r="N259"/>
  <c r="N260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33"/>
  <c r="N634"/>
  <c r="N635"/>
  <c r="N636"/>
  <c r="N637"/>
  <c r="N638"/>
  <c r="N639"/>
  <c r="N640"/>
  <c r="N641"/>
  <c r="N642"/>
  <c r="N643"/>
  <c r="N644"/>
  <c r="N645"/>
  <c r="N646"/>
  <c r="N647"/>
  <c r="N281"/>
  <c r="N419"/>
  <c r="H205"/>
  <c r="H204"/>
  <c r="N15"/>
  <c r="N648"/>
  <c r="N556"/>
  <c r="N555"/>
  <c r="N554"/>
  <c r="N553"/>
  <c r="N552"/>
  <c r="N551"/>
  <c r="N550"/>
  <c r="N549"/>
  <c r="N548"/>
  <c r="N547"/>
  <c r="N546"/>
  <c r="N545"/>
  <c r="N544"/>
  <c r="N543"/>
  <c r="N542"/>
  <c r="N541"/>
  <c r="N540"/>
  <c r="N539"/>
  <c r="N538"/>
  <c r="N537"/>
  <c r="N536"/>
  <c r="N535"/>
  <c r="N534"/>
  <c r="N533"/>
  <c r="N532"/>
  <c r="N531"/>
  <c r="N530"/>
  <c r="N529"/>
  <c r="N528"/>
  <c r="N527"/>
  <c r="N526"/>
  <c r="N525"/>
  <c r="N524"/>
  <c r="N523"/>
  <c r="N522"/>
  <c r="N521"/>
  <c r="N520"/>
  <c r="N519"/>
  <c r="N518"/>
  <c r="N517"/>
  <c r="N516"/>
  <c r="N515"/>
  <c r="N514"/>
  <c r="N513"/>
  <c r="N512"/>
  <c r="N511"/>
  <c r="N510"/>
  <c r="N509"/>
  <c r="N508"/>
  <c r="N507"/>
  <c r="N506"/>
  <c r="N505"/>
  <c r="N504"/>
  <c r="N503"/>
  <c r="N502"/>
  <c r="N501"/>
  <c r="N500"/>
  <c r="N499"/>
  <c r="N498"/>
  <c r="N497"/>
  <c r="N496"/>
  <c r="N495"/>
  <c r="N494"/>
  <c r="N418"/>
  <c r="N417"/>
  <c r="N416"/>
  <c r="N415"/>
  <c r="N414"/>
  <c r="N413"/>
  <c r="N412"/>
  <c r="N411"/>
  <c r="N410"/>
  <c r="N409"/>
  <c r="N408"/>
  <c r="N407"/>
  <c r="N406"/>
  <c r="N405"/>
  <c r="N404"/>
  <c r="N403"/>
  <c r="N402"/>
  <c r="N401"/>
  <c r="N400"/>
  <c r="N399"/>
  <c r="N398"/>
  <c r="N397"/>
  <c r="N396"/>
  <c r="N395"/>
  <c r="N394"/>
  <c r="N393"/>
  <c r="N392"/>
  <c r="N391"/>
  <c r="N390"/>
  <c r="N389"/>
  <c r="N388"/>
  <c r="N387"/>
  <c r="N386"/>
  <c r="N385"/>
  <c r="N384"/>
  <c r="N383"/>
  <c r="N382"/>
  <c r="N381"/>
  <c r="N380"/>
  <c r="N379"/>
  <c r="N378"/>
  <c r="N377"/>
  <c r="N376"/>
  <c r="N375"/>
  <c r="N374"/>
  <c r="N373"/>
  <c r="N371"/>
  <c r="N370"/>
  <c r="N369"/>
  <c r="N368"/>
  <c r="N367"/>
  <c r="N366"/>
  <c r="N365"/>
  <c r="N364"/>
  <c r="N363"/>
  <c r="N362"/>
  <c r="N361"/>
  <c r="N360"/>
  <c r="N359"/>
  <c r="N280"/>
  <c r="N279"/>
  <c r="N278"/>
  <c r="N277"/>
  <c r="N276"/>
  <c r="N275"/>
  <c r="N274"/>
  <c r="N273"/>
  <c r="N272"/>
  <c r="N271"/>
  <c r="N270"/>
  <c r="N269"/>
  <c r="N268"/>
  <c r="N267"/>
  <c r="N266"/>
  <c r="N265"/>
  <c r="N264"/>
  <c r="N263"/>
  <c r="N262"/>
  <c r="N261"/>
  <c r="N256"/>
  <c r="N255"/>
  <c r="N254"/>
  <c r="N249"/>
  <c r="N248"/>
  <c r="N247"/>
  <c r="N245"/>
  <c r="N244"/>
  <c r="N243"/>
  <c r="N242"/>
  <c r="N241"/>
  <c r="N240"/>
  <c r="N239"/>
  <c r="N238"/>
  <c r="N237"/>
  <c r="N236"/>
  <c r="N235"/>
  <c r="N234"/>
  <c r="N233"/>
  <c r="N231"/>
  <c r="N230"/>
  <c r="N229"/>
  <c r="N228"/>
  <c r="N227"/>
  <c r="N226"/>
  <c r="N225"/>
  <c r="N223"/>
  <c r="N222"/>
  <c r="N221"/>
  <c r="N220"/>
  <c r="N219"/>
  <c r="N218"/>
  <c r="N217"/>
  <c r="N216"/>
  <c r="N205"/>
  <c r="N204"/>
  <c r="N203"/>
  <c r="N202"/>
  <c r="N201"/>
  <c r="N200"/>
  <c r="N199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4"/>
  <c r="N13"/>
  <c r="N12"/>
  <c r="N11"/>
  <c r="N10"/>
  <c r="O205" l="1"/>
  <c r="O204"/>
  <c r="B204" i="3" l="1"/>
  <c r="H204" s="1"/>
  <c r="O204" s="1"/>
  <c r="B204" i="2"/>
  <c r="H204" s="1"/>
  <c r="O204" s="1"/>
  <c r="B204" i="5"/>
  <c r="H204" s="1"/>
  <c r="O204" s="1"/>
  <c r="B205"/>
  <c r="H205" s="1"/>
  <c r="O205" s="1"/>
  <c r="B205" i="3"/>
  <c r="H205" s="1"/>
  <c r="O205" s="1"/>
  <c r="B205" i="2"/>
  <c r="H205" s="1"/>
  <c r="O205" s="1"/>
  <c r="H195" i="1"/>
  <c r="O195" s="1"/>
  <c r="B195" i="2" s="1"/>
  <c r="H195" s="1"/>
  <c r="O195" s="1"/>
  <c r="B195" i="3" s="1"/>
  <c r="H195" s="1"/>
  <c r="O195" s="1"/>
  <c r="B195" i="5" s="1"/>
  <c r="H195" s="1"/>
  <c r="O195" s="1"/>
  <c r="H196" i="1"/>
  <c r="O196" s="1"/>
  <c r="B196" i="2" s="1"/>
  <c r="H196" s="1"/>
  <c r="O196" s="1"/>
  <c r="B196" i="3" s="1"/>
  <c r="H196" s="1"/>
  <c r="O196" s="1"/>
  <c r="B196" i="5" s="1"/>
  <c r="H196" s="1"/>
  <c r="O196" s="1"/>
  <c r="H78" i="1"/>
  <c r="O78" s="1"/>
  <c r="B78" i="2" s="1"/>
  <c r="H78" s="1"/>
  <c r="O78" s="1"/>
  <c r="B78" i="3" s="1"/>
  <c r="H78" s="1"/>
  <c r="O78" s="1"/>
  <c r="B78" i="5" s="1"/>
  <c r="H78" s="1"/>
  <c r="O78" s="1"/>
  <c r="H79" i="1"/>
  <c r="O79" s="1"/>
  <c r="B79" i="2" s="1"/>
  <c r="H79" s="1"/>
  <c r="O79" s="1"/>
  <c r="B79" i="3" s="1"/>
  <c r="H79" s="1"/>
  <c r="O79" s="1"/>
  <c r="B79" i="5" s="1"/>
  <c r="H79" s="1"/>
  <c r="O79" s="1"/>
  <c r="H80" i="1"/>
  <c r="O80" s="1"/>
  <c r="B80" i="2" s="1"/>
  <c r="H80" s="1"/>
  <c r="O80" s="1"/>
  <c r="B80" i="3" s="1"/>
  <c r="H80" s="1"/>
  <c r="O80" s="1"/>
  <c r="B80" i="5" s="1"/>
  <c r="H80" s="1"/>
  <c r="O80" s="1"/>
  <c r="H81" i="1"/>
  <c r="O81" s="1"/>
  <c r="B81" i="2" s="1"/>
  <c r="H81" s="1"/>
  <c r="O81" s="1"/>
  <c r="B81" i="3" s="1"/>
  <c r="H81" s="1"/>
  <c r="O81" s="1"/>
  <c r="B81" i="5" s="1"/>
  <c r="H81" s="1"/>
  <c r="O81" s="1"/>
  <c r="H224" i="1"/>
  <c r="O224" s="1"/>
  <c r="B224" i="2" s="1"/>
  <c r="H224" s="1"/>
  <c r="O224" s="1"/>
  <c r="B224" i="3" s="1"/>
  <c r="H224" s="1"/>
  <c r="O224" s="1"/>
  <c r="B224" i="5" s="1"/>
  <c r="H224" s="1"/>
  <c r="O224" s="1"/>
  <c r="H232" i="1"/>
  <c r="O232" s="1"/>
  <c r="B232" i="2" s="1"/>
  <c r="H232" s="1"/>
  <c r="O232" s="1"/>
  <c r="B232" i="3" s="1"/>
  <c r="H232" s="1"/>
  <c r="O232" s="1"/>
  <c r="B232" i="5" s="1"/>
  <c r="H232" s="1"/>
  <c r="O232" s="1"/>
  <c r="H440" i="1"/>
  <c r="O440" s="1"/>
  <c r="B440" i="2" s="1"/>
  <c r="H440" s="1"/>
  <c r="O440" s="1"/>
  <c r="B440" i="3" s="1"/>
  <c r="H440" s="1"/>
  <c r="O440" s="1"/>
  <c r="B440" i="5" s="1"/>
  <c r="H440" s="1"/>
  <c r="O440" s="1"/>
  <c r="H323" i="1"/>
  <c r="O323" s="1"/>
  <c r="B323" i="2" s="1"/>
  <c r="H323" s="1"/>
  <c r="O323" s="1"/>
  <c r="B323" i="3" s="1"/>
  <c r="H323" s="1"/>
  <c r="O323" s="1"/>
  <c r="B323" i="5" s="1"/>
  <c r="H323" s="1"/>
  <c r="O323" s="1"/>
  <c r="H322" i="1"/>
  <c r="O322" s="1"/>
  <c r="B322" i="2" s="1"/>
  <c r="H322" s="1"/>
  <c r="O322" s="1"/>
  <c r="B322" i="3" s="1"/>
  <c r="H322" s="1"/>
  <c r="O322" s="1"/>
  <c r="B322" i="5" s="1"/>
  <c r="H322" s="1"/>
  <c r="O322" s="1"/>
  <c r="H324" i="1"/>
  <c r="O324" s="1"/>
  <c r="B324" i="2" s="1"/>
  <c r="H324" s="1"/>
  <c r="O324" s="1"/>
  <c r="B324" i="3" s="1"/>
  <c r="H324" s="1"/>
  <c r="O324" s="1"/>
  <c r="B324" i="5" s="1"/>
  <c r="H324" s="1"/>
  <c r="O324" s="1"/>
  <c r="H143" i="1"/>
  <c r="O143" s="1"/>
  <c r="B143" i="2" s="1"/>
  <c r="H143" s="1"/>
  <c r="O143" s="1"/>
  <c r="B143" i="3" s="1"/>
  <c r="H143" s="1"/>
  <c r="O143" s="1"/>
  <c r="H193" i="1"/>
  <c r="O193" s="1"/>
  <c r="B193" i="2" s="1"/>
  <c r="H193" s="1"/>
  <c r="O193" s="1"/>
  <c r="B193" i="3" s="1"/>
  <c r="H193" s="1"/>
  <c r="O193" s="1"/>
  <c r="B193" i="5" s="1"/>
  <c r="H193" s="1"/>
  <c r="O193" s="1"/>
  <c r="H188" i="1"/>
  <c r="O188" s="1"/>
  <c r="B188" i="2" s="1"/>
  <c r="H188" s="1"/>
  <c r="O188" s="1"/>
  <c r="B188" i="3" s="1"/>
  <c r="H188" s="1"/>
  <c r="O188" s="1"/>
  <c r="B188" i="5" s="1"/>
  <c r="H188" s="1"/>
  <c r="O188" s="1"/>
  <c r="H194" i="1"/>
  <c r="O194" s="1"/>
  <c r="B194" i="2" s="1"/>
  <c r="H194" s="1"/>
  <c r="O194" s="1"/>
  <c r="B194" i="3" s="1"/>
  <c r="H194" s="1"/>
  <c r="O194" s="1"/>
  <c r="B194" i="5" s="1"/>
  <c r="H194" s="1"/>
  <c r="O194" s="1"/>
  <c r="H317" i="1"/>
  <c r="O317" s="1"/>
  <c r="B317" i="2" s="1"/>
  <c r="H317" s="1"/>
  <c r="O317" s="1"/>
  <c r="B317" i="3" s="1"/>
  <c r="H317" s="1"/>
  <c r="O317" s="1"/>
  <c r="B317" i="5" s="1"/>
  <c r="H317" s="1"/>
  <c r="O317" s="1"/>
  <c r="H180" i="1"/>
  <c r="O180" s="1"/>
  <c r="B180" i="2" s="1"/>
  <c r="H180" s="1"/>
  <c r="O180" s="1"/>
  <c r="B180" i="3" s="1"/>
  <c r="H180" s="1"/>
  <c r="O180" s="1"/>
  <c r="B180" i="5" s="1"/>
  <c r="H180" s="1"/>
  <c r="O180" s="1"/>
  <c r="H166" i="1"/>
  <c r="O166" s="1"/>
  <c r="B166" i="2" s="1"/>
  <c r="H166" s="1"/>
  <c r="O166" s="1"/>
  <c r="B166" i="3" s="1"/>
  <c r="H166" s="1"/>
  <c r="O166" s="1"/>
  <c r="B166" i="5" s="1"/>
  <c r="H166" s="1"/>
  <c r="O166" s="1"/>
  <c r="H162" i="1"/>
  <c r="O162" s="1"/>
  <c r="B162" i="2" s="1"/>
  <c r="H162" s="1"/>
  <c r="O162" s="1"/>
  <c r="B162" i="3" s="1"/>
  <c r="H162" s="1"/>
  <c r="O162" s="1"/>
  <c r="B162" i="5" s="1"/>
  <c r="H162" s="1"/>
  <c r="O162" s="1"/>
  <c r="H161" i="1"/>
  <c r="O161" s="1"/>
  <c r="B161" i="2" s="1"/>
  <c r="H161" s="1"/>
  <c r="O161" s="1"/>
  <c r="B161" i="3" s="1"/>
  <c r="H161" s="1"/>
  <c r="O161" s="1"/>
  <c r="B161" i="5" s="1"/>
  <c r="H161" s="1"/>
  <c r="O161" s="1"/>
  <c r="H160" i="1"/>
  <c r="O160" s="1"/>
  <c r="B160" i="2" s="1"/>
  <c r="H160" s="1"/>
  <c r="O160" s="1"/>
  <c r="B160" i="3" s="1"/>
  <c r="H160" s="1"/>
  <c r="O160" s="1"/>
  <c r="B160" i="5" s="1"/>
  <c r="H160" s="1"/>
  <c r="O160" s="1"/>
  <c r="H159" i="1"/>
  <c r="O159" s="1"/>
  <c r="B159" i="2" s="1"/>
  <c r="H159" s="1"/>
  <c r="O159" s="1"/>
  <c r="B159" i="3" s="1"/>
  <c r="H159" s="1"/>
  <c r="O159" s="1"/>
  <c r="B159" i="5" s="1"/>
  <c r="H159" s="1"/>
  <c r="O159" s="1"/>
  <c r="H158" i="1"/>
  <c r="O158" s="1"/>
  <c r="B158" i="2" s="1"/>
  <c r="H158" s="1"/>
  <c r="O158" s="1"/>
  <c r="B158" i="3" s="1"/>
  <c r="H158" s="1"/>
  <c r="O158" s="1"/>
  <c r="B158" i="5" s="1"/>
  <c r="H158" s="1"/>
  <c r="O158" s="1"/>
  <c r="H157" i="1"/>
  <c r="O157" s="1"/>
  <c r="B157" i="2" s="1"/>
  <c r="H157" s="1"/>
  <c r="O157" s="1"/>
  <c r="B157" i="3" s="1"/>
  <c r="H157" s="1"/>
  <c r="O157" s="1"/>
  <c r="B157" i="5" s="1"/>
  <c r="H157" s="1"/>
  <c r="O157" s="1"/>
  <c r="H156" i="1"/>
  <c r="O156" s="1"/>
  <c r="B156" i="2" s="1"/>
  <c r="H156" s="1"/>
  <c r="O156" s="1"/>
  <c r="B156" i="3" s="1"/>
  <c r="H156" s="1"/>
  <c r="O156" s="1"/>
  <c r="B156" i="5" s="1"/>
  <c r="H156" s="1"/>
  <c r="O156" s="1"/>
  <c r="H155" i="1"/>
  <c r="O155" s="1"/>
  <c r="B155" i="2" s="1"/>
  <c r="H155" s="1"/>
  <c r="O155" s="1"/>
  <c r="B155" i="3" s="1"/>
  <c r="H155" s="1"/>
  <c r="O155" s="1"/>
  <c r="B155" i="5" s="1"/>
  <c r="H155" s="1"/>
  <c r="O155" s="1"/>
  <c r="H154" i="1"/>
  <c r="O154" s="1"/>
  <c r="B154" i="2" s="1"/>
  <c r="H154" s="1"/>
  <c r="O154" s="1"/>
  <c r="B154" i="3" s="1"/>
  <c r="H154" s="1"/>
  <c r="O154" s="1"/>
  <c r="B154" i="5" s="1"/>
  <c r="H154" s="1"/>
  <c r="O154" s="1"/>
  <c r="H152" i="1"/>
  <c r="O152" s="1"/>
  <c r="B152" i="2" s="1"/>
  <c r="H152" s="1"/>
  <c r="O152" s="1"/>
  <c r="B152" i="3" s="1"/>
  <c r="H152" s="1"/>
  <c r="O152" s="1"/>
  <c r="B152" i="5" s="1"/>
  <c r="H152" s="1"/>
  <c r="O152" s="1"/>
  <c r="H151" i="1"/>
  <c r="O151" s="1"/>
  <c r="B151" i="2" s="1"/>
  <c r="H151" s="1"/>
  <c r="O151" s="1"/>
  <c r="B151" i="3" s="1"/>
  <c r="H151" s="1"/>
  <c r="O151" s="1"/>
  <c r="B151" i="5" s="1"/>
  <c r="H151" s="1"/>
  <c r="O151" s="1"/>
  <c r="H150" i="1"/>
  <c r="O150" s="1"/>
  <c r="B150" i="2" s="1"/>
  <c r="H150" s="1"/>
  <c r="O150" s="1"/>
  <c r="B150" i="3" s="1"/>
  <c r="H150" s="1"/>
  <c r="O150" s="1"/>
  <c r="B150" i="5" s="1"/>
  <c r="H150" s="1"/>
  <c r="O150" s="1"/>
  <c r="H148" i="1"/>
  <c r="O148" s="1"/>
  <c r="B148" i="2" s="1"/>
  <c r="H148" s="1"/>
  <c r="O148" s="1"/>
  <c r="B148" i="3" s="1"/>
  <c r="H148" s="1"/>
  <c r="O148" s="1"/>
  <c r="B148" i="5" s="1"/>
  <c r="H148" s="1"/>
  <c r="O148" s="1"/>
  <c r="H146" i="1"/>
  <c r="O146" s="1"/>
  <c r="B146" i="2" s="1"/>
  <c r="H146" s="1"/>
  <c r="O146" s="1"/>
  <c r="B146" i="3" s="1"/>
  <c r="H146" s="1"/>
  <c r="O146" s="1"/>
  <c r="B146" i="5" s="1"/>
  <c r="H146" s="1"/>
  <c r="O146" s="1"/>
  <c r="H564" i="1"/>
  <c r="O564" s="1"/>
  <c r="B564" i="2" s="1"/>
  <c r="H564" s="1"/>
  <c r="O564" s="1"/>
  <c r="B564" i="3" s="1"/>
  <c r="H564" s="1"/>
  <c r="O564" s="1"/>
  <c r="H564" i="5" s="1"/>
  <c r="O564" s="1"/>
  <c r="H565" i="1"/>
  <c r="O565" s="1"/>
  <c r="B565" i="2" s="1"/>
  <c r="H565" s="1"/>
  <c r="O565" s="1"/>
  <c r="B565" i="3" s="1"/>
  <c r="H565" s="1"/>
  <c r="O565" s="1"/>
  <c r="H565" i="5" s="1"/>
  <c r="O565" s="1"/>
  <c r="H566" i="1"/>
  <c r="O566" s="1"/>
  <c r="B566" i="2" s="1"/>
  <c r="H566" s="1"/>
  <c r="O566" s="1"/>
  <c r="B566" i="3" s="1"/>
  <c r="H566" s="1"/>
  <c r="O566" s="1"/>
  <c r="H566" i="5" s="1"/>
  <c r="O566" s="1"/>
  <c r="H567" i="1"/>
  <c r="O567" s="1"/>
  <c r="B567" i="2" s="1"/>
  <c r="H567" s="1"/>
  <c r="O567" s="1"/>
  <c r="B567" i="3" s="1"/>
  <c r="H567" s="1"/>
  <c r="O567" s="1"/>
  <c r="H567" i="5" s="1"/>
  <c r="O567" s="1"/>
  <c r="H568" i="1"/>
  <c r="O568" s="1"/>
  <c r="B568" i="2" s="1"/>
  <c r="H568" s="1"/>
  <c r="O568" s="1"/>
  <c r="B568" i="3" s="1"/>
  <c r="H568" s="1"/>
  <c r="O568" s="1"/>
  <c r="H568" i="5" s="1"/>
  <c r="O568" s="1"/>
  <c r="H569" i="1"/>
  <c r="O569" s="1"/>
  <c r="B569" i="2" s="1"/>
  <c r="H569" s="1"/>
  <c r="O569" s="1"/>
  <c r="B569" i="3" s="1"/>
  <c r="H569" s="1"/>
  <c r="O569" s="1"/>
  <c r="H569" i="5" s="1"/>
  <c r="O569" s="1"/>
  <c r="H570" i="1"/>
  <c r="O570" s="1"/>
  <c r="B570" i="2" s="1"/>
  <c r="H570" s="1"/>
  <c r="O570" s="1"/>
  <c r="B570" i="3" s="1"/>
  <c r="H570" s="1"/>
  <c r="O570" s="1"/>
  <c r="H570" i="5" s="1"/>
  <c r="O570" s="1"/>
  <c r="H571" i="1"/>
  <c r="O571" s="1"/>
  <c r="B571" i="2" s="1"/>
  <c r="H571" s="1"/>
  <c r="O571" s="1"/>
  <c r="B571" i="3" s="1"/>
  <c r="H571" s="1"/>
  <c r="O571" s="1"/>
  <c r="H571" i="5" s="1"/>
  <c r="O571" s="1"/>
  <c r="H572" i="1"/>
  <c r="O572" s="1"/>
  <c r="B572" i="2" s="1"/>
  <c r="H572" s="1"/>
  <c r="O572" s="1"/>
  <c r="B572" i="3" s="1"/>
  <c r="H572" s="1"/>
  <c r="O572" s="1"/>
  <c r="H572" i="5" s="1"/>
  <c r="O572" s="1"/>
  <c r="H573" i="1"/>
  <c r="O573" s="1"/>
  <c r="B573" i="2" s="1"/>
  <c r="H573" s="1"/>
  <c r="O573" s="1"/>
  <c r="B573" i="3" s="1"/>
  <c r="H573" s="1"/>
  <c r="O573" s="1"/>
  <c r="H573" i="5" s="1"/>
  <c r="O573" s="1"/>
  <c r="H574" i="1"/>
  <c r="O574" s="1"/>
  <c r="B574" i="2" s="1"/>
  <c r="H574" s="1"/>
  <c r="O574" s="1"/>
  <c r="B574" i="3" s="1"/>
  <c r="H574" s="1"/>
  <c r="O574" s="1"/>
  <c r="H574" i="5" s="1"/>
  <c r="O574" s="1"/>
  <c r="H575" i="1"/>
  <c r="O575" s="1"/>
  <c r="B575" i="2" s="1"/>
  <c r="H575" s="1"/>
  <c r="O575" s="1"/>
  <c r="B575" i="3" s="1"/>
  <c r="H575" s="1"/>
  <c r="O575" s="1"/>
  <c r="H575" i="5" s="1"/>
  <c r="O575" s="1"/>
  <c r="H576" i="1"/>
  <c r="O576" s="1"/>
  <c r="B576" i="2" s="1"/>
  <c r="H576" s="1"/>
  <c r="O576" s="1"/>
  <c r="B576" i="3" s="1"/>
  <c r="H576" s="1"/>
  <c r="O576" s="1"/>
  <c r="H576" i="5" s="1"/>
  <c r="O576" s="1"/>
  <c r="H577" i="1"/>
  <c r="O577" s="1"/>
  <c r="B577" i="2" s="1"/>
  <c r="H577" s="1"/>
  <c r="O577" s="1"/>
  <c r="B577" i="3" s="1"/>
  <c r="H577" s="1"/>
  <c r="O577" s="1"/>
  <c r="H577" i="5" s="1"/>
  <c r="O577" s="1"/>
  <c r="H578" i="1"/>
  <c r="O578" s="1"/>
  <c r="B578" i="2" s="1"/>
  <c r="H578" s="1"/>
  <c r="O578" s="1"/>
  <c r="B578" i="3" s="1"/>
  <c r="H578" s="1"/>
  <c r="O578" s="1"/>
  <c r="H578" i="5" s="1"/>
  <c r="O578" s="1"/>
  <c r="H579" i="1"/>
  <c r="O579" s="1"/>
  <c r="B579" i="2" s="1"/>
  <c r="H579" s="1"/>
  <c r="O579" s="1"/>
  <c r="B579" i="3" s="1"/>
  <c r="H579" s="1"/>
  <c r="O579" s="1"/>
  <c r="H579" i="5" s="1"/>
  <c r="O579" s="1"/>
  <c r="H580" i="1"/>
  <c r="O580" s="1"/>
  <c r="B580" i="2" s="1"/>
  <c r="H580" s="1"/>
  <c r="O580" s="1"/>
  <c r="B580" i="3" s="1"/>
  <c r="H580" s="1"/>
  <c r="O580" s="1"/>
  <c r="H580" i="5" s="1"/>
  <c r="O580" s="1"/>
  <c r="H581" i="1"/>
  <c r="O581" s="1"/>
  <c r="B581" i="2" s="1"/>
  <c r="H581" s="1"/>
  <c r="O581" s="1"/>
  <c r="B581" i="3" s="1"/>
  <c r="H581" s="1"/>
  <c r="O581" s="1"/>
  <c r="H581" i="5" s="1"/>
  <c r="O581" s="1"/>
  <c r="H582" i="1"/>
  <c r="O582" s="1"/>
  <c r="B582" i="2" s="1"/>
  <c r="H582" s="1"/>
  <c r="O582" s="1"/>
  <c r="B582" i="3" s="1"/>
  <c r="H582" s="1"/>
  <c r="O582" s="1"/>
  <c r="H582" i="5" s="1"/>
  <c r="O582" s="1"/>
  <c r="H583" i="1"/>
  <c r="O583" s="1"/>
  <c r="B583" i="2" s="1"/>
  <c r="H583" s="1"/>
  <c r="O583" s="1"/>
  <c r="B583" i="3" s="1"/>
  <c r="H583" s="1"/>
  <c r="O583" s="1"/>
  <c r="H583" i="5" s="1"/>
  <c r="O583" s="1"/>
  <c r="H584" i="1"/>
  <c r="O584" s="1"/>
  <c r="B584" i="2" s="1"/>
  <c r="H584" s="1"/>
  <c r="O584" s="1"/>
  <c r="B584" i="3" s="1"/>
  <c r="H584" s="1"/>
  <c r="O584" s="1"/>
  <c r="H584" i="5" s="1"/>
  <c r="O584" s="1"/>
  <c r="H585" i="1"/>
  <c r="O585" s="1"/>
  <c r="B585" i="2" s="1"/>
  <c r="H585" s="1"/>
  <c r="O585" s="1"/>
  <c r="B585" i="3" s="1"/>
  <c r="H585" s="1"/>
  <c r="O585" s="1"/>
  <c r="H585" i="5" s="1"/>
  <c r="O585" s="1"/>
  <c r="H586" i="1"/>
  <c r="O586" s="1"/>
  <c r="B586" i="2" s="1"/>
  <c r="H586" s="1"/>
  <c r="O586" s="1"/>
  <c r="B586" i="3" s="1"/>
  <c r="H586" s="1"/>
  <c r="O586" s="1"/>
  <c r="H586" i="5" s="1"/>
  <c r="O586" s="1"/>
  <c r="H587" i="1"/>
  <c r="O587" s="1"/>
  <c r="B587" i="2" s="1"/>
  <c r="H587" s="1"/>
  <c r="O587" s="1"/>
  <c r="B587" i="3" s="1"/>
  <c r="H587" s="1"/>
  <c r="O587" s="1"/>
  <c r="H587" i="5" s="1"/>
  <c r="O587" s="1"/>
  <c r="H588" i="1"/>
  <c r="O588" s="1"/>
  <c r="B588" i="2" s="1"/>
  <c r="H588" s="1"/>
  <c r="O588" s="1"/>
  <c r="B588" i="3" s="1"/>
  <c r="H588" s="1"/>
  <c r="O588" s="1"/>
  <c r="H588" i="5" s="1"/>
  <c r="O588" s="1"/>
  <c r="H589" i="1"/>
  <c r="O589" s="1"/>
  <c r="B589" i="2" s="1"/>
  <c r="H589" s="1"/>
  <c r="O589" s="1"/>
  <c r="B589" i="3" s="1"/>
  <c r="H589" s="1"/>
  <c r="O589" s="1"/>
  <c r="H589" i="5" s="1"/>
  <c r="O589" s="1"/>
  <c r="H590" i="1"/>
  <c r="O590" s="1"/>
  <c r="B590" i="2" s="1"/>
  <c r="H590" s="1"/>
  <c r="O590" s="1"/>
  <c r="B590" i="3" s="1"/>
  <c r="H590" s="1"/>
  <c r="O590" s="1"/>
  <c r="H590" i="5" s="1"/>
  <c r="O590" s="1"/>
  <c r="H591" i="1"/>
  <c r="O591" s="1"/>
  <c r="B591" i="2" s="1"/>
  <c r="H591" s="1"/>
  <c r="O591" s="1"/>
  <c r="B591" i="3" s="1"/>
  <c r="H591" s="1"/>
  <c r="O591" s="1"/>
  <c r="H591" i="5" s="1"/>
  <c r="O591" s="1"/>
  <c r="H592" i="1"/>
  <c r="O592" s="1"/>
  <c r="B592" i="2" s="1"/>
  <c r="H592" s="1"/>
  <c r="O592" s="1"/>
  <c r="B592" i="3" s="1"/>
  <c r="H592" s="1"/>
  <c r="O592" s="1"/>
  <c r="H592" i="5" s="1"/>
  <c r="O592" s="1"/>
  <c r="H593" i="1"/>
  <c r="O593" s="1"/>
  <c r="B593" i="2" s="1"/>
  <c r="H593" s="1"/>
  <c r="O593" s="1"/>
  <c r="B593" i="3" s="1"/>
  <c r="H593" s="1"/>
  <c r="O593" s="1"/>
  <c r="H593" i="5" s="1"/>
  <c r="O593" s="1"/>
  <c r="H594" i="1"/>
  <c r="O594" s="1"/>
  <c r="B594" i="2" s="1"/>
  <c r="H594" s="1"/>
  <c r="O594" s="1"/>
  <c r="B594" i="3" s="1"/>
  <c r="H594" s="1"/>
  <c r="O594" s="1"/>
  <c r="H594" i="5" s="1"/>
  <c r="O594" s="1"/>
  <c r="H595" i="1"/>
  <c r="O595" s="1"/>
  <c r="B595" i="2" s="1"/>
  <c r="H595" s="1"/>
  <c r="O595" s="1"/>
  <c r="B595" i="3" s="1"/>
  <c r="H595" s="1"/>
  <c r="O595" s="1"/>
  <c r="H595" i="5" s="1"/>
  <c r="O595" s="1"/>
  <c r="H596" i="1"/>
  <c r="O596" s="1"/>
  <c r="B596" i="2" s="1"/>
  <c r="H596" s="1"/>
  <c r="O596" s="1"/>
  <c r="B596" i="3" s="1"/>
  <c r="H596" s="1"/>
  <c r="O596" s="1"/>
  <c r="H596" i="5" s="1"/>
  <c r="O596" s="1"/>
  <c r="H597" i="1"/>
  <c r="O597" s="1"/>
  <c r="B597" i="2" s="1"/>
  <c r="H597" s="1"/>
  <c r="O597" s="1"/>
  <c r="B597" i="3" s="1"/>
  <c r="H597" s="1"/>
  <c r="O597" s="1"/>
  <c r="H597" i="5" s="1"/>
  <c r="O597" s="1"/>
  <c r="H598" i="1"/>
  <c r="O598" s="1"/>
  <c r="B598" i="2" s="1"/>
  <c r="H598" s="1"/>
  <c r="O598" s="1"/>
  <c r="B598" i="3" s="1"/>
  <c r="H598" s="1"/>
  <c r="O598" s="1"/>
  <c r="H598" i="5" s="1"/>
  <c r="O598" s="1"/>
  <c r="H599" i="1"/>
  <c r="O599" s="1"/>
  <c r="B599" i="2" s="1"/>
  <c r="H599" s="1"/>
  <c r="O599" s="1"/>
  <c r="B599" i="3" s="1"/>
  <c r="H599" s="1"/>
  <c r="O599" s="1"/>
  <c r="H599" i="5" s="1"/>
  <c r="O599" s="1"/>
  <c r="H600" i="1"/>
  <c r="O600" s="1"/>
  <c r="B600" i="2" s="1"/>
  <c r="H600" s="1"/>
  <c r="O600" s="1"/>
  <c r="B600" i="3" s="1"/>
  <c r="H600" s="1"/>
  <c r="O600" s="1"/>
  <c r="H600" i="5" s="1"/>
  <c r="O600" s="1"/>
  <c r="H601" i="1"/>
  <c r="O601" s="1"/>
  <c r="B601" i="2" s="1"/>
  <c r="H601" s="1"/>
  <c r="O601" s="1"/>
  <c r="B601" i="3" s="1"/>
  <c r="H601" s="1"/>
  <c r="O601" s="1"/>
  <c r="H601" i="5" s="1"/>
  <c r="O601" s="1"/>
  <c r="H602" i="1"/>
  <c r="O602" s="1"/>
  <c r="B602" i="2" s="1"/>
  <c r="H602" s="1"/>
  <c r="O602" s="1"/>
  <c r="B602" i="3" s="1"/>
  <c r="H602" s="1"/>
  <c r="O602" s="1"/>
  <c r="H602" i="5" s="1"/>
  <c r="O602" s="1"/>
  <c r="H603" i="1"/>
  <c r="O603" s="1"/>
  <c r="B603" i="2" s="1"/>
  <c r="H603" s="1"/>
  <c r="O603" s="1"/>
  <c r="B603" i="3" s="1"/>
  <c r="H603" s="1"/>
  <c r="O603" s="1"/>
  <c r="H603" i="5" s="1"/>
  <c r="O603" s="1"/>
  <c r="H604" i="1"/>
  <c r="O604" s="1"/>
  <c r="B604" i="2" s="1"/>
  <c r="H604" s="1"/>
  <c r="O604" s="1"/>
  <c r="B604" i="3" s="1"/>
  <c r="H604" s="1"/>
  <c r="O604" s="1"/>
  <c r="H604" i="5" s="1"/>
  <c r="O604" s="1"/>
  <c r="H605" i="1"/>
  <c r="O605" s="1"/>
  <c r="B605" i="2" s="1"/>
  <c r="H605" s="1"/>
  <c r="O605" s="1"/>
  <c r="B605" i="3" s="1"/>
  <c r="H605" s="1"/>
  <c r="O605" s="1"/>
  <c r="H605" i="5" s="1"/>
  <c r="O605" s="1"/>
  <c r="H606" i="1"/>
  <c r="O606" s="1"/>
  <c r="B606" i="2" s="1"/>
  <c r="H606" s="1"/>
  <c r="O606" s="1"/>
  <c r="B606" i="3" s="1"/>
  <c r="H606" s="1"/>
  <c r="O606" s="1"/>
  <c r="H606" i="5" s="1"/>
  <c r="O606" s="1"/>
  <c r="H607" i="1"/>
  <c r="O607" s="1"/>
  <c r="B607" i="2" s="1"/>
  <c r="H607" s="1"/>
  <c r="O607" s="1"/>
  <c r="B607" i="3" s="1"/>
  <c r="H607" s="1"/>
  <c r="O607" s="1"/>
  <c r="H607" i="5" s="1"/>
  <c r="O607" s="1"/>
  <c r="H608" i="1"/>
  <c r="O608" s="1"/>
  <c r="B608" i="2" s="1"/>
  <c r="H608" s="1"/>
  <c r="O608" s="1"/>
  <c r="B608" i="3" s="1"/>
  <c r="H608" s="1"/>
  <c r="O608" s="1"/>
  <c r="H608" i="5" s="1"/>
  <c r="O608" s="1"/>
  <c r="H609" i="1"/>
  <c r="O609" s="1"/>
  <c r="B609" i="2" s="1"/>
  <c r="H609" s="1"/>
  <c r="O609" s="1"/>
  <c r="B609" i="3" s="1"/>
  <c r="H609" s="1"/>
  <c r="O609" s="1"/>
  <c r="H609" i="5" s="1"/>
  <c r="O609" s="1"/>
  <c r="H610" i="1"/>
  <c r="O610" s="1"/>
  <c r="B610" i="2" s="1"/>
  <c r="H610" s="1"/>
  <c r="O610" s="1"/>
  <c r="B610" i="3" s="1"/>
  <c r="H610" s="1"/>
  <c r="O610" s="1"/>
  <c r="H610" i="5" s="1"/>
  <c r="O610" s="1"/>
  <c r="H611" i="1"/>
  <c r="O611" s="1"/>
  <c r="B611" i="2" s="1"/>
  <c r="H611" s="1"/>
  <c r="O611" s="1"/>
  <c r="B611" i="3" s="1"/>
  <c r="H611" s="1"/>
  <c r="O611" s="1"/>
  <c r="H611" i="5" s="1"/>
  <c r="O611" s="1"/>
  <c r="H612" i="1"/>
  <c r="O612" s="1"/>
  <c r="B612" i="2" s="1"/>
  <c r="H612" s="1"/>
  <c r="O612" s="1"/>
  <c r="B612" i="3" s="1"/>
  <c r="H612" s="1"/>
  <c r="O612" s="1"/>
  <c r="H612" i="5" s="1"/>
  <c r="O612" s="1"/>
  <c r="H613" i="1"/>
  <c r="O613" s="1"/>
  <c r="B613" i="2" s="1"/>
  <c r="H613" s="1"/>
  <c r="O613" s="1"/>
  <c r="B613" i="3" s="1"/>
  <c r="H613" s="1"/>
  <c r="O613" s="1"/>
  <c r="H613" i="5" s="1"/>
  <c r="O613" s="1"/>
  <c r="H614" i="1"/>
  <c r="O614" s="1"/>
  <c r="B614" i="2" s="1"/>
  <c r="H614" s="1"/>
  <c r="O614" s="1"/>
  <c r="B614" i="3" s="1"/>
  <c r="H614" s="1"/>
  <c r="O614" s="1"/>
  <c r="H614" i="5" s="1"/>
  <c r="O614" s="1"/>
  <c r="H615" i="1"/>
  <c r="O615" s="1"/>
  <c r="B615" i="2" s="1"/>
  <c r="H615" s="1"/>
  <c r="O615" s="1"/>
  <c r="B615" i="3" s="1"/>
  <c r="H615" s="1"/>
  <c r="O615" s="1"/>
  <c r="H615" i="5" s="1"/>
  <c r="O615" s="1"/>
  <c r="H616" i="1"/>
  <c r="O616" s="1"/>
  <c r="B616" i="2" s="1"/>
  <c r="H616" s="1"/>
  <c r="O616" s="1"/>
  <c r="B616" i="3" s="1"/>
  <c r="H616" s="1"/>
  <c r="O616" s="1"/>
  <c r="H616" i="5" s="1"/>
  <c r="O616" s="1"/>
  <c r="H617" i="1"/>
  <c r="O617" s="1"/>
  <c r="B617" i="2" s="1"/>
  <c r="H617" s="1"/>
  <c r="O617" s="1"/>
  <c r="B617" i="3" s="1"/>
  <c r="H617" s="1"/>
  <c r="O617" s="1"/>
  <c r="H617" i="5" s="1"/>
  <c r="O617" s="1"/>
  <c r="H618" i="1"/>
  <c r="O618" s="1"/>
  <c r="B618" i="2" s="1"/>
  <c r="H618" s="1"/>
  <c r="O618" s="1"/>
  <c r="B618" i="3" s="1"/>
  <c r="H618" s="1"/>
  <c r="O618" s="1"/>
  <c r="H618" i="5" s="1"/>
  <c r="O618" s="1"/>
  <c r="H619" i="1"/>
  <c r="O619" s="1"/>
  <c r="B619" i="2" s="1"/>
  <c r="H619" s="1"/>
  <c r="O619" s="1"/>
  <c r="B619" i="3" s="1"/>
  <c r="H619" s="1"/>
  <c r="O619" s="1"/>
  <c r="H619" i="5" s="1"/>
  <c r="O619" s="1"/>
  <c r="H620" i="1"/>
  <c r="O620" s="1"/>
  <c r="B620" i="2" s="1"/>
  <c r="H620" s="1"/>
  <c r="O620" s="1"/>
  <c r="B620" i="3" s="1"/>
  <c r="H620" s="1"/>
  <c r="O620" s="1"/>
  <c r="H620" i="5" s="1"/>
  <c r="O620" s="1"/>
  <c r="H621" i="1"/>
  <c r="O621" s="1"/>
  <c r="B621" i="2" s="1"/>
  <c r="H621" s="1"/>
  <c r="O621" s="1"/>
  <c r="B621" i="3" s="1"/>
  <c r="H621" s="1"/>
  <c r="O621" s="1"/>
  <c r="H621" i="5" s="1"/>
  <c r="O621" s="1"/>
  <c r="H622" i="1"/>
  <c r="O622" s="1"/>
  <c r="B622" i="2" s="1"/>
  <c r="H622" s="1"/>
  <c r="O622" s="1"/>
  <c r="B622" i="3" s="1"/>
  <c r="H622" s="1"/>
  <c r="O622" s="1"/>
  <c r="H622" i="5" s="1"/>
  <c r="O622" s="1"/>
  <c r="H623" i="1"/>
  <c r="O623" s="1"/>
  <c r="B623" i="2" s="1"/>
  <c r="H623" s="1"/>
  <c r="O623" s="1"/>
  <c r="B623" i="3" s="1"/>
  <c r="H623" s="1"/>
  <c r="O623" s="1"/>
  <c r="H623" i="5" s="1"/>
  <c r="O623" s="1"/>
  <c r="H624" i="1"/>
  <c r="O624" s="1"/>
  <c r="B624" i="2" s="1"/>
  <c r="H624" s="1"/>
  <c r="O624" s="1"/>
  <c r="B624" i="3" s="1"/>
  <c r="H624" s="1"/>
  <c r="O624" s="1"/>
  <c r="H624" i="5" s="1"/>
  <c r="O624" s="1"/>
  <c r="H625" i="1"/>
  <c r="O625" s="1"/>
  <c r="B625" i="2" s="1"/>
  <c r="H625" s="1"/>
  <c r="O625" s="1"/>
  <c r="B625" i="3" s="1"/>
  <c r="H625" s="1"/>
  <c r="O625" s="1"/>
  <c r="H625" i="5" s="1"/>
  <c r="O625" s="1"/>
  <c r="H626" i="1"/>
  <c r="O626" s="1"/>
  <c r="B626" i="2" s="1"/>
  <c r="H626" s="1"/>
  <c r="O626" s="1"/>
  <c r="B626" i="3" s="1"/>
  <c r="H626" s="1"/>
  <c r="O626" s="1"/>
  <c r="H626" i="5" s="1"/>
  <c r="O626" s="1"/>
  <c r="H82" i="1"/>
  <c r="O82" s="1"/>
  <c r="B82" i="2" s="1"/>
  <c r="H82" s="1"/>
  <c r="O82" s="1"/>
  <c r="B82" i="3" s="1"/>
  <c r="H82" s="1"/>
  <c r="O82" s="1"/>
  <c r="B82" i="5" s="1"/>
  <c r="H82" s="1"/>
  <c r="O82" s="1"/>
  <c r="H83" i="1"/>
  <c r="O83" s="1"/>
  <c r="B83" i="2" s="1"/>
  <c r="H83" s="1"/>
  <c r="O83" s="1"/>
  <c r="B83" i="3" s="1"/>
  <c r="H83" s="1"/>
  <c r="O83" s="1"/>
  <c r="B83" i="5" s="1"/>
  <c r="H83" s="1"/>
  <c r="O83" s="1"/>
  <c r="H84" i="1"/>
  <c r="O84" s="1"/>
  <c r="B84" i="2" s="1"/>
  <c r="H84" s="1"/>
  <c r="O84" s="1"/>
  <c r="B84" i="3" s="1"/>
  <c r="H84" s="1"/>
  <c r="O84" s="1"/>
  <c r="B84" i="5" s="1"/>
  <c r="H84" s="1"/>
  <c r="O84" s="1"/>
  <c r="H85" i="1"/>
  <c r="O85" s="1"/>
  <c r="B85" i="2" s="1"/>
  <c r="H85" s="1"/>
  <c r="O85" s="1"/>
  <c r="B85" i="3" s="1"/>
  <c r="H85" s="1"/>
  <c r="O85" s="1"/>
  <c r="B85" i="5" s="1"/>
  <c r="H85" s="1"/>
  <c r="O85" s="1"/>
  <c r="H86" i="1"/>
  <c r="O86" s="1"/>
  <c r="B86" i="2" s="1"/>
  <c r="H86" s="1"/>
  <c r="O86" s="1"/>
  <c r="B86" i="3" s="1"/>
  <c r="H86" s="1"/>
  <c r="O86" s="1"/>
  <c r="B86" i="5" s="1"/>
  <c r="H86" s="1"/>
  <c r="O86" s="1"/>
  <c r="H87" i="1"/>
  <c r="O87" s="1"/>
  <c r="B87" i="2" s="1"/>
  <c r="H87" s="1"/>
  <c r="O87" s="1"/>
  <c r="B87" i="3" s="1"/>
  <c r="H87" s="1"/>
  <c r="O87" s="1"/>
  <c r="B87" i="5" s="1"/>
  <c r="H87" s="1"/>
  <c r="O87" s="1"/>
  <c r="H88" i="1"/>
  <c r="O88" s="1"/>
  <c r="B88" i="2" s="1"/>
  <c r="H88" s="1"/>
  <c r="O88" s="1"/>
  <c r="B88" i="3" s="1"/>
  <c r="H88" s="1"/>
  <c r="O88" s="1"/>
  <c r="B88" i="5" s="1"/>
  <c r="H88" s="1"/>
  <c r="O88" s="1"/>
  <c r="H89" i="1"/>
  <c r="O89" s="1"/>
  <c r="B89" i="2" s="1"/>
  <c r="H89" s="1"/>
  <c r="O89" s="1"/>
  <c r="B89" i="3" s="1"/>
  <c r="H89" s="1"/>
  <c r="O89" s="1"/>
  <c r="B89" i="5" s="1"/>
  <c r="H89" s="1"/>
  <c r="O89" s="1"/>
  <c r="H90" i="1"/>
  <c r="O90" s="1"/>
  <c r="B90" i="2" s="1"/>
  <c r="H90" s="1"/>
  <c r="O90" s="1"/>
  <c r="B90" i="3" s="1"/>
  <c r="H90" s="1"/>
  <c r="O90" s="1"/>
  <c r="B90" i="5" s="1"/>
  <c r="H90" s="1"/>
  <c r="O90" s="1"/>
  <c r="H91" i="1"/>
  <c r="O91" s="1"/>
  <c r="B91" i="2" s="1"/>
  <c r="H91" s="1"/>
  <c r="O91" s="1"/>
  <c r="B91" i="3" s="1"/>
  <c r="H91" s="1"/>
  <c r="O91" s="1"/>
  <c r="B91" i="5" s="1"/>
  <c r="H91" s="1"/>
  <c r="O91" s="1"/>
  <c r="H92" i="1"/>
  <c r="O92" s="1"/>
  <c r="B92" i="2" s="1"/>
  <c r="H92" s="1"/>
  <c r="O92" s="1"/>
  <c r="B92" i="3" s="1"/>
  <c r="H92" s="1"/>
  <c r="O92" s="1"/>
  <c r="B92" i="5" s="1"/>
  <c r="H92" s="1"/>
  <c r="O92" s="1"/>
  <c r="H93" i="1"/>
  <c r="O93" s="1"/>
  <c r="B93" i="2" s="1"/>
  <c r="H93" s="1"/>
  <c r="O93" s="1"/>
  <c r="B93" i="3" s="1"/>
  <c r="H93" s="1"/>
  <c r="O93" s="1"/>
  <c r="B93" i="5" s="1"/>
  <c r="H93" s="1"/>
  <c r="O93" s="1"/>
  <c r="H94" i="1"/>
  <c r="O94" s="1"/>
  <c r="B94" i="2" s="1"/>
  <c r="H94" s="1"/>
  <c r="O94" s="1"/>
  <c r="B94" i="3" s="1"/>
  <c r="H94" s="1"/>
  <c r="O94" s="1"/>
  <c r="B94" i="5" s="1"/>
  <c r="H94" s="1"/>
  <c r="O94" s="1"/>
  <c r="H95" i="1"/>
  <c r="O95" s="1"/>
  <c r="B95" i="2" s="1"/>
  <c r="H95" s="1"/>
  <c r="O95" s="1"/>
  <c r="B95" i="3" s="1"/>
  <c r="H95" s="1"/>
  <c r="O95" s="1"/>
  <c r="B95" i="5" s="1"/>
  <c r="H95" s="1"/>
  <c r="O95" s="1"/>
  <c r="H96" i="1"/>
  <c r="O96" s="1"/>
  <c r="B96" i="2" s="1"/>
  <c r="H96" s="1"/>
  <c r="O96" s="1"/>
  <c r="B96" i="3" s="1"/>
  <c r="H96" s="1"/>
  <c r="O96" s="1"/>
  <c r="B96" i="5" s="1"/>
  <c r="H96" s="1"/>
  <c r="O96" s="1"/>
  <c r="H97" i="1"/>
  <c r="O97" s="1"/>
  <c r="B97" i="2" s="1"/>
  <c r="H97" s="1"/>
  <c r="O97" s="1"/>
  <c r="B97" i="3" s="1"/>
  <c r="H97" s="1"/>
  <c r="O97" s="1"/>
  <c r="B97" i="5" s="1"/>
  <c r="H97" s="1"/>
  <c r="O97" s="1"/>
  <c r="H98" i="1"/>
  <c r="O98" s="1"/>
  <c r="B98" i="2" s="1"/>
  <c r="H98" s="1"/>
  <c r="O98" s="1"/>
  <c r="B98" i="3" s="1"/>
  <c r="H98" s="1"/>
  <c r="O98" s="1"/>
  <c r="B98" i="5" s="1"/>
  <c r="H98" s="1"/>
  <c r="O98" s="1"/>
  <c r="H99" i="1"/>
  <c r="O99" s="1"/>
  <c r="B99" i="2" s="1"/>
  <c r="H99" s="1"/>
  <c r="O99" s="1"/>
  <c r="B99" i="3" s="1"/>
  <c r="H99" s="1"/>
  <c r="O99" s="1"/>
  <c r="B99" i="5" s="1"/>
  <c r="H99" s="1"/>
  <c r="O99" s="1"/>
  <c r="H100" i="1"/>
  <c r="O100" s="1"/>
  <c r="B100" i="2" s="1"/>
  <c r="H100" s="1"/>
  <c r="O100" s="1"/>
  <c r="B100" i="3" s="1"/>
  <c r="H100" s="1"/>
  <c r="O100" s="1"/>
  <c r="B100" i="5" s="1"/>
  <c r="H100" s="1"/>
  <c r="O100" s="1"/>
  <c r="H101" i="1"/>
  <c r="O101" s="1"/>
  <c r="B101" i="2" s="1"/>
  <c r="H101" s="1"/>
  <c r="O101" s="1"/>
  <c r="B101" i="3" s="1"/>
  <c r="H101" s="1"/>
  <c r="O101" s="1"/>
  <c r="B101" i="5" s="1"/>
  <c r="H101" s="1"/>
  <c r="O101" s="1"/>
  <c r="H102" i="1"/>
  <c r="O102" s="1"/>
  <c r="B102" i="2" s="1"/>
  <c r="H102" s="1"/>
  <c r="O102" s="1"/>
  <c r="B102" i="3" s="1"/>
  <c r="H102" s="1"/>
  <c r="O102" s="1"/>
  <c r="B102" i="5" s="1"/>
  <c r="H102" s="1"/>
  <c r="O102" s="1"/>
  <c r="H103" i="1"/>
  <c r="O103" s="1"/>
  <c r="B103" i="2" s="1"/>
  <c r="H103" s="1"/>
  <c r="O103" s="1"/>
  <c r="B103" i="3" s="1"/>
  <c r="H103" s="1"/>
  <c r="O103" s="1"/>
  <c r="B103" i="5" s="1"/>
  <c r="H103" s="1"/>
  <c r="O103" s="1"/>
  <c r="H104" i="1"/>
  <c r="O104" s="1"/>
  <c r="B104" i="2" s="1"/>
  <c r="H104" s="1"/>
  <c r="O104" s="1"/>
  <c r="B104" i="3" s="1"/>
  <c r="H104" s="1"/>
  <c r="O104" s="1"/>
  <c r="B104" i="5" s="1"/>
  <c r="H104" s="1"/>
  <c r="O104" s="1"/>
  <c r="H105" i="1"/>
  <c r="O105" s="1"/>
  <c r="B105" i="2" s="1"/>
  <c r="H105" s="1"/>
  <c r="O105" s="1"/>
  <c r="B105" i="3" s="1"/>
  <c r="H105" s="1"/>
  <c r="O105" s="1"/>
  <c r="B105" i="5" s="1"/>
  <c r="H105" s="1"/>
  <c r="O105" s="1"/>
  <c r="H289" i="1"/>
  <c r="O289" s="1"/>
  <c r="B289" i="2" s="1"/>
  <c r="H289" s="1"/>
  <c r="O289" s="1"/>
  <c r="B289" i="3" s="1"/>
  <c r="H289" s="1"/>
  <c r="O289" s="1"/>
  <c r="B289" i="5" s="1"/>
  <c r="H289" s="1"/>
  <c r="O289" s="1"/>
  <c r="H290" i="1"/>
  <c r="O290" s="1"/>
  <c r="B290" i="2" s="1"/>
  <c r="H290" s="1"/>
  <c r="O290" s="1"/>
  <c r="B290" i="3" s="1"/>
  <c r="H290" s="1"/>
  <c r="O290" s="1"/>
  <c r="B290" i="5" s="1"/>
  <c r="H290" s="1"/>
  <c r="O290" s="1"/>
  <c r="H291" i="1"/>
  <c r="O291" s="1"/>
  <c r="B291" i="2" s="1"/>
  <c r="H291" s="1"/>
  <c r="O291" s="1"/>
  <c r="B291" i="3" s="1"/>
  <c r="H291" s="1"/>
  <c r="O291" s="1"/>
  <c r="B291" i="5" s="1"/>
  <c r="H291" s="1"/>
  <c r="O291" s="1"/>
  <c r="H292" i="1"/>
  <c r="O292" s="1"/>
  <c r="B292" i="2" s="1"/>
  <c r="H292" s="1"/>
  <c r="O292" s="1"/>
  <c r="B292" i="3" s="1"/>
  <c r="H292" s="1"/>
  <c r="O292" s="1"/>
  <c r="B292" i="5" s="1"/>
  <c r="H292" s="1"/>
  <c r="O292" s="1"/>
  <c r="H293" i="1"/>
  <c r="O293" s="1"/>
  <c r="B293" i="2" s="1"/>
  <c r="H293" s="1"/>
  <c r="O293" s="1"/>
  <c r="B293" i="3" s="1"/>
  <c r="H293" s="1"/>
  <c r="O293" s="1"/>
  <c r="B293" i="5" s="1"/>
  <c r="H293" s="1"/>
  <c r="O293" s="1"/>
  <c r="H294" i="1"/>
  <c r="O294" s="1"/>
  <c r="B294" i="2" s="1"/>
  <c r="H294" s="1"/>
  <c r="O294" s="1"/>
  <c r="B294" i="3" s="1"/>
  <c r="H294" s="1"/>
  <c r="O294" s="1"/>
  <c r="B294" i="5" s="1"/>
  <c r="H294" s="1"/>
  <c r="O294" s="1"/>
  <c r="H295" i="1"/>
  <c r="O295" s="1"/>
  <c r="B295" i="2" s="1"/>
  <c r="H295" s="1"/>
  <c r="O295" s="1"/>
  <c r="B295" i="3" s="1"/>
  <c r="H295" s="1"/>
  <c r="O295" s="1"/>
  <c r="B295" i="5" s="1"/>
  <c r="H295" s="1"/>
  <c r="O295" s="1"/>
  <c r="H296" i="1"/>
  <c r="O296" s="1"/>
  <c r="B296" i="2" s="1"/>
  <c r="H296" s="1"/>
  <c r="O296" s="1"/>
  <c r="B296" i="3" s="1"/>
  <c r="H296" s="1"/>
  <c r="O296" s="1"/>
  <c r="B296" i="5" s="1"/>
  <c r="H296" s="1"/>
  <c r="O296" s="1"/>
  <c r="H297" i="1"/>
  <c r="O297" s="1"/>
  <c r="B297" i="2" s="1"/>
  <c r="H297" s="1"/>
  <c r="O297" s="1"/>
  <c r="B297" i="3" s="1"/>
  <c r="H297" s="1"/>
  <c r="O297" s="1"/>
  <c r="B297" i="5" s="1"/>
  <c r="H297" s="1"/>
  <c r="O297" s="1"/>
  <c r="H298" i="1"/>
  <c r="O298" s="1"/>
  <c r="B298" i="2" s="1"/>
  <c r="H298" s="1"/>
  <c r="O298" s="1"/>
  <c r="B298" i="3" s="1"/>
  <c r="H298" s="1"/>
  <c r="O298" s="1"/>
  <c r="B298" i="5" s="1"/>
  <c r="H298" s="1"/>
  <c r="O298" s="1"/>
  <c r="H299" i="1"/>
  <c r="O299" s="1"/>
  <c r="B299" i="2" s="1"/>
  <c r="H299" s="1"/>
  <c r="O299" s="1"/>
  <c r="B299" i="3" s="1"/>
  <c r="H299" s="1"/>
  <c r="O299" s="1"/>
  <c r="B299" i="5" s="1"/>
  <c r="H299" s="1"/>
  <c r="O299" s="1"/>
  <c r="H300" i="1"/>
  <c r="O300" s="1"/>
  <c r="B300" i="2" s="1"/>
  <c r="H300" s="1"/>
  <c r="O300" s="1"/>
  <c r="B300" i="3" s="1"/>
  <c r="H300" s="1"/>
  <c r="O300" s="1"/>
  <c r="B300" i="5" s="1"/>
  <c r="H300" s="1"/>
  <c r="O300" s="1"/>
  <c r="H301" i="1"/>
  <c r="O301" s="1"/>
  <c r="B301" i="2" s="1"/>
  <c r="H301" s="1"/>
  <c r="O301" s="1"/>
  <c r="B301" i="3" s="1"/>
  <c r="H301" s="1"/>
  <c r="O301" s="1"/>
  <c r="B301" i="5" s="1"/>
  <c r="H301" s="1"/>
  <c r="O301" s="1"/>
  <c r="H302" i="1"/>
  <c r="O302" s="1"/>
  <c r="B302" i="2" s="1"/>
  <c r="H302" s="1"/>
  <c r="O302" s="1"/>
  <c r="B302" i="3" s="1"/>
  <c r="H302" s="1"/>
  <c r="O302" s="1"/>
  <c r="B302" i="5" s="1"/>
  <c r="H302" s="1"/>
  <c r="O302" s="1"/>
  <c r="H303" i="1"/>
  <c r="O303" s="1"/>
  <c r="B303" i="2" s="1"/>
  <c r="H303" s="1"/>
  <c r="O303" s="1"/>
  <c r="B303" i="3" s="1"/>
  <c r="H303" s="1"/>
  <c r="O303" s="1"/>
  <c r="B303" i="5" s="1"/>
  <c r="H303" s="1"/>
  <c r="O303" s="1"/>
  <c r="H304" i="1"/>
  <c r="O304" s="1"/>
  <c r="B304" i="2" s="1"/>
  <c r="H304" s="1"/>
  <c r="O304" s="1"/>
  <c r="B304" i="3" s="1"/>
  <c r="H304" s="1"/>
  <c r="O304" s="1"/>
  <c r="B304" i="5" s="1"/>
  <c r="H304" s="1"/>
  <c r="O304" s="1"/>
  <c r="H305" i="1"/>
  <c r="O305" s="1"/>
  <c r="B305" i="2" s="1"/>
  <c r="H305" s="1"/>
  <c r="O305" s="1"/>
  <c r="B305" i="3" s="1"/>
  <c r="H305" s="1"/>
  <c r="O305" s="1"/>
  <c r="B305" i="5" s="1"/>
  <c r="H305" s="1"/>
  <c r="O305" s="1"/>
  <c r="H306" i="1"/>
  <c r="O306" s="1"/>
  <c r="B306" i="2" s="1"/>
  <c r="H306" s="1"/>
  <c r="O306" s="1"/>
  <c r="B306" i="3" s="1"/>
  <c r="H306" s="1"/>
  <c r="O306" s="1"/>
  <c r="B306" i="5" s="1"/>
  <c r="H306" s="1"/>
  <c r="O306" s="1"/>
  <c r="H307" i="1"/>
  <c r="O307" s="1"/>
  <c r="B307" i="2" s="1"/>
  <c r="H307" s="1"/>
  <c r="O307" s="1"/>
  <c r="B307" i="3" s="1"/>
  <c r="H307" s="1"/>
  <c r="O307" s="1"/>
  <c r="B307" i="5" s="1"/>
  <c r="H307" s="1"/>
  <c r="O307" s="1"/>
  <c r="H308" i="1"/>
  <c r="O308" s="1"/>
  <c r="B308" i="2" s="1"/>
  <c r="H308" s="1"/>
  <c r="O308" s="1"/>
  <c r="B308" i="3" s="1"/>
  <c r="H308" s="1"/>
  <c r="O308" s="1"/>
  <c r="B308" i="5" s="1"/>
  <c r="H308" s="1"/>
  <c r="O308" s="1"/>
  <c r="H309" i="1"/>
  <c r="O309" s="1"/>
  <c r="B309" i="2" s="1"/>
  <c r="H309" s="1"/>
  <c r="O309" s="1"/>
  <c r="B309" i="3" s="1"/>
  <c r="H309" s="1"/>
  <c r="O309" s="1"/>
  <c r="B309" i="5" s="1"/>
  <c r="H309" s="1"/>
  <c r="O309" s="1"/>
  <c r="H310" i="1"/>
  <c r="O310" s="1"/>
  <c r="B310" i="2" s="1"/>
  <c r="H310" s="1"/>
  <c r="O310" s="1"/>
  <c r="B310" i="3" s="1"/>
  <c r="H310" s="1"/>
  <c r="O310" s="1"/>
  <c r="B310" i="5" s="1"/>
  <c r="H310" s="1"/>
  <c r="O310" s="1"/>
  <c r="H311" i="1"/>
  <c r="O311" s="1"/>
  <c r="B311" i="2" s="1"/>
  <c r="H311" s="1"/>
  <c r="O311" s="1"/>
  <c r="B311" i="3" s="1"/>
  <c r="H311" s="1"/>
  <c r="O311" s="1"/>
  <c r="B311" i="5" s="1"/>
  <c r="H311" s="1"/>
  <c r="O311" s="1"/>
  <c r="H312" i="1"/>
  <c r="O312" s="1"/>
  <c r="B312" i="2" s="1"/>
  <c r="H312" s="1"/>
  <c r="O312" s="1"/>
  <c r="B312" i="3" s="1"/>
  <c r="H312" s="1"/>
  <c r="O312" s="1"/>
  <c r="B312" i="5" s="1"/>
  <c r="H312" s="1"/>
  <c r="O312" s="1"/>
  <c r="H313" i="1"/>
  <c r="O313" s="1"/>
  <c r="B313" i="2" s="1"/>
  <c r="H313" s="1"/>
  <c r="O313" s="1"/>
  <c r="B313" i="3" s="1"/>
  <c r="H313" s="1"/>
  <c r="O313" s="1"/>
  <c r="B313" i="5" s="1"/>
  <c r="H313" s="1"/>
  <c r="O313" s="1"/>
  <c r="H314" i="1"/>
  <c r="O314" s="1"/>
  <c r="B314" i="2" s="1"/>
  <c r="H314" s="1"/>
  <c r="O314" s="1"/>
  <c r="B314" i="3" s="1"/>
  <c r="H314" s="1"/>
  <c r="O314" s="1"/>
  <c r="B314" i="5" s="1"/>
  <c r="H314" s="1"/>
  <c r="O314" s="1"/>
  <c r="H315" i="1"/>
  <c r="O315" s="1"/>
  <c r="B315" i="2" s="1"/>
  <c r="H315" s="1"/>
  <c r="O315" s="1"/>
  <c r="B315" i="3" s="1"/>
  <c r="H315" s="1"/>
  <c r="O315" s="1"/>
  <c r="B315" i="5" s="1"/>
  <c r="H315" s="1"/>
  <c r="O315" s="1"/>
  <c r="H316" i="1"/>
  <c r="O316" s="1"/>
  <c r="B316" i="2" s="1"/>
  <c r="H316" s="1"/>
  <c r="O316" s="1"/>
  <c r="B316" i="3" s="1"/>
  <c r="H316" s="1"/>
  <c r="O316" s="1"/>
  <c r="B316" i="5" s="1"/>
  <c r="H316" s="1"/>
  <c r="O316" s="1"/>
  <c r="H325" i="1"/>
  <c r="O325" s="1"/>
  <c r="B325" i="2" s="1"/>
  <c r="H325" s="1"/>
  <c r="O325" s="1"/>
  <c r="B325" i="3" s="1"/>
  <c r="H325" s="1"/>
  <c r="O325" s="1"/>
  <c r="B325" i="5" s="1"/>
  <c r="H325" s="1"/>
  <c r="O325" s="1"/>
  <c r="H326" i="1"/>
  <c r="O326" s="1"/>
  <c r="B326" i="2" s="1"/>
  <c r="H326" s="1"/>
  <c r="O326" s="1"/>
  <c r="B326" i="3" s="1"/>
  <c r="H326" s="1"/>
  <c r="O326" s="1"/>
  <c r="B326" i="5" s="1"/>
  <c r="H326" s="1"/>
  <c r="O326" s="1"/>
  <c r="H327" i="1"/>
  <c r="O327" s="1"/>
  <c r="B327" i="2" s="1"/>
  <c r="H327" s="1"/>
  <c r="O327" s="1"/>
  <c r="B327" i="3" s="1"/>
  <c r="H327" s="1"/>
  <c r="O327" s="1"/>
  <c r="B327" i="5" s="1"/>
  <c r="H327" s="1"/>
  <c r="O327" s="1"/>
  <c r="H328" i="1"/>
  <c r="O328" s="1"/>
  <c r="B328" i="2" s="1"/>
  <c r="H328" s="1"/>
  <c r="O328" s="1"/>
  <c r="B328" i="3" s="1"/>
  <c r="H328" s="1"/>
  <c r="O328" s="1"/>
  <c r="B328" i="5" s="1"/>
  <c r="H328" s="1"/>
  <c r="O328" s="1"/>
  <c r="H329" i="1"/>
  <c r="O329" s="1"/>
  <c r="B329" i="2" s="1"/>
  <c r="H329" s="1"/>
  <c r="O329" s="1"/>
  <c r="B329" i="3" s="1"/>
  <c r="H329" s="1"/>
  <c r="O329" s="1"/>
  <c r="B329" i="5" s="1"/>
  <c r="H329" s="1"/>
  <c r="O329" s="1"/>
  <c r="H330" i="1"/>
  <c r="O330" s="1"/>
  <c r="B330" i="2" s="1"/>
  <c r="H330" s="1"/>
  <c r="O330" s="1"/>
  <c r="B330" i="3" s="1"/>
  <c r="H330" s="1"/>
  <c r="O330" s="1"/>
  <c r="B330" i="5" s="1"/>
  <c r="H330" s="1"/>
  <c r="O330" s="1"/>
  <c r="H331" i="1"/>
  <c r="O331" s="1"/>
  <c r="B331" i="2" s="1"/>
  <c r="H331" s="1"/>
  <c r="O331" s="1"/>
  <c r="B331" i="3" s="1"/>
  <c r="H331" s="1"/>
  <c r="O331" s="1"/>
  <c r="B331" i="5" s="1"/>
  <c r="H331" s="1"/>
  <c r="O331" s="1"/>
  <c r="H332" i="1"/>
  <c r="O332" s="1"/>
  <c r="B332" i="2" s="1"/>
  <c r="H332" s="1"/>
  <c r="O332" s="1"/>
  <c r="B332" i="3" s="1"/>
  <c r="H332" s="1"/>
  <c r="O332" s="1"/>
  <c r="B332" i="5" s="1"/>
  <c r="H332" s="1"/>
  <c r="O332" s="1"/>
  <c r="H333" i="1"/>
  <c r="O333" s="1"/>
  <c r="B333" i="2" s="1"/>
  <c r="H333" s="1"/>
  <c r="O333" s="1"/>
  <c r="B333" i="3" s="1"/>
  <c r="H333" s="1"/>
  <c r="O333" s="1"/>
  <c r="B333" i="5" s="1"/>
  <c r="H333" s="1"/>
  <c r="O333" s="1"/>
  <c r="H334" i="1"/>
  <c r="O334" s="1"/>
  <c r="B334" i="2" s="1"/>
  <c r="H334" s="1"/>
  <c r="O334" s="1"/>
  <c r="B334" i="3" s="1"/>
  <c r="H334" s="1"/>
  <c r="O334" s="1"/>
  <c r="B334" i="5" s="1"/>
  <c r="H334" s="1"/>
  <c r="O334" s="1"/>
  <c r="H335" i="1"/>
  <c r="O335" s="1"/>
  <c r="B335" i="2" s="1"/>
  <c r="H335" s="1"/>
  <c r="O335" s="1"/>
  <c r="B335" i="3" s="1"/>
  <c r="H335" s="1"/>
  <c r="O335" s="1"/>
  <c r="B335" i="5" s="1"/>
  <c r="H335" s="1"/>
  <c r="O335" s="1"/>
  <c r="H336" i="1"/>
  <c r="O336" s="1"/>
  <c r="B336" i="2" s="1"/>
  <c r="H336" s="1"/>
  <c r="O336" s="1"/>
  <c r="B336" i="3" s="1"/>
  <c r="H336" s="1"/>
  <c r="O336" s="1"/>
  <c r="B336" i="5" s="1"/>
  <c r="H336" s="1"/>
  <c r="O336" s="1"/>
  <c r="H337" i="1"/>
  <c r="O337" s="1"/>
  <c r="B337" i="2" s="1"/>
  <c r="H337" s="1"/>
  <c r="O337" s="1"/>
  <c r="B337" i="3" s="1"/>
  <c r="H337" s="1"/>
  <c r="O337" s="1"/>
  <c r="B337" i="5" s="1"/>
  <c r="H337" s="1"/>
  <c r="O337" s="1"/>
  <c r="H338" i="1"/>
  <c r="O338" s="1"/>
  <c r="B338" i="2" s="1"/>
  <c r="H338" s="1"/>
  <c r="O338" s="1"/>
  <c r="B338" i="3" s="1"/>
  <c r="H338" s="1"/>
  <c r="O338" s="1"/>
  <c r="B338" i="5" s="1"/>
  <c r="H338" s="1"/>
  <c r="O338" s="1"/>
  <c r="H339" i="1"/>
  <c r="O339" s="1"/>
  <c r="B339" i="2" s="1"/>
  <c r="H339" s="1"/>
  <c r="O339" s="1"/>
  <c r="B339" i="3" s="1"/>
  <c r="H339" s="1"/>
  <c r="O339" s="1"/>
  <c r="B339" i="5" s="1"/>
  <c r="H339" s="1"/>
  <c r="O339" s="1"/>
  <c r="H340" i="1"/>
  <c r="O340" s="1"/>
  <c r="B340" i="2" s="1"/>
  <c r="H340" s="1"/>
  <c r="O340" s="1"/>
  <c r="B340" i="3" s="1"/>
  <c r="H340" s="1"/>
  <c r="O340" s="1"/>
  <c r="B340" i="5" s="1"/>
  <c r="H340" s="1"/>
  <c r="O340" s="1"/>
  <c r="H341" i="1"/>
  <c r="O341" s="1"/>
  <c r="B341" i="2" s="1"/>
  <c r="H341" s="1"/>
  <c r="O341" s="1"/>
  <c r="B341" i="3" s="1"/>
  <c r="H341" s="1"/>
  <c r="O341" s="1"/>
  <c r="B341" i="5" s="1"/>
  <c r="H341" s="1"/>
  <c r="O341" s="1"/>
  <c r="H342" i="1"/>
  <c r="O342" s="1"/>
  <c r="B342" i="2" s="1"/>
  <c r="H342" s="1"/>
  <c r="O342" s="1"/>
  <c r="B342" i="3" s="1"/>
  <c r="H342" s="1"/>
  <c r="O342" s="1"/>
  <c r="B342" i="5" s="1"/>
  <c r="H342" s="1"/>
  <c r="O342" s="1"/>
  <c r="H343" i="1"/>
  <c r="O343" s="1"/>
  <c r="B343" i="2" s="1"/>
  <c r="H343" s="1"/>
  <c r="O343" s="1"/>
  <c r="B343" i="3" s="1"/>
  <c r="H343" s="1"/>
  <c r="O343" s="1"/>
  <c r="B343" i="5" s="1"/>
  <c r="H343" s="1"/>
  <c r="O343" s="1"/>
  <c r="H344" i="1"/>
  <c r="O344" s="1"/>
  <c r="B344" i="2" s="1"/>
  <c r="H344" s="1"/>
  <c r="O344" s="1"/>
  <c r="B344" i="3" s="1"/>
  <c r="H344" s="1"/>
  <c r="O344" s="1"/>
  <c r="B344" i="5" s="1"/>
  <c r="H344" s="1"/>
  <c r="O344" s="1"/>
  <c r="H345" i="1"/>
  <c r="O345" s="1"/>
  <c r="B345" i="2" s="1"/>
  <c r="H345" s="1"/>
  <c r="O345" s="1"/>
  <c r="B345" i="3" s="1"/>
  <c r="H345" s="1"/>
  <c r="O345" s="1"/>
  <c r="B345" i="5" s="1"/>
  <c r="H345" s="1"/>
  <c r="O345" s="1"/>
  <c r="H346" i="1"/>
  <c r="O346" s="1"/>
  <c r="B346" i="2" s="1"/>
  <c r="H346" s="1"/>
  <c r="O346" s="1"/>
  <c r="B346" i="3" s="1"/>
  <c r="H346" s="1"/>
  <c r="O346" s="1"/>
  <c r="B346" i="5" s="1"/>
  <c r="H346" s="1"/>
  <c r="O346" s="1"/>
  <c r="H347" i="1"/>
  <c r="O347" s="1"/>
  <c r="B347" i="2" s="1"/>
  <c r="H347" s="1"/>
  <c r="O347" s="1"/>
  <c r="B347" i="3" s="1"/>
  <c r="H347" s="1"/>
  <c r="O347" s="1"/>
  <c r="B347" i="5" s="1"/>
  <c r="H347" s="1"/>
  <c r="O347" s="1"/>
  <c r="H348" i="1"/>
  <c r="O348" s="1"/>
  <c r="B348" i="2" s="1"/>
  <c r="H348" s="1"/>
  <c r="O348" s="1"/>
  <c r="B348" i="3" s="1"/>
  <c r="H348" s="1"/>
  <c r="O348" s="1"/>
  <c r="B348" i="5" s="1"/>
  <c r="H348" s="1"/>
  <c r="O348" s="1"/>
  <c r="H349" i="1"/>
  <c r="O349" s="1"/>
  <c r="B349" i="2" s="1"/>
  <c r="H349" s="1"/>
  <c r="O349" s="1"/>
  <c r="B349" i="3" s="1"/>
  <c r="H349" s="1"/>
  <c r="O349" s="1"/>
  <c r="B349" i="5" s="1"/>
  <c r="H349" s="1"/>
  <c r="O349" s="1"/>
  <c r="H350" i="1"/>
  <c r="O350" s="1"/>
  <c r="B350" i="2" s="1"/>
  <c r="H350" s="1"/>
  <c r="O350" s="1"/>
  <c r="B350" i="3" s="1"/>
  <c r="H350" s="1"/>
  <c r="O350" s="1"/>
  <c r="B350" i="5" s="1"/>
  <c r="H350" s="1"/>
  <c r="O350" s="1"/>
  <c r="H351" i="1"/>
  <c r="O351" s="1"/>
  <c r="B351" i="2" s="1"/>
  <c r="H351" s="1"/>
  <c r="O351" s="1"/>
  <c r="B351" i="3" s="1"/>
  <c r="H351" s="1"/>
  <c r="O351" s="1"/>
  <c r="B351" i="5" s="1"/>
  <c r="H351" s="1"/>
  <c r="O351" s="1"/>
  <c r="H352" i="1"/>
  <c r="O352" s="1"/>
  <c r="B352" i="2" s="1"/>
  <c r="H352" s="1"/>
  <c r="O352" s="1"/>
  <c r="B352" i="3" s="1"/>
  <c r="H352" s="1"/>
  <c r="O352" s="1"/>
  <c r="B352" i="5" s="1"/>
  <c r="H352" s="1"/>
  <c r="O352" s="1"/>
  <c r="H427" i="1"/>
  <c r="O427" s="1"/>
  <c r="B427" i="2" s="1"/>
  <c r="H427" s="1"/>
  <c r="O427" s="1"/>
  <c r="B427" i="3" s="1"/>
  <c r="H427" s="1"/>
  <c r="O427" s="1"/>
  <c r="B427" i="5" s="1"/>
  <c r="H427" s="1"/>
  <c r="O427" s="1"/>
  <c r="H428" i="1"/>
  <c r="O428" s="1"/>
  <c r="B428" i="2" s="1"/>
  <c r="H428" s="1"/>
  <c r="O428" s="1"/>
  <c r="B428" i="3" s="1"/>
  <c r="H428" s="1"/>
  <c r="O428" s="1"/>
  <c r="B428" i="5" s="1"/>
  <c r="H428" s="1"/>
  <c r="O428" s="1"/>
  <c r="H429" i="1"/>
  <c r="O429" s="1"/>
  <c r="B429" i="2" s="1"/>
  <c r="H429" s="1"/>
  <c r="O429" s="1"/>
  <c r="B429" i="3" s="1"/>
  <c r="H429" s="1"/>
  <c r="O429" s="1"/>
  <c r="B429" i="5" s="1"/>
  <c r="H429" s="1"/>
  <c r="O429" s="1"/>
  <c r="H430" i="1"/>
  <c r="O430" s="1"/>
  <c r="B430" i="2" s="1"/>
  <c r="H430" s="1"/>
  <c r="O430" s="1"/>
  <c r="B430" i="3" s="1"/>
  <c r="H430" s="1"/>
  <c r="O430" s="1"/>
  <c r="B430" i="5" s="1"/>
  <c r="H430" s="1"/>
  <c r="O430" s="1"/>
  <c r="H431" i="1"/>
  <c r="O431" s="1"/>
  <c r="B431" i="2" s="1"/>
  <c r="H431" s="1"/>
  <c r="O431" s="1"/>
  <c r="B431" i="3" s="1"/>
  <c r="H431" s="1"/>
  <c r="O431" s="1"/>
  <c r="B431" i="5" s="1"/>
  <c r="H431" s="1"/>
  <c r="O431" s="1"/>
  <c r="H432" i="1"/>
  <c r="O432" s="1"/>
  <c r="B432" i="2" s="1"/>
  <c r="H432" s="1"/>
  <c r="O432" s="1"/>
  <c r="B432" i="3" s="1"/>
  <c r="H432" s="1"/>
  <c r="O432" s="1"/>
  <c r="B432" i="5" s="1"/>
  <c r="H432" s="1"/>
  <c r="O432" s="1"/>
  <c r="H433" i="1"/>
  <c r="O433" s="1"/>
  <c r="B433" i="2" s="1"/>
  <c r="H433" s="1"/>
  <c r="O433" s="1"/>
  <c r="B433" i="3" s="1"/>
  <c r="H433" s="1"/>
  <c r="O433" s="1"/>
  <c r="B433" i="5" s="1"/>
  <c r="H433" s="1"/>
  <c r="O433" s="1"/>
  <c r="H434" i="1"/>
  <c r="O434" s="1"/>
  <c r="B434" i="2" s="1"/>
  <c r="H434" s="1"/>
  <c r="O434" s="1"/>
  <c r="B434" i="3" s="1"/>
  <c r="H434" s="1"/>
  <c r="O434" s="1"/>
  <c r="B434" i="5" s="1"/>
  <c r="H434" s="1"/>
  <c r="O434" s="1"/>
  <c r="H435" i="1"/>
  <c r="O435" s="1"/>
  <c r="B435" i="2" s="1"/>
  <c r="H435" s="1"/>
  <c r="O435" s="1"/>
  <c r="B435" i="3" s="1"/>
  <c r="H435" s="1"/>
  <c r="O435" s="1"/>
  <c r="B435" i="5" s="1"/>
  <c r="H435" s="1"/>
  <c r="O435" s="1"/>
  <c r="H436" i="1"/>
  <c r="O436" s="1"/>
  <c r="B436" i="2" s="1"/>
  <c r="H436" s="1"/>
  <c r="O436" s="1"/>
  <c r="B436" i="3" s="1"/>
  <c r="H436" s="1"/>
  <c r="O436" s="1"/>
  <c r="B436" i="5" s="1"/>
  <c r="H436" s="1"/>
  <c r="O436" s="1"/>
  <c r="H437" i="1"/>
  <c r="O437" s="1"/>
  <c r="B437" i="2" s="1"/>
  <c r="H437" s="1"/>
  <c r="O437" s="1"/>
  <c r="B437" i="3" s="1"/>
  <c r="H437" s="1"/>
  <c r="O437" s="1"/>
  <c r="B437" i="5" s="1"/>
  <c r="H437" s="1"/>
  <c r="O437" s="1"/>
  <c r="H438" i="1"/>
  <c r="O438" s="1"/>
  <c r="B438" i="2" s="1"/>
  <c r="H438" s="1"/>
  <c r="O438" s="1"/>
  <c r="B438" i="3" s="1"/>
  <c r="H438" s="1"/>
  <c r="O438" s="1"/>
  <c r="B438" i="5" s="1"/>
  <c r="H438" s="1"/>
  <c r="O438" s="1"/>
  <c r="H439" i="1"/>
  <c r="O439" s="1"/>
  <c r="B439" i="2" s="1"/>
  <c r="H439" s="1"/>
  <c r="O439" s="1"/>
  <c r="B439" i="3" s="1"/>
  <c r="H439" s="1"/>
  <c r="O439" s="1"/>
  <c r="B439" i="5" s="1"/>
  <c r="H439" s="1"/>
  <c r="O439" s="1"/>
  <c r="H441" i="1"/>
  <c r="O441" s="1"/>
  <c r="B441" i="2" s="1"/>
  <c r="H441" s="1"/>
  <c r="O441" s="1"/>
  <c r="B441" i="3" s="1"/>
  <c r="H441" s="1"/>
  <c r="O441" s="1"/>
  <c r="B441" i="5" s="1"/>
  <c r="H441" s="1"/>
  <c r="O441" s="1"/>
  <c r="H442" i="1"/>
  <c r="O442" s="1"/>
  <c r="B442" i="2" s="1"/>
  <c r="H442" s="1"/>
  <c r="O442" s="1"/>
  <c r="B442" i="3" s="1"/>
  <c r="H442" s="1"/>
  <c r="O442" s="1"/>
  <c r="B442" i="5" s="1"/>
  <c r="H442" s="1"/>
  <c r="O442" s="1"/>
  <c r="H443" i="1"/>
  <c r="O443" s="1"/>
  <c r="B443" i="2" s="1"/>
  <c r="H443" s="1"/>
  <c r="O443" s="1"/>
  <c r="B443" i="3" s="1"/>
  <c r="H443" s="1"/>
  <c r="O443" s="1"/>
  <c r="B443" i="5" s="1"/>
  <c r="H443" s="1"/>
  <c r="O443" s="1"/>
  <c r="H444" i="1"/>
  <c r="O444" s="1"/>
  <c r="B444" i="2" s="1"/>
  <c r="H444" s="1"/>
  <c r="O444" s="1"/>
  <c r="B444" i="3" s="1"/>
  <c r="H444" s="1"/>
  <c r="O444" s="1"/>
  <c r="B444" i="5" s="1"/>
  <c r="H444" s="1"/>
  <c r="O444" s="1"/>
  <c r="H445" i="1"/>
  <c r="O445" s="1"/>
  <c r="B445" i="2" s="1"/>
  <c r="H445" s="1"/>
  <c r="O445" s="1"/>
  <c r="B445" i="3" s="1"/>
  <c r="H445" s="1"/>
  <c r="O445" s="1"/>
  <c r="B445" i="5" s="1"/>
  <c r="H445" s="1"/>
  <c r="O445" s="1"/>
  <c r="H446" i="1"/>
  <c r="O446" s="1"/>
  <c r="B446" i="2" s="1"/>
  <c r="H446" s="1"/>
  <c r="O446" s="1"/>
  <c r="B446" i="3" s="1"/>
  <c r="H446" s="1"/>
  <c r="O446" s="1"/>
  <c r="B446" i="5" s="1"/>
  <c r="H446" s="1"/>
  <c r="O446" s="1"/>
  <c r="H447" i="1"/>
  <c r="O447" s="1"/>
  <c r="B447" i="2" s="1"/>
  <c r="H447" s="1"/>
  <c r="O447" s="1"/>
  <c r="B447" i="3" s="1"/>
  <c r="H447" s="1"/>
  <c r="O447" s="1"/>
  <c r="B447" i="5" s="1"/>
  <c r="H447" s="1"/>
  <c r="O447" s="1"/>
  <c r="H448" i="1"/>
  <c r="O448" s="1"/>
  <c r="B448" i="2" s="1"/>
  <c r="H448" s="1"/>
  <c r="O448" s="1"/>
  <c r="B448" i="3" s="1"/>
  <c r="H448" s="1"/>
  <c r="O448" s="1"/>
  <c r="B448" i="5" s="1"/>
  <c r="H448" s="1"/>
  <c r="O448" s="1"/>
  <c r="H449" i="1"/>
  <c r="O449" s="1"/>
  <c r="B449" i="2" s="1"/>
  <c r="H449" s="1"/>
  <c r="O449" s="1"/>
  <c r="B449" i="3" s="1"/>
  <c r="H449" s="1"/>
  <c r="O449" s="1"/>
  <c r="B449" i="5" s="1"/>
  <c r="H449" s="1"/>
  <c r="O449" s="1"/>
  <c r="H450" i="1"/>
  <c r="O450" s="1"/>
  <c r="B450" i="2" s="1"/>
  <c r="H450" s="1"/>
  <c r="O450" s="1"/>
  <c r="B450" i="3" s="1"/>
  <c r="H450" s="1"/>
  <c r="O450" s="1"/>
  <c r="B450" i="5" s="1"/>
  <c r="H450" s="1"/>
  <c r="O450" s="1"/>
  <c r="H451" i="1"/>
  <c r="O451" s="1"/>
  <c r="B451" i="2" s="1"/>
  <c r="H451" s="1"/>
  <c r="O451" s="1"/>
  <c r="B451" i="3" s="1"/>
  <c r="H451" s="1"/>
  <c r="O451" s="1"/>
  <c r="B451" i="5" s="1"/>
  <c r="H451" s="1"/>
  <c r="O451" s="1"/>
  <c r="H452" i="1"/>
  <c r="O452" s="1"/>
  <c r="B452" i="2" s="1"/>
  <c r="H452" s="1"/>
  <c r="O452" s="1"/>
  <c r="B452" i="3" s="1"/>
  <c r="H452" s="1"/>
  <c r="O452" s="1"/>
  <c r="B452" i="5" s="1"/>
  <c r="H452" s="1"/>
  <c r="O452" s="1"/>
  <c r="H453" i="1"/>
  <c r="O453" s="1"/>
  <c r="B453" i="2" s="1"/>
  <c r="H453" s="1"/>
  <c r="O453" s="1"/>
  <c r="B453" i="3" s="1"/>
  <c r="H453" s="1"/>
  <c r="O453" s="1"/>
  <c r="B453" i="5" s="1"/>
  <c r="H453" s="1"/>
  <c r="O453" s="1"/>
  <c r="H454" i="1"/>
  <c r="O454" s="1"/>
  <c r="B454" i="2" s="1"/>
  <c r="H454" s="1"/>
  <c r="O454" s="1"/>
  <c r="B454" i="3" s="1"/>
  <c r="H454" s="1"/>
  <c r="O454" s="1"/>
  <c r="B454" i="5" s="1"/>
  <c r="H454" s="1"/>
  <c r="O454" s="1"/>
  <c r="H455" i="1"/>
  <c r="O455" s="1"/>
  <c r="B455" i="2" s="1"/>
  <c r="H455" s="1"/>
  <c r="O455" s="1"/>
  <c r="B455" i="3" s="1"/>
  <c r="H455" s="1"/>
  <c r="O455" s="1"/>
  <c r="B455" i="5" s="1"/>
  <c r="H455" s="1"/>
  <c r="O455" s="1"/>
  <c r="H456" i="1"/>
  <c r="O456" s="1"/>
  <c r="B456" i="2" s="1"/>
  <c r="H456" s="1"/>
  <c r="O456" s="1"/>
  <c r="B456" i="3" s="1"/>
  <c r="H456" s="1"/>
  <c r="O456" s="1"/>
  <c r="B456" i="5" s="1"/>
  <c r="H456" s="1"/>
  <c r="O456" s="1"/>
  <c r="H457" i="1"/>
  <c r="O457" s="1"/>
  <c r="B457" i="2" s="1"/>
  <c r="H457" s="1"/>
  <c r="O457" s="1"/>
  <c r="B457" i="3" s="1"/>
  <c r="H457" s="1"/>
  <c r="O457" s="1"/>
  <c r="B457" i="5" s="1"/>
  <c r="H457" s="1"/>
  <c r="O457" s="1"/>
  <c r="H458" i="1"/>
  <c r="O458" s="1"/>
  <c r="B458" i="2" s="1"/>
  <c r="H458" s="1"/>
  <c r="O458" s="1"/>
  <c r="B458" i="3" s="1"/>
  <c r="H458" s="1"/>
  <c r="O458" s="1"/>
  <c r="B458" i="5" s="1"/>
  <c r="H458" s="1"/>
  <c r="O458" s="1"/>
  <c r="H459" i="1"/>
  <c r="O459" s="1"/>
  <c r="B459" i="2" s="1"/>
  <c r="H459" s="1"/>
  <c r="O459" s="1"/>
  <c r="B459" i="3" s="1"/>
  <c r="H459" s="1"/>
  <c r="O459" s="1"/>
  <c r="B459" i="5" s="1"/>
  <c r="H459" s="1"/>
  <c r="O459" s="1"/>
  <c r="H460" i="1"/>
  <c r="O460" s="1"/>
  <c r="B460" i="2" s="1"/>
  <c r="H460" s="1"/>
  <c r="O460" s="1"/>
  <c r="B460" i="3" s="1"/>
  <c r="H460" s="1"/>
  <c r="O460" s="1"/>
  <c r="B460" i="5" s="1"/>
  <c r="H460" s="1"/>
  <c r="O460" s="1"/>
  <c r="H461" i="1"/>
  <c r="O461" s="1"/>
  <c r="B461" i="2" s="1"/>
  <c r="H461" s="1"/>
  <c r="O461" s="1"/>
  <c r="B461" i="3" s="1"/>
  <c r="H461" s="1"/>
  <c r="O461" s="1"/>
  <c r="B461" i="5" s="1"/>
  <c r="H461" s="1"/>
  <c r="O461" s="1"/>
  <c r="H462" i="1"/>
  <c r="O462" s="1"/>
  <c r="B462" i="2" s="1"/>
  <c r="H462" s="1"/>
  <c r="O462" s="1"/>
  <c r="B462" i="3" s="1"/>
  <c r="H462" s="1"/>
  <c r="O462" s="1"/>
  <c r="B462" i="5" s="1"/>
  <c r="H462" s="1"/>
  <c r="O462" s="1"/>
  <c r="H463" i="1"/>
  <c r="O463" s="1"/>
  <c r="B463" i="2" s="1"/>
  <c r="H463" s="1"/>
  <c r="O463" s="1"/>
  <c r="B463" i="3" s="1"/>
  <c r="H463" s="1"/>
  <c r="O463" s="1"/>
  <c r="B463" i="5" s="1"/>
  <c r="H463" s="1"/>
  <c r="O463" s="1"/>
  <c r="H464" i="1"/>
  <c r="O464" s="1"/>
  <c r="B464" i="2" s="1"/>
  <c r="H464" s="1"/>
  <c r="O464" s="1"/>
  <c r="B464" i="3" s="1"/>
  <c r="H464" s="1"/>
  <c r="O464" s="1"/>
  <c r="B464" i="5" s="1"/>
  <c r="H464" s="1"/>
  <c r="O464" s="1"/>
  <c r="H465" i="1"/>
  <c r="O465" s="1"/>
  <c r="B465" i="2" s="1"/>
  <c r="H465" s="1"/>
  <c r="O465" s="1"/>
  <c r="B465" i="3" s="1"/>
  <c r="H465" s="1"/>
  <c r="O465" s="1"/>
  <c r="B465" i="5" s="1"/>
  <c r="H465" s="1"/>
  <c r="O465" s="1"/>
  <c r="H466" i="1"/>
  <c r="O466" s="1"/>
  <c r="B466" i="2" s="1"/>
  <c r="H466" s="1"/>
  <c r="O466" s="1"/>
  <c r="B466" i="3" s="1"/>
  <c r="H466" s="1"/>
  <c r="O466" s="1"/>
  <c r="B466" i="5" s="1"/>
  <c r="H466" s="1"/>
  <c r="O466" s="1"/>
  <c r="H467" i="1"/>
  <c r="O467" s="1"/>
  <c r="B467" i="2" s="1"/>
  <c r="H467" s="1"/>
  <c r="O467" s="1"/>
  <c r="B467" i="3" s="1"/>
  <c r="H467" s="1"/>
  <c r="O467" s="1"/>
  <c r="B467" i="5" s="1"/>
  <c r="H467" s="1"/>
  <c r="O467" s="1"/>
  <c r="H468" i="1"/>
  <c r="O468" s="1"/>
  <c r="B468" i="2" s="1"/>
  <c r="H468" s="1"/>
  <c r="O468" s="1"/>
  <c r="B468" i="3" s="1"/>
  <c r="H468" s="1"/>
  <c r="O468" s="1"/>
  <c r="B468" i="5" s="1"/>
  <c r="H468" s="1"/>
  <c r="O468" s="1"/>
  <c r="H469" i="1"/>
  <c r="O469" s="1"/>
  <c r="B469" i="2" s="1"/>
  <c r="H469" s="1"/>
  <c r="O469" s="1"/>
  <c r="B469" i="3" s="1"/>
  <c r="H469" s="1"/>
  <c r="O469" s="1"/>
  <c r="B469" i="5" s="1"/>
  <c r="H469" s="1"/>
  <c r="O469" s="1"/>
  <c r="H470" i="1"/>
  <c r="O470" s="1"/>
  <c r="B470" i="2" s="1"/>
  <c r="H470" s="1"/>
  <c r="O470" s="1"/>
  <c r="B470" i="3" s="1"/>
  <c r="H470" s="1"/>
  <c r="O470" s="1"/>
  <c r="B470" i="5" s="1"/>
  <c r="H470" s="1"/>
  <c r="O470" s="1"/>
  <c r="H471" i="1"/>
  <c r="O471" s="1"/>
  <c r="B471" i="2" s="1"/>
  <c r="H471" s="1"/>
  <c r="O471" s="1"/>
  <c r="B471" i="3" s="1"/>
  <c r="H471" s="1"/>
  <c r="O471" s="1"/>
  <c r="B471" i="5" s="1"/>
  <c r="H471" s="1"/>
  <c r="O471" s="1"/>
  <c r="H472" i="1"/>
  <c r="O472" s="1"/>
  <c r="B472" i="2" s="1"/>
  <c r="H472" s="1"/>
  <c r="O472" s="1"/>
  <c r="B472" i="3" s="1"/>
  <c r="H472" s="1"/>
  <c r="O472" s="1"/>
  <c r="B472" i="5" s="1"/>
  <c r="H472" s="1"/>
  <c r="O472" s="1"/>
  <c r="H473" i="1"/>
  <c r="O473" s="1"/>
  <c r="B473" i="2" s="1"/>
  <c r="H473" s="1"/>
  <c r="O473" s="1"/>
  <c r="B473" i="3" s="1"/>
  <c r="H473" s="1"/>
  <c r="O473" s="1"/>
  <c r="B473" i="5" s="1"/>
  <c r="H473" s="1"/>
  <c r="O473" s="1"/>
  <c r="H474" i="1"/>
  <c r="O474" s="1"/>
  <c r="B474" i="2" s="1"/>
  <c r="H474" s="1"/>
  <c r="O474" s="1"/>
  <c r="B474" i="3" s="1"/>
  <c r="H474" s="1"/>
  <c r="O474" s="1"/>
  <c r="B474" i="5" s="1"/>
  <c r="H474" s="1"/>
  <c r="O474" s="1"/>
  <c r="H475" i="1"/>
  <c r="O475" s="1"/>
  <c r="B475" i="2" s="1"/>
  <c r="H475" s="1"/>
  <c r="O475" s="1"/>
  <c r="B475" i="3" s="1"/>
  <c r="H475" s="1"/>
  <c r="O475" s="1"/>
  <c r="B475" i="5" s="1"/>
  <c r="H475" s="1"/>
  <c r="O475" s="1"/>
  <c r="H476" i="1"/>
  <c r="O476" s="1"/>
  <c r="B476" i="2" s="1"/>
  <c r="H476" s="1"/>
  <c r="O476" s="1"/>
  <c r="B476" i="3" s="1"/>
  <c r="H476" s="1"/>
  <c r="O476" s="1"/>
  <c r="B476" i="5" s="1"/>
  <c r="H476" s="1"/>
  <c r="O476" s="1"/>
  <c r="H477" i="1"/>
  <c r="O477" s="1"/>
  <c r="B477" i="2" s="1"/>
  <c r="H477" s="1"/>
  <c r="O477" s="1"/>
  <c r="B477" i="3" s="1"/>
  <c r="H477" s="1"/>
  <c r="O477" s="1"/>
  <c r="B477" i="5" s="1"/>
  <c r="H477" s="1"/>
  <c r="O477" s="1"/>
  <c r="H478" i="1"/>
  <c r="O478" s="1"/>
  <c r="B478" i="2" s="1"/>
  <c r="H478" s="1"/>
  <c r="O478" s="1"/>
  <c r="B478" i="3" s="1"/>
  <c r="H478" s="1"/>
  <c r="O478" s="1"/>
  <c r="B478" i="5" s="1"/>
  <c r="H478" s="1"/>
  <c r="O478" s="1"/>
  <c r="H479" i="1"/>
  <c r="O479" s="1"/>
  <c r="B479" i="2" s="1"/>
  <c r="H479" s="1"/>
  <c r="O479" s="1"/>
  <c r="B479" i="3" s="1"/>
  <c r="H479" s="1"/>
  <c r="O479" s="1"/>
  <c r="B479" i="5" s="1"/>
  <c r="H479" s="1"/>
  <c r="O479" s="1"/>
  <c r="H480" i="1"/>
  <c r="O480" s="1"/>
  <c r="B480" i="2" s="1"/>
  <c r="H480" s="1"/>
  <c r="O480" s="1"/>
  <c r="B480" i="3" s="1"/>
  <c r="H480" s="1"/>
  <c r="O480" s="1"/>
  <c r="B480" i="5" s="1"/>
  <c r="H480" s="1"/>
  <c r="O480" s="1"/>
  <c r="H481" i="1"/>
  <c r="O481" s="1"/>
  <c r="B481" i="2" s="1"/>
  <c r="H481" s="1"/>
  <c r="O481" s="1"/>
  <c r="B481" i="3" s="1"/>
  <c r="H481" s="1"/>
  <c r="O481" s="1"/>
  <c r="B481" i="5" s="1"/>
  <c r="H481" s="1"/>
  <c r="O481" s="1"/>
  <c r="H482" i="1"/>
  <c r="O482" s="1"/>
  <c r="B482" i="2" s="1"/>
  <c r="H482" s="1"/>
  <c r="O482" s="1"/>
  <c r="B482" i="3" s="1"/>
  <c r="H482" s="1"/>
  <c r="O482" s="1"/>
  <c r="B482" i="5" s="1"/>
  <c r="H482" s="1"/>
  <c r="O482" s="1"/>
  <c r="H483" i="1"/>
  <c r="O483" s="1"/>
  <c r="B483" i="2" s="1"/>
  <c r="H483" s="1"/>
  <c r="O483" s="1"/>
  <c r="B483" i="3" s="1"/>
  <c r="H483" s="1"/>
  <c r="O483" s="1"/>
  <c r="B483" i="5" s="1"/>
  <c r="H483" s="1"/>
  <c r="O483" s="1"/>
  <c r="H484" i="1"/>
  <c r="O484" s="1"/>
  <c r="B484" i="2" s="1"/>
  <c r="H484" s="1"/>
  <c r="O484" s="1"/>
  <c r="B484" i="3" s="1"/>
  <c r="H484" s="1"/>
  <c r="O484" s="1"/>
  <c r="B484" i="5" s="1"/>
  <c r="H484" s="1"/>
  <c r="O484" s="1"/>
  <c r="H485" i="1"/>
  <c r="O485" s="1"/>
  <c r="B485" i="2" s="1"/>
  <c r="H485" s="1"/>
  <c r="O485" s="1"/>
  <c r="B485" i="3" s="1"/>
  <c r="H485" s="1"/>
  <c r="O485" s="1"/>
  <c r="B485" i="5" s="1"/>
  <c r="H485" s="1"/>
  <c r="O485" s="1"/>
  <c r="H486" i="1"/>
  <c r="O486" s="1"/>
  <c r="B486" i="2" s="1"/>
  <c r="H486" s="1"/>
  <c r="O486" s="1"/>
  <c r="B486" i="3" s="1"/>
  <c r="H486" s="1"/>
  <c r="O486" s="1"/>
  <c r="B486" i="5" s="1"/>
  <c r="H486" s="1"/>
  <c r="O486" s="1"/>
  <c r="H487" i="1"/>
  <c r="O487" s="1"/>
  <c r="B487" i="2" s="1"/>
  <c r="H487" s="1"/>
  <c r="O487" s="1"/>
  <c r="B487" i="3" s="1"/>
  <c r="H487" s="1"/>
  <c r="O487" s="1"/>
  <c r="B487" i="5" s="1"/>
  <c r="H487" s="1"/>
  <c r="O487" s="1"/>
  <c r="H106" i="1"/>
  <c r="O106" s="1"/>
  <c r="B106" i="2" s="1"/>
  <c r="H106" s="1"/>
  <c r="O106" s="1"/>
  <c r="B106" i="3" s="1"/>
  <c r="H106" s="1"/>
  <c r="O106" s="1"/>
  <c r="B106" i="5" s="1"/>
  <c r="H106" s="1"/>
  <c r="O106" s="1"/>
  <c r="H107" i="1"/>
  <c r="O107" s="1"/>
  <c r="B107" i="2" s="1"/>
  <c r="H107" s="1"/>
  <c r="O107" s="1"/>
  <c r="B107" i="3" s="1"/>
  <c r="H107" s="1"/>
  <c r="O107" s="1"/>
  <c r="B107" i="5" s="1"/>
  <c r="H107" s="1"/>
  <c r="O107" s="1"/>
  <c r="H108" i="1"/>
  <c r="O108" s="1"/>
  <c r="B108" i="2" s="1"/>
  <c r="H108" s="1"/>
  <c r="O108" s="1"/>
  <c r="B108" i="3" s="1"/>
  <c r="H108" s="1"/>
  <c r="O108" s="1"/>
  <c r="B108" i="5" s="1"/>
  <c r="H108" s="1"/>
  <c r="O108" s="1"/>
  <c r="H109" i="1"/>
  <c r="O109" s="1"/>
  <c r="B109" i="2" s="1"/>
  <c r="H109" s="1"/>
  <c r="O109" s="1"/>
  <c r="B109" i="3" s="1"/>
  <c r="H109" s="1"/>
  <c r="O109" s="1"/>
  <c r="B109" i="5" s="1"/>
  <c r="H109" s="1"/>
  <c r="O109" s="1"/>
  <c r="H110" i="1"/>
  <c r="O110" s="1"/>
  <c r="B110" i="2" s="1"/>
  <c r="H110" s="1"/>
  <c r="O110" s="1"/>
  <c r="B110" i="3" s="1"/>
  <c r="H110" s="1"/>
  <c r="O110" s="1"/>
  <c r="B110" i="5" s="1"/>
  <c r="H110" s="1"/>
  <c r="O110" s="1"/>
  <c r="H111" i="1"/>
  <c r="O111" s="1"/>
  <c r="B111" i="2" s="1"/>
  <c r="H111" s="1"/>
  <c r="O111" s="1"/>
  <c r="B111" i="3" s="1"/>
  <c r="H111" s="1"/>
  <c r="O111" s="1"/>
  <c r="B111" i="5" s="1"/>
  <c r="H111" s="1"/>
  <c r="O111" s="1"/>
  <c r="H112" i="1"/>
  <c r="O112" s="1"/>
  <c r="B112" i="2" s="1"/>
  <c r="H112" s="1"/>
  <c r="O112" s="1"/>
  <c r="B112" i="3" s="1"/>
  <c r="H112" s="1"/>
  <c r="O112" s="1"/>
  <c r="B112" i="5" s="1"/>
  <c r="H112" s="1"/>
  <c r="O112" s="1"/>
  <c r="H113" i="1"/>
  <c r="O113" s="1"/>
  <c r="B113" i="2" s="1"/>
  <c r="H113" s="1"/>
  <c r="O113" s="1"/>
  <c r="B113" i="3" s="1"/>
  <c r="H113" s="1"/>
  <c r="O113" s="1"/>
  <c r="B113" i="5" s="1"/>
  <c r="H113" s="1"/>
  <c r="O113" s="1"/>
  <c r="H114" i="1"/>
  <c r="O114" s="1"/>
  <c r="B114" i="2" s="1"/>
  <c r="H114" s="1"/>
  <c r="O114" s="1"/>
  <c r="B114" i="3" s="1"/>
  <c r="H114" s="1"/>
  <c r="O114" s="1"/>
  <c r="B114" i="5" s="1"/>
  <c r="H114" s="1"/>
  <c r="O114" s="1"/>
  <c r="H115" i="1"/>
  <c r="O115" s="1"/>
  <c r="B115" i="2" s="1"/>
  <c r="H115" s="1"/>
  <c r="O115" s="1"/>
  <c r="B115" i="3" s="1"/>
  <c r="H115" s="1"/>
  <c r="O115" s="1"/>
  <c r="B115" i="5" s="1"/>
  <c r="H115" s="1"/>
  <c r="O115" s="1"/>
  <c r="H116" i="1"/>
  <c r="O116" s="1"/>
  <c r="B116" i="2" s="1"/>
  <c r="H116" s="1"/>
  <c r="O116" s="1"/>
  <c r="B116" i="3" s="1"/>
  <c r="H116" s="1"/>
  <c r="O116" s="1"/>
  <c r="B116" i="5" s="1"/>
  <c r="H116" s="1"/>
  <c r="O116" s="1"/>
  <c r="H117" i="1"/>
  <c r="O117" s="1"/>
  <c r="B117" i="2" s="1"/>
  <c r="H117" s="1"/>
  <c r="O117" s="1"/>
  <c r="B117" i="3" s="1"/>
  <c r="H117" s="1"/>
  <c r="O117" s="1"/>
  <c r="B117" i="5" s="1"/>
  <c r="H117" s="1"/>
  <c r="O117" s="1"/>
  <c r="H118" i="1"/>
  <c r="O118" s="1"/>
  <c r="B118" i="2" s="1"/>
  <c r="H118" s="1"/>
  <c r="O118" s="1"/>
  <c r="B118" i="3" s="1"/>
  <c r="H118" s="1"/>
  <c r="O118" s="1"/>
  <c r="B118" i="5" s="1"/>
  <c r="H118" s="1"/>
  <c r="O118" s="1"/>
  <c r="H119" i="1"/>
  <c r="O119" s="1"/>
  <c r="B119" i="2" s="1"/>
  <c r="H119" s="1"/>
  <c r="O119" s="1"/>
  <c r="B119" i="3" s="1"/>
  <c r="H119" s="1"/>
  <c r="O119" s="1"/>
  <c r="B119" i="5" s="1"/>
  <c r="H119" s="1"/>
  <c r="O119" s="1"/>
  <c r="H120" i="1"/>
  <c r="O120" s="1"/>
  <c r="B120" i="2" s="1"/>
  <c r="H120" s="1"/>
  <c r="O120" s="1"/>
  <c r="B120" i="3" s="1"/>
  <c r="H120" s="1"/>
  <c r="O120" s="1"/>
  <c r="B120" i="5" s="1"/>
  <c r="H120" s="1"/>
  <c r="O120" s="1"/>
  <c r="H121" i="1"/>
  <c r="O121" s="1"/>
  <c r="B121" i="2" s="1"/>
  <c r="H121" s="1"/>
  <c r="O121" s="1"/>
  <c r="B121" i="3" s="1"/>
  <c r="H121" s="1"/>
  <c r="O121" s="1"/>
  <c r="B121" i="5" s="1"/>
  <c r="H121" s="1"/>
  <c r="O121" s="1"/>
  <c r="H122" i="1"/>
  <c r="O122" s="1"/>
  <c r="B122" i="2" s="1"/>
  <c r="H122" s="1"/>
  <c r="O122" s="1"/>
  <c r="B122" i="3" s="1"/>
  <c r="H122" s="1"/>
  <c r="O122" s="1"/>
  <c r="B122" i="5" s="1"/>
  <c r="H122" s="1"/>
  <c r="O122" s="1"/>
  <c r="H123" i="1"/>
  <c r="O123" s="1"/>
  <c r="B123" i="2" s="1"/>
  <c r="H123" s="1"/>
  <c r="O123" s="1"/>
  <c r="B123" i="3" s="1"/>
  <c r="H123" s="1"/>
  <c r="O123" s="1"/>
  <c r="B123" i="5" s="1"/>
  <c r="H123" s="1"/>
  <c r="O123" s="1"/>
  <c r="H124" i="1"/>
  <c r="O124" s="1"/>
  <c r="B124" i="2" s="1"/>
  <c r="H124" s="1"/>
  <c r="O124" s="1"/>
  <c r="B124" i="3" s="1"/>
  <c r="H124" s="1"/>
  <c r="O124" s="1"/>
  <c r="B124" i="5" s="1"/>
  <c r="H124" s="1"/>
  <c r="O124" s="1"/>
  <c r="H125" i="1"/>
  <c r="O125" s="1"/>
  <c r="B125" i="2" s="1"/>
  <c r="H125" s="1"/>
  <c r="O125" s="1"/>
  <c r="B125" i="3" s="1"/>
  <c r="H125" s="1"/>
  <c r="O125" s="1"/>
  <c r="B125" i="5" s="1"/>
  <c r="H125" s="1"/>
  <c r="O125" s="1"/>
  <c r="H126" i="1"/>
  <c r="O126" s="1"/>
  <c r="B126" i="2" s="1"/>
  <c r="H126" s="1"/>
  <c r="O126" s="1"/>
  <c r="B126" i="3" s="1"/>
  <c r="H126" s="1"/>
  <c r="O126" s="1"/>
  <c r="B126" i="5" s="1"/>
  <c r="H126" s="1"/>
  <c r="O126" s="1"/>
  <c r="H127" i="1"/>
  <c r="O127" s="1"/>
  <c r="B127" i="2" s="1"/>
  <c r="H127" s="1"/>
  <c r="O127" s="1"/>
  <c r="B127" i="3" s="1"/>
  <c r="H127" s="1"/>
  <c r="O127" s="1"/>
  <c r="B127" i="5" s="1"/>
  <c r="H127" s="1"/>
  <c r="O127" s="1"/>
  <c r="H128" i="1"/>
  <c r="O128" s="1"/>
  <c r="B128" i="2" s="1"/>
  <c r="H128" s="1"/>
  <c r="O128" s="1"/>
  <c r="B128" i="3" s="1"/>
  <c r="H128" s="1"/>
  <c r="O128" s="1"/>
  <c r="B128" i="5" s="1"/>
  <c r="H128" s="1"/>
  <c r="O128" s="1"/>
  <c r="H129" i="1"/>
  <c r="O129" s="1"/>
  <c r="B129" i="2" s="1"/>
  <c r="H129" s="1"/>
  <c r="O129" s="1"/>
  <c r="B129" i="3" s="1"/>
  <c r="H129" s="1"/>
  <c r="O129" s="1"/>
  <c r="B129" i="5" s="1"/>
  <c r="H129" s="1"/>
  <c r="O129" s="1"/>
  <c r="H130" i="1"/>
  <c r="O130" s="1"/>
  <c r="B130" i="2" s="1"/>
  <c r="H130" s="1"/>
  <c r="O130" s="1"/>
  <c r="B130" i="3" s="1"/>
  <c r="H130" s="1"/>
  <c r="O130" s="1"/>
  <c r="B130" i="5" s="1"/>
  <c r="H130" s="1"/>
  <c r="O130" s="1"/>
  <c r="H131" i="1"/>
  <c r="O131" s="1"/>
  <c r="B131" i="2" s="1"/>
  <c r="H131" s="1"/>
  <c r="O131" s="1"/>
  <c r="B131" i="3" s="1"/>
  <c r="H131" s="1"/>
  <c r="O131" s="1"/>
  <c r="B131" i="5" s="1"/>
  <c r="H131" s="1"/>
  <c r="O131" s="1"/>
  <c r="H132" i="1"/>
  <c r="O132" s="1"/>
  <c r="B132" i="2" s="1"/>
  <c r="H132" s="1"/>
  <c r="O132" s="1"/>
  <c r="B132" i="3" s="1"/>
  <c r="H132" s="1"/>
  <c r="O132" s="1"/>
  <c r="B132" i="5" s="1"/>
  <c r="H132" s="1"/>
  <c r="O132" s="1"/>
  <c r="H133" i="1"/>
  <c r="O133" s="1"/>
  <c r="B133" i="2" s="1"/>
  <c r="H133" s="1"/>
  <c r="O133" s="1"/>
  <c r="B133" i="3" s="1"/>
  <c r="H133" s="1"/>
  <c r="O133" s="1"/>
  <c r="B133" i="5" s="1"/>
  <c r="H133" s="1"/>
  <c r="O133" s="1"/>
  <c r="H134" i="1"/>
  <c r="O134" s="1"/>
  <c r="B134" i="2" s="1"/>
  <c r="H134" s="1"/>
  <c r="O134" s="1"/>
  <c r="B134" i="3" s="1"/>
  <c r="H134" s="1"/>
  <c r="O134" s="1"/>
  <c r="B134" i="5" s="1"/>
  <c r="H134" s="1"/>
  <c r="O134" s="1"/>
  <c r="H318" i="1"/>
  <c r="O318" s="1"/>
  <c r="B318" i="2" s="1"/>
  <c r="H318" s="1"/>
  <c r="O318" s="1"/>
  <c r="B318" i="3" s="1"/>
  <c r="H318" s="1"/>
  <c r="O318" s="1"/>
  <c r="B318" i="5" s="1"/>
  <c r="H318" s="1"/>
  <c r="O318" s="1"/>
  <c r="H319" i="1"/>
  <c r="O319" s="1"/>
  <c r="B319" i="2" s="1"/>
  <c r="H319" s="1"/>
  <c r="O319" s="1"/>
  <c r="B319" i="3" s="1"/>
  <c r="H319" s="1"/>
  <c r="O319" s="1"/>
  <c r="B319" i="5" s="1"/>
  <c r="H319" s="1"/>
  <c r="O319" s="1"/>
  <c r="H320" i="1"/>
  <c r="O320" s="1"/>
  <c r="B320" i="2" s="1"/>
  <c r="H320" s="1"/>
  <c r="O320" s="1"/>
  <c r="B320" i="3" s="1"/>
  <c r="H320" s="1"/>
  <c r="O320" s="1"/>
  <c r="B320" i="5" s="1"/>
  <c r="H320" s="1"/>
  <c r="O320" s="1"/>
  <c r="H321" i="1"/>
  <c r="O321" s="1"/>
  <c r="B321" i="2" s="1"/>
  <c r="H321" s="1"/>
  <c r="O321" s="1"/>
  <c r="B321" i="3" s="1"/>
  <c r="H321" s="1"/>
  <c r="O321" s="1"/>
  <c r="B321" i="5" s="1"/>
  <c r="H321" s="1"/>
  <c r="O321" s="1"/>
  <c r="H197" i="1"/>
  <c r="O197" s="1"/>
  <c r="B197" i="2" s="1"/>
  <c r="H197" s="1"/>
  <c r="O197" s="1"/>
  <c r="B197" i="3" s="1"/>
  <c r="H197" s="1"/>
  <c r="O197" s="1"/>
  <c r="B197" i="5" s="1"/>
  <c r="H197" s="1"/>
  <c r="O197" s="1"/>
  <c r="H198" i="1"/>
  <c r="O198" s="1"/>
  <c r="B198" i="2" s="1"/>
  <c r="H198" s="1"/>
  <c r="O198" s="1"/>
  <c r="B198" i="3" s="1"/>
  <c r="H198" s="1"/>
  <c r="O198" s="1"/>
  <c r="B198" i="5" s="1"/>
  <c r="H198" s="1"/>
  <c r="O198" s="1"/>
  <c r="H191" i="1"/>
  <c r="O191" s="1"/>
  <c r="B191" i="2" s="1"/>
  <c r="H191" s="1"/>
  <c r="O191" s="1"/>
  <c r="B191" i="3" s="1"/>
  <c r="H191" s="1"/>
  <c r="O191" s="1"/>
  <c r="B191" i="5" s="1"/>
  <c r="H191" s="1"/>
  <c r="O191" s="1"/>
  <c r="H186" i="1"/>
  <c r="O186" s="1"/>
  <c r="B186" i="2" s="1"/>
  <c r="H186" s="1"/>
  <c r="O186" s="1"/>
  <c r="B186" i="3" s="1"/>
  <c r="H186" s="1"/>
  <c r="O186" s="1"/>
  <c r="B186" i="5" s="1"/>
  <c r="H186" s="1"/>
  <c r="O186" s="1"/>
  <c r="H185" i="1"/>
  <c r="O185" s="1"/>
  <c r="B185" i="2" s="1"/>
  <c r="H185" s="1"/>
  <c r="O185" s="1"/>
  <c r="B185" i="3" s="1"/>
  <c r="H185" s="1"/>
  <c r="O185" s="1"/>
  <c r="B185" i="5" s="1"/>
  <c r="H185" s="1"/>
  <c r="O185" s="1"/>
  <c r="H184" i="1"/>
  <c r="O184" s="1"/>
  <c r="B184" i="2" s="1"/>
  <c r="H184" s="1"/>
  <c r="O184" s="1"/>
  <c r="B184" i="3" s="1"/>
  <c r="H184" s="1"/>
  <c r="O184" s="1"/>
  <c r="B184" i="5" s="1"/>
  <c r="H184" s="1"/>
  <c r="O184" s="1"/>
  <c r="H183" i="1"/>
  <c r="O183" s="1"/>
  <c r="B183" i="2" s="1"/>
  <c r="H183" s="1"/>
  <c r="O183" s="1"/>
  <c r="B183" i="3" s="1"/>
  <c r="H183" s="1"/>
  <c r="O183" s="1"/>
  <c r="B183" i="5" s="1"/>
  <c r="H183" s="1"/>
  <c r="O183" s="1"/>
  <c r="H182" i="1"/>
  <c r="O182" s="1"/>
  <c r="B182" i="2" s="1"/>
  <c r="H182" s="1"/>
  <c r="O182" s="1"/>
  <c r="B182" i="3" s="1"/>
  <c r="H182" s="1"/>
  <c r="O182" s="1"/>
  <c r="B182" i="5" s="1"/>
  <c r="H182" s="1"/>
  <c r="O182" s="1"/>
  <c r="H181" i="1"/>
  <c r="O181" s="1"/>
  <c r="B181" i="2" s="1"/>
  <c r="H181" s="1"/>
  <c r="O181" s="1"/>
  <c r="B181" i="3" s="1"/>
  <c r="H181" s="1"/>
  <c r="O181" s="1"/>
  <c r="B181" i="5" s="1"/>
  <c r="H181" s="1"/>
  <c r="O181" s="1"/>
  <c r="H174" i="1"/>
  <c r="O174" s="1"/>
  <c r="B174" i="2" s="1"/>
  <c r="H174" s="1"/>
  <c r="O174" s="1"/>
  <c r="B174" i="3" s="1"/>
  <c r="H174" s="1"/>
  <c r="O174" s="1"/>
  <c r="B174" i="5" s="1"/>
  <c r="H174" s="1"/>
  <c r="O174" s="1"/>
  <c r="H172" i="1"/>
  <c r="O172" s="1"/>
  <c r="B172" i="2" s="1"/>
  <c r="H172" s="1"/>
  <c r="O172" s="1"/>
  <c r="B172" i="3" s="1"/>
  <c r="H172" s="1"/>
  <c r="O172" s="1"/>
  <c r="B172" i="5" s="1"/>
  <c r="H172" s="1"/>
  <c r="O172" s="1"/>
  <c r="H171" i="1"/>
  <c r="O171" s="1"/>
  <c r="B171" i="2" s="1"/>
  <c r="H171" s="1"/>
  <c r="O171" s="1"/>
  <c r="B171" i="3" s="1"/>
  <c r="H171" s="1"/>
  <c r="O171" s="1"/>
  <c r="B171" i="5" s="1"/>
  <c r="H171" s="1"/>
  <c r="O171" s="1"/>
  <c r="H170" i="1"/>
  <c r="O170" s="1"/>
  <c r="B170" i="2" s="1"/>
  <c r="H170" s="1"/>
  <c r="O170" s="1"/>
  <c r="B170" i="3" s="1"/>
  <c r="H170" s="1"/>
  <c r="O170" s="1"/>
  <c r="B170" i="5" s="1"/>
  <c r="H170" s="1"/>
  <c r="O170" s="1"/>
  <c r="H168" i="1"/>
  <c r="O168" s="1"/>
  <c r="B168" i="2" s="1"/>
  <c r="H168" s="1"/>
  <c r="O168" s="1"/>
  <c r="B168" i="3" s="1"/>
  <c r="H168" s="1"/>
  <c r="O168" s="1"/>
  <c r="B168" i="5" s="1"/>
  <c r="H168" s="1"/>
  <c r="O168" s="1"/>
  <c r="H167" i="1"/>
  <c r="O167" s="1"/>
  <c r="B167" i="2" s="1"/>
  <c r="H167" s="1"/>
  <c r="O167" s="1"/>
  <c r="B167" i="3" s="1"/>
  <c r="H167" s="1"/>
  <c r="O167" s="1"/>
  <c r="B167" i="5" s="1"/>
  <c r="H167" s="1"/>
  <c r="O167" s="1"/>
  <c r="H189" i="1"/>
  <c r="O189" s="1"/>
  <c r="B189" i="2" s="1"/>
  <c r="H189" s="1"/>
  <c r="O189" s="1"/>
  <c r="B189" i="3" s="1"/>
  <c r="H189" s="1"/>
  <c r="O189" s="1"/>
  <c r="B189" i="5" s="1"/>
  <c r="H189" s="1"/>
  <c r="O189" s="1"/>
  <c r="H178" i="1"/>
  <c r="O178" s="1"/>
  <c r="B178" i="2" s="1"/>
  <c r="H178" s="1"/>
  <c r="O178" s="1"/>
  <c r="B178" i="3" s="1"/>
  <c r="H178" s="1"/>
  <c r="O178" s="1"/>
  <c r="B178" i="5" s="1"/>
  <c r="H178" s="1"/>
  <c r="O178" s="1"/>
  <c r="H177" i="1"/>
  <c r="O177" s="1"/>
  <c r="B177" i="2" s="1"/>
  <c r="H177" s="1"/>
  <c r="O177" s="1"/>
  <c r="B177" i="3" s="1"/>
  <c r="H177" s="1"/>
  <c r="O177" s="1"/>
  <c r="B177" i="5" s="1"/>
  <c r="H177" s="1"/>
  <c r="O177" s="1"/>
  <c r="H176" i="1"/>
  <c r="O176" s="1"/>
  <c r="B176" i="2" s="1"/>
  <c r="H176" s="1"/>
  <c r="O176" s="1"/>
  <c r="B176" i="3" s="1"/>
  <c r="H176" s="1"/>
  <c r="O176" s="1"/>
  <c r="B176" i="5" s="1"/>
  <c r="H176" s="1"/>
  <c r="O176" s="1"/>
  <c r="H175" i="1"/>
  <c r="O175" s="1"/>
  <c r="B175" i="2" s="1"/>
  <c r="H175" s="1"/>
  <c r="O175" s="1"/>
  <c r="B175" i="3" s="1"/>
  <c r="H175" s="1"/>
  <c r="O175" s="1"/>
  <c r="B175" i="5" s="1"/>
  <c r="H175" s="1"/>
  <c r="O175" s="1"/>
  <c r="H164" i="1"/>
  <c r="O164" s="1"/>
  <c r="B164" i="2" s="1"/>
  <c r="H164" s="1"/>
  <c r="O164" s="1"/>
  <c r="B164" i="3" s="1"/>
  <c r="H164" s="1"/>
  <c r="O164" s="1"/>
  <c r="B164" i="5" s="1"/>
  <c r="H164" s="1"/>
  <c r="O164" s="1"/>
  <c r="H163" i="1"/>
  <c r="O163" s="1"/>
  <c r="B163" i="2" s="1"/>
  <c r="H163" s="1"/>
  <c r="O163" s="1"/>
  <c r="B163" i="3" s="1"/>
  <c r="H163" s="1"/>
  <c r="O163" s="1"/>
  <c r="B163" i="5" s="1"/>
  <c r="H163" s="1"/>
  <c r="O163" s="1"/>
  <c r="H147" i="1"/>
  <c r="O147" s="1"/>
  <c r="B147" i="2" s="1"/>
  <c r="H147" s="1"/>
  <c r="O147" s="1"/>
  <c r="B147" i="3" s="1"/>
  <c r="H147" s="1"/>
  <c r="O147" s="1"/>
  <c r="B147" i="5" s="1"/>
  <c r="H147" s="1"/>
  <c r="O147" s="1"/>
  <c r="H192" i="1"/>
  <c r="O192" s="1"/>
  <c r="B192" i="2" s="1"/>
  <c r="H192" s="1"/>
  <c r="O192" s="1"/>
  <c r="B192" i="3" s="1"/>
  <c r="H192" s="1"/>
  <c r="O192" s="1"/>
  <c r="B192" i="5" s="1"/>
  <c r="H192" s="1"/>
  <c r="O192" s="1"/>
  <c r="H190" i="1"/>
  <c r="O190" s="1"/>
  <c r="B190" i="2" s="1"/>
  <c r="H190" s="1"/>
  <c r="O190" s="1"/>
  <c r="B190" i="3" s="1"/>
  <c r="H190" s="1"/>
  <c r="O190" s="1"/>
  <c r="B190" i="5" s="1"/>
  <c r="H190" s="1"/>
  <c r="O190" s="1"/>
  <c r="H187" i="1"/>
  <c r="O187" s="1"/>
  <c r="B187" i="2" s="1"/>
  <c r="H187" s="1"/>
  <c r="O187" s="1"/>
  <c r="B187" i="3" s="1"/>
  <c r="H187" s="1"/>
  <c r="O187" s="1"/>
  <c r="B187" i="5" s="1"/>
  <c r="H187" s="1"/>
  <c r="O187" s="1"/>
  <c r="H179" i="1"/>
  <c r="O179" s="1"/>
  <c r="B179" i="2" s="1"/>
  <c r="H179" s="1"/>
  <c r="O179" s="1"/>
  <c r="B179" i="3" s="1"/>
  <c r="H179" s="1"/>
  <c r="O179" s="1"/>
  <c r="B179" i="5" s="1"/>
  <c r="H179" s="1"/>
  <c r="O179" s="1"/>
  <c r="H173" i="1"/>
  <c r="O173" s="1"/>
  <c r="B173" i="2" s="1"/>
  <c r="H173" s="1"/>
  <c r="O173" s="1"/>
  <c r="B173" i="3" s="1"/>
  <c r="H173" s="1"/>
  <c r="O173" s="1"/>
  <c r="B173" i="5" s="1"/>
  <c r="H173" s="1"/>
  <c r="O173" s="1"/>
  <c r="H169" i="1"/>
  <c r="O169" s="1"/>
  <c r="B169" i="2" s="1"/>
  <c r="H169" s="1"/>
  <c r="O169" s="1"/>
  <c r="B169" i="3" s="1"/>
  <c r="H169" s="1"/>
  <c r="O169" s="1"/>
  <c r="B169" i="5" s="1"/>
  <c r="H169" s="1"/>
  <c r="O169" s="1"/>
  <c r="H165" i="1"/>
  <c r="O165" s="1"/>
  <c r="B165" i="2" s="1"/>
  <c r="H165" s="1"/>
  <c r="O165" s="1"/>
  <c r="B165" i="3" s="1"/>
  <c r="H165" s="1"/>
  <c r="O165" s="1"/>
  <c r="B165" i="5" s="1"/>
  <c r="H165" s="1"/>
  <c r="O165" s="1"/>
  <c r="H153" i="1"/>
  <c r="O153" s="1"/>
  <c r="B153" i="2" s="1"/>
  <c r="H153" s="1"/>
  <c r="O153" s="1"/>
  <c r="B153" i="3" s="1"/>
  <c r="H153" s="1"/>
  <c r="O153" s="1"/>
  <c r="B153" i="5" s="1"/>
  <c r="H153" s="1"/>
  <c r="O153" s="1"/>
  <c r="H149" i="1"/>
  <c r="O149" s="1"/>
  <c r="B149" i="2" s="1"/>
  <c r="H149" s="1"/>
  <c r="O149" s="1"/>
  <c r="B149" i="3" s="1"/>
  <c r="H149" s="1"/>
  <c r="O149" s="1"/>
  <c r="B149" i="5" s="1"/>
  <c r="H149" s="1"/>
  <c r="O149" s="1"/>
  <c r="B143" l="1"/>
  <c r="H143" s="1"/>
  <c r="O143" s="1"/>
  <c r="H145" i="1"/>
  <c r="O145" s="1"/>
  <c r="B145" i="2" s="1"/>
  <c r="H145" s="1"/>
  <c r="O145" s="1"/>
  <c r="H144" i="1"/>
  <c r="O144" s="1"/>
  <c r="B144" i="2" s="1"/>
  <c r="H144" s="1"/>
  <c r="O144" s="1"/>
  <c r="H246" i="1"/>
  <c r="O246" s="1"/>
  <c r="B246" i="2" s="1"/>
  <c r="H246" s="1"/>
  <c r="O246" s="1"/>
  <c r="B246" i="3" s="1"/>
  <c r="H246" s="1"/>
  <c r="O246" s="1"/>
  <c r="B246" i="5" s="1"/>
  <c r="H246" s="1"/>
  <c r="O246" s="1"/>
  <c r="H251" i="1"/>
  <c r="O251" s="1"/>
  <c r="B251" i="2" s="1"/>
  <c r="H251" s="1"/>
  <c r="O251" s="1"/>
  <c r="B251" i="3" s="1"/>
  <c r="H251" s="1"/>
  <c r="O251" s="1"/>
  <c r="B251" i="5" s="1"/>
  <c r="H251" s="1"/>
  <c r="O251" s="1"/>
  <c r="H252" i="1"/>
  <c r="O252" s="1"/>
  <c r="B252" i="2" s="1"/>
  <c r="H252" s="1"/>
  <c r="O252" s="1"/>
  <c r="B252" i="3" s="1"/>
  <c r="H252" s="1"/>
  <c r="O252" s="1"/>
  <c r="B252" i="5" s="1"/>
  <c r="H252" s="1"/>
  <c r="O252" s="1"/>
  <c r="H253" i="1"/>
  <c r="O253" s="1"/>
  <c r="B253" i="2" s="1"/>
  <c r="H253" s="1"/>
  <c r="O253" s="1"/>
  <c r="B253" i="3" s="1"/>
  <c r="H253" s="1"/>
  <c r="O253" s="1"/>
  <c r="B253" i="5" s="1"/>
  <c r="H253" s="1"/>
  <c r="O253" s="1"/>
  <c r="H656" i="1"/>
  <c r="O656" s="1"/>
  <c r="B656" i="2" s="1"/>
  <c r="H656" s="1"/>
  <c r="O656" s="1"/>
  <c r="B656" i="3" s="1"/>
  <c r="H656" s="1"/>
  <c r="O656" s="1"/>
  <c r="B656" i="5" s="1"/>
  <c r="H656" s="1"/>
  <c r="O656" s="1"/>
  <c r="H658" i="1"/>
  <c r="O658" s="1"/>
  <c r="B658" i="2" s="1"/>
  <c r="H658" s="1"/>
  <c r="O658" s="1"/>
  <c r="B658" i="3" s="1"/>
  <c r="H658" s="1"/>
  <c r="O658" s="1"/>
  <c r="B658" i="5" s="1"/>
  <c r="H658" s="1"/>
  <c r="O658" s="1"/>
  <c r="H660" i="1"/>
  <c r="O660" s="1"/>
  <c r="B660" i="2" s="1"/>
  <c r="H660" s="1"/>
  <c r="O660" s="1"/>
  <c r="B660" i="3" s="1"/>
  <c r="H660" s="1"/>
  <c r="O660" s="1"/>
  <c r="B660" i="5" s="1"/>
  <c r="H660" s="1"/>
  <c r="O660" s="1"/>
  <c r="H662" i="1"/>
  <c r="O662" s="1"/>
  <c r="B662" i="2" s="1"/>
  <c r="H662" s="1"/>
  <c r="O662" s="1"/>
  <c r="B662" i="3" s="1"/>
  <c r="H662" s="1"/>
  <c r="O662" s="1"/>
  <c r="B662" i="5" s="1"/>
  <c r="H662" s="1"/>
  <c r="O662" s="1"/>
  <c r="H664" i="1"/>
  <c r="O664" s="1"/>
  <c r="B664" i="2" s="1"/>
  <c r="H664" s="1"/>
  <c r="O664" s="1"/>
  <c r="B664" i="3" s="1"/>
  <c r="H664" s="1"/>
  <c r="O664" s="1"/>
  <c r="B664" i="5" s="1"/>
  <c r="H664" s="1"/>
  <c r="O664" s="1"/>
  <c r="H666" i="1"/>
  <c r="O666" s="1"/>
  <c r="B666" i="2" s="1"/>
  <c r="H666" s="1"/>
  <c r="O666" s="1"/>
  <c r="B666" i="3" s="1"/>
  <c r="H666" s="1"/>
  <c r="O666" s="1"/>
  <c r="B666" i="5" s="1"/>
  <c r="H666" s="1"/>
  <c r="O666" s="1"/>
  <c r="H668" i="1"/>
  <c r="O668" s="1"/>
  <c r="B668" i="2" s="1"/>
  <c r="H668" s="1"/>
  <c r="O668" s="1"/>
  <c r="B668" i="3" s="1"/>
  <c r="H668" s="1"/>
  <c r="O668" s="1"/>
  <c r="B668" i="5" s="1"/>
  <c r="H668" s="1"/>
  <c r="O668" s="1"/>
  <c r="H670" i="1"/>
  <c r="O670" s="1"/>
  <c r="B670" i="2" s="1"/>
  <c r="H670" s="1"/>
  <c r="O670" s="1"/>
  <c r="B670" i="3" s="1"/>
  <c r="H670" s="1"/>
  <c r="O670" s="1"/>
  <c r="B670" i="5" s="1"/>
  <c r="H670" s="1"/>
  <c r="O670" s="1"/>
  <c r="H672" i="1"/>
  <c r="O672" s="1"/>
  <c r="B672" i="2" s="1"/>
  <c r="H672" s="1"/>
  <c r="O672" s="1"/>
  <c r="B672" i="3" s="1"/>
  <c r="H672" s="1"/>
  <c r="O672" s="1"/>
  <c r="B672" i="5" s="1"/>
  <c r="H672" s="1"/>
  <c r="O672" s="1"/>
  <c r="H674" i="1"/>
  <c r="O674" s="1"/>
  <c r="B674" i="2" s="1"/>
  <c r="H674" s="1"/>
  <c r="O674" s="1"/>
  <c r="B674" i="3" s="1"/>
  <c r="H674" s="1"/>
  <c r="O674" s="1"/>
  <c r="B674" i="5" s="1"/>
  <c r="H674" s="1"/>
  <c r="O674" s="1"/>
  <c r="H676" i="1"/>
  <c r="O676" s="1"/>
  <c r="B676" i="2" s="1"/>
  <c r="H676" s="1"/>
  <c r="O676" s="1"/>
  <c r="B676" i="3" s="1"/>
  <c r="H676" s="1"/>
  <c r="O676" s="1"/>
  <c r="B676" i="5" s="1"/>
  <c r="H676" s="1"/>
  <c r="O676" s="1"/>
  <c r="H678" i="1"/>
  <c r="O678" s="1"/>
  <c r="B678" i="2" s="1"/>
  <c r="H678" s="1"/>
  <c r="O678" s="1"/>
  <c r="B678" i="3" s="1"/>
  <c r="H678" s="1"/>
  <c r="O678" s="1"/>
  <c r="B678" i="5" s="1"/>
  <c r="H678" s="1"/>
  <c r="O678" s="1"/>
  <c r="H680" i="1"/>
  <c r="O680" s="1"/>
  <c r="B680" i="2" s="1"/>
  <c r="H680" s="1"/>
  <c r="O680" s="1"/>
  <c r="B680" i="3" s="1"/>
  <c r="H680" s="1"/>
  <c r="O680" s="1"/>
  <c r="B680" i="5" s="1"/>
  <c r="H680" s="1"/>
  <c r="O680" s="1"/>
  <c r="H682" i="1"/>
  <c r="O682" s="1"/>
  <c r="B682" i="2" s="1"/>
  <c r="H682" s="1"/>
  <c r="O682" s="1"/>
  <c r="B682" i="3" s="1"/>
  <c r="H682" s="1"/>
  <c r="O682" s="1"/>
  <c r="B682" i="5" s="1"/>
  <c r="H682" s="1"/>
  <c r="O682" s="1"/>
  <c r="H684" i="1"/>
  <c r="O684" s="1"/>
  <c r="B684" i="2" s="1"/>
  <c r="H684" s="1"/>
  <c r="O684" s="1"/>
  <c r="B684" i="3" s="1"/>
  <c r="H684" s="1"/>
  <c r="O684" s="1"/>
  <c r="B684" i="5" s="1"/>
  <c r="H684" s="1"/>
  <c r="O684" s="1"/>
  <c r="H686" i="1"/>
  <c r="O686" s="1"/>
  <c r="B686" i="2" s="1"/>
  <c r="H686" s="1"/>
  <c r="O686" s="1"/>
  <c r="B686" i="3" s="1"/>
  <c r="H686" s="1"/>
  <c r="O686" s="1"/>
  <c r="B686" i="5" s="1"/>
  <c r="H686" s="1"/>
  <c r="O686" s="1"/>
  <c r="H688" i="1"/>
  <c r="O688" s="1"/>
  <c r="B688" i="2" s="1"/>
  <c r="H688" s="1"/>
  <c r="O688" s="1"/>
  <c r="B688" i="3" s="1"/>
  <c r="H688" s="1"/>
  <c r="O688" s="1"/>
  <c r="B688" i="5" s="1"/>
  <c r="H688" s="1"/>
  <c r="O688" s="1"/>
  <c r="H690" i="1"/>
  <c r="O690" s="1"/>
  <c r="B690" i="2" s="1"/>
  <c r="H690" s="1"/>
  <c r="O690" s="1"/>
  <c r="B690" i="3" s="1"/>
  <c r="H690" s="1"/>
  <c r="O690" s="1"/>
  <c r="B690" i="5" s="1"/>
  <c r="H690" s="1"/>
  <c r="O690" s="1"/>
  <c r="H692" i="1"/>
  <c r="O692" s="1"/>
  <c r="B692" i="2" s="1"/>
  <c r="H692" s="1"/>
  <c r="O692" s="1"/>
  <c r="B692" i="3" s="1"/>
  <c r="H692" s="1"/>
  <c r="O692" s="1"/>
  <c r="B692" i="5" s="1"/>
  <c r="H692" s="1"/>
  <c r="O692" s="1"/>
  <c r="H694" i="1"/>
  <c r="O694" s="1"/>
  <c r="B694" i="2" s="1"/>
  <c r="H694" s="1"/>
  <c r="O694" s="1"/>
  <c r="B694" i="3" s="1"/>
  <c r="H694" s="1"/>
  <c r="O694" s="1"/>
  <c r="B694" i="5" s="1"/>
  <c r="H694" s="1"/>
  <c r="O694" s="1"/>
  <c r="H633" i="1"/>
  <c r="O633" s="1"/>
  <c r="B633" i="2" s="1"/>
  <c r="H633" s="1"/>
  <c r="O633" s="1"/>
  <c r="B633" i="3" s="1"/>
  <c r="H633" s="1"/>
  <c r="O633" s="1"/>
  <c r="B633" i="5" s="1"/>
  <c r="H633" s="1"/>
  <c r="O633" s="1"/>
  <c r="H635" i="1"/>
  <c r="O635" s="1"/>
  <c r="B635" i="2" s="1"/>
  <c r="H635" s="1"/>
  <c r="O635" s="1"/>
  <c r="B635" i="3" s="1"/>
  <c r="H635" s="1"/>
  <c r="O635" s="1"/>
  <c r="B635" i="5" s="1"/>
  <c r="H635" s="1"/>
  <c r="O635" s="1"/>
  <c r="H637" i="1"/>
  <c r="O637" s="1"/>
  <c r="B637" i="2" s="1"/>
  <c r="H637" s="1"/>
  <c r="O637" s="1"/>
  <c r="B637" i="3" s="1"/>
  <c r="H637" s="1"/>
  <c r="O637" s="1"/>
  <c r="B637" i="5" s="1"/>
  <c r="H637" s="1"/>
  <c r="O637" s="1"/>
  <c r="H639" i="1"/>
  <c r="O639" s="1"/>
  <c r="B639" i="2" s="1"/>
  <c r="H639" s="1"/>
  <c r="O639" s="1"/>
  <c r="B639" i="3" s="1"/>
  <c r="H639" s="1"/>
  <c r="O639" s="1"/>
  <c r="B639" i="5" s="1"/>
  <c r="H639" s="1"/>
  <c r="O639" s="1"/>
  <c r="H641" i="1"/>
  <c r="O641" s="1"/>
  <c r="B641" i="2" s="1"/>
  <c r="H641" s="1"/>
  <c r="O641" s="1"/>
  <c r="B641" i="3" s="1"/>
  <c r="H641" s="1"/>
  <c r="O641" s="1"/>
  <c r="B641" i="5" s="1"/>
  <c r="H641" s="1"/>
  <c r="O641" s="1"/>
  <c r="H643" i="1"/>
  <c r="O643" s="1"/>
  <c r="B643" i="2" s="1"/>
  <c r="H643" s="1"/>
  <c r="O643" s="1"/>
  <c r="B643" i="3" s="1"/>
  <c r="H643" s="1"/>
  <c r="O643" s="1"/>
  <c r="B643" i="5" s="1"/>
  <c r="H643" s="1"/>
  <c r="O643" s="1"/>
  <c r="H645" i="1"/>
  <c r="O645" s="1"/>
  <c r="B645" i="2" s="1"/>
  <c r="H645" s="1"/>
  <c r="O645" s="1"/>
  <c r="B645" i="3" s="1"/>
  <c r="H645" s="1"/>
  <c r="O645" s="1"/>
  <c r="B645" i="5" s="1"/>
  <c r="H645" s="1"/>
  <c r="O645" s="1"/>
  <c r="H647" i="1"/>
  <c r="O647" s="1"/>
  <c r="B647" i="2" s="1"/>
  <c r="H647" s="1"/>
  <c r="O647" s="1"/>
  <c r="B647" i="3" s="1"/>
  <c r="H647" s="1"/>
  <c r="O647" s="1"/>
  <c r="B647" i="5" s="1"/>
  <c r="H647" s="1"/>
  <c r="O647" s="1"/>
  <c r="H649" i="1"/>
  <c r="O649" s="1"/>
  <c r="B649" i="2" s="1"/>
  <c r="H649" s="1"/>
  <c r="O649" s="1"/>
  <c r="B649" i="3" s="1"/>
  <c r="H649" s="1"/>
  <c r="O649" s="1"/>
  <c r="B649" i="5" s="1"/>
  <c r="H649" s="1"/>
  <c r="O649" s="1"/>
  <c r="H650" i="1"/>
  <c r="O650" s="1"/>
  <c r="B650" i="2" s="1"/>
  <c r="H650" s="1"/>
  <c r="O650" s="1"/>
  <c r="B650" i="3" s="1"/>
  <c r="H650" s="1"/>
  <c r="O650" s="1"/>
  <c r="B650" i="5" s="1"/>
  <c r="H650" s="1"/>
  <c r="O650" s="1"/>
  <c r="H651" i="1"/>
  <c r="O651" s="1"/>
  <c r="B651" i="2" s="1"/>
  <c r="H651" s="1"/>
  <c r="O651" s="1"/>
  <c r="B651" i="3" s="1"/>
  <c r="H651" s="1"/>
  <c r="O651" s="1"/>
  <c r="B651" i="5" s="1"/>
  <c r="H651" s="1"/>
  <c r="O651" s="1"/>
  <c r="H652" i="1"/>
  <c r="O652" s="1"/>
  <c r="B652" i="2" s="1"/>
  <c r="H652" s="1"/>
  <c r="O652" s="1"/>
  <c r="B652" i="3" s="1"/>
  <c r="H652" s="1"/>
  <c r="O652" s="1"/>
  <c r="B652" i="5" s="1"/>
  <c r="H652" s="1"/>
  <c r="O652" s="1"/>
  <c r="H653" i="1"/>
  <c r="O653" s="1"/>
  <c r="B653" i="2" s="1"/>
  <c r="H653" s="1"/>
  <c r="O653" s="1"/>
  <c r="B653" i="3" s="1"/>
  <c r="H653" s="1"/>
  <c r="O653" s="1"/>
  <c r="B653" i="5" s="1"/>
  <c r="H653" s="1"/>
  <c r="O653" s="1"/>
  <c r="H655" i="1"/>
  <c r="O655" s="1"/>
  <c r="B655" i="2" s="1"/>
  <c r="H655" s="1"/>
  <c r="O655" s="1"/>
  <c r="B655" i="3" s="1"/>
  <c r="H655" s="1"/>
  <c r="O655" s="1"/>
  <c r="B655" i="5" s="1"/>
  <c r="H655" s="1"/>
  <c r="O655" s="1"/>
  <c r="H657" i="1"/>
  <c r="O657" s="1"/>
  <c r="B657" i="2" s="1"/>
  <c r="H657" s="1"/>
  <c r="O657" s="1"/>
  <c r="B657" i="3" s="1"/>
  <c r="H657" s="1"/>
  <c r="O657" s="1"/>
  <c r="B657" i="5" s="1"/>
  <c r="H657" s="1"/>
  <c r="O657" s="1"/>
  <c r="H659" i="1"/>
  <c r="O659" s="1"/>
  <c r="B659" i="2" s="1"/>
  <c r="H659" s="1"/>
  <c r="O659" s="1"/>
  <c r="B659" i="3" s="1"/>
  <c r="H659" s="1"/>
  <c r="O659" s="1"/>
  <c r="B659" i="5" s="1"/>
  <c r="H659" s="1"/>
  <c r="O659" s="1"/>
  <c r="H661" i="1"/>
  <c r="O661" s="1"/>
  <c r="B661" i="2" s="1"/>
  <c r="H661" s="1"/>
  <c r="O661" s="1"/>
  <c r="B661" i="3" s="1"/>
  <c r="H661" s="1"/>
  <c r="O661" s="1"/>
  <c r="B661" i="5" s="1"/>
  <c r="H661" s="1"/>
  <c r="O661" s="1"/>
  <c r="H663" i="1"/>
  <c r="O663" s="1"/>
  <c r="B663" i="2" s="1"/>
  <c r="H663" s="1"/>
  <c r="O663" s="1"/>
  <c r="B663" i="3" s="1"/>
  <c r="H663" s="1"/>
  <c r="O663" s="1"/>
  <c r="B663" i="5" s="1"/>
  <c r="H663" s="1"/>
  <c r="O663" s="1"/>
  <c r="H665" i="1"/>
  <c r="O665" s="1"/>
  <c r="B665" i="2" s="1"/>
  <c r="H665" s="1"/>
  <c r="O665" s="1"/>
  <c r="B665" i="3" s="1"/>
  <c r="H665" s="1"/>
  <c r="O665" s="1"/>
  <c r="B665" i="5" s="1"/>
  <c r="H665" s="1"/>
  <c r="O665" s="1"/>
  <c r="H667" i="1"/>
  <c r="O667" s="1"/>
  <c r="B667" i="2" s="1"/>
  <c r="H667" s="1"/>
  <c r="O667" s="1"/>
  <c r="B667" i="3" s="1"/>
  <c r="H667" s="1"/>
  <c r="O667" s="1"/>
  <c r="B667" i="5" s="1"/>
  <c r="H667" s="1"/>
  <c r="O667" s="1"/>
  <c r="H669" i="1"/>
  <c r="O669" s="1"/>
  <c r="B669" i="2" s="1"/>
  <c r="H669" s="1"/>
  <c r="O669" s="1"/>
  <c r="B669" i="3" s="1"/>
  <c r="H669" s="1"/>
  <c r="O669" s="1"/>
  <c r="B669" i="5" s="1"/>
  <c r="H669" s="1"/>
  <c r="O669" s="1"/>
  <c r="H671" i="1"/>
  <c r="O671" s="1"/>
  <c r="B671" i="2" s="1"/>
  <c r="H671" s="1"/>
  <c r="O671" s="1"/>
  <c r="B671" i="3" s="1"/>
  <c r="H671" s="1"/>
  <c r="O671" s="1"/>
  <c r="B671" i="5" s="1"/>
  <c r="H671" s="1"/>
  <c r="O671" s="1"/>
  <c r="H673" i="1"/>
  <c r="O673" s="1"/>
  <c r="B673" i="2" s="1"/>
  <c r="H673" s="1"/>
  <c r="O673" s="1"/>
  <c r="B673" i="3" s="1"/>
  <c r="H673" s="1"/>
  <c r="O673" s="1"/>
  <c r="B673" i="5" s="1"/>
  <c r="H673" s="1"/>
  <c r="O673" s="1"/>
  <c r="H675" i="1"/>
  <c r="O675" s="1"/>
  <c r="B675" i="2" s="1"/>
  <c r="H675" s="1"/>
  <c r="O675" s="1"/>
  <c r="B675" i="3" s="1"/>
  <c r="H675" s="1"/>
  <c r="O675" s="1"/>
  <c r="B675" i="5" s="1"/>
  <c r="H675" s="1"/>
  <c r="O675" s="1"/>
  <c r="H677" i="1"/>
  <c r="O677" s="1"/>
  <c r="B677" i="2" s="1"/>
  <c r="H677" s="1"/>
  <c r="O677" s="1"/>
  <c r="B677" i="3" s="1"/>
  <c r="H677" s="1"/>
  <c r="O677" s="1"/>
  <c r="B677" i="5" s="1"/>
  <c r="H677" s="1"/>
  <c r="O677" s="1"/>
  <c r="H679" i="1"/>
  <c r="O679" s="1"/>
  <c r="B679" i="2" s="1"/>
  <c r="H679" s="1"/>
  <c r="O679" s="1"/>
  <c r="B679" i="3" s="1"/>
  <c r="H679" s="1"/>
  <c r="O679" s="1"/>
  <c r="B679" i="5" s="1"/>
  <c r="H679" s="1"/>
  <c r="O679" s="1"/>
  <c r="H681" i="1"/>
  <c r="O681" s="1"/>
  <c r="B681" i="2" s="1"/>
  <c r="H681" s="1"/>
  <c r="O681" s="1"/>
  <c r="B681" i="3" s="1"/>
  <c r="H681" s="1"/>
  <c r="O681" s="1"/>
  <c r="B681" i="5" s="1"/>
  <c r="H681" s="1"/>
  <c r="O681" s="1"/>
  <c r="H683" i="1"/>
  <c r="O683" s="1"/>
  <c r="B683" i="2" s="1"/>
  <c r="H683" s="1"/>
  <c r="O683" s="1"/>
  <c r="B683" i="3" s="1"/>
  <c r="H683" s="1"/>
  <c r="O683" s="1"/>
  <c r="B683" i="5" s="1"/>
  <c r="H683" s="1"/>
  <c r="O683" s="1"/>
  <c r="H685" i="1"/>
  <c r="O685" s="1"/>
  <c r="B685" i="2" s="1"/>
  <c r="H685" s="1"/>
  <c r="O685" s="1"/>
  <c r="B685" i="3" s="1"/>
  <c r="H685" s="1"/>
  <c r="O685" s="1"/>
  <c r="B685" i="5" s="1"/>
  <c r="H685" s="1"/>
  <c r="O685" s="1"/>
  <c r="H687" i="1"/>
  <c r="O687" s="1"/>
  <c r="B687" i="2" s="1"/>
  <c r="H687" s="1"/>
  <c r="O687" s="1"/>
  <c r="B687" i="3" s="1"/>
  <c r="H687" s="1"/>
  <c r="O687" s="1"/>
  <c r="B687" i="5" s="1"/>
  <c r="H687" s="1"/>
  <c r="O687" s="1"/>
  <c r="H689" i="1"/>
  <c r="O689" s="1"/>
  <c r="B689" i="2" s="1"/>
  <c r="H689" s="1"/>
  <c r="O689" s="1"/>
  <c r="B689" i="3" s="1"/>
  <c r="H689" s="1"/>
  <c r="O689" s="1"/>
  <c r="B689" i="5" s="1"/>
  <c r="H689" s="1"/>
  <c r="O689" s="1"/>
  <c r="H691" i="1"/>
  <c r="O691" s="1"/>
  <c r="B691" i="2" s="1"/>
  <c r="H691" s="1"/>
  <c r="O691" s="1"/>
  <c r="B691" i="3" s="1"/>
  <c r="H691" s="1"/>
  <c r="O691" s="1"/>
  <c r="B691" i="5" s="1"/>
  <c r="H691" s="1"/>
  <c r="O691" s="1"/>
  <c r="H693" i="1"/>
  <c r="O693" s="1"/>
  <c r="B693" i="2" s="1"/>
  <c r="H693" s="1"/>
  <c r="O693" s="1"/>
  <c r="B693" i="3" s="1"/>
  <c r="H693" s="1"/>
  <c r="O693" s="1"/>
  <c r="B693" i="5" s="1"/>
  <c r="H693" s="1"/>
  <c r="O693" s="1"/>
  <c r="H695" i="1"/>
  <c r="O695" s="1"/>
  <c r="B695" i="2" s="1"/>
  <c r="H695" s="1"/>
  <c r="O695" s="1"/>
  <c r="B695" i="3" s="1"/>
  <c r="H695" s="1"/>
  <c r="O695" s="1"/>
  <c r="B695" i="5" s="1"/>
  <c r="H695" s="1"/>
  <c r="O695" s="1"/>
  <c r="H634" i="1"/>
  <c r="O634" s="1"/>
  <c r="B634" i="2" s="1"/>
  <c r="H634" s="1"/>
  <c r="O634" s="1"/>
  <c r="B634" i="3" s="1"/>
  <c r="H634" s="1"/>
  <c r="O634" s="1"/>
  <c r="B634" i="5" s="1"/>
  <c r="H634" s="1"/>
  <c r="O634" s="1"/>
  <c r="H636" i="1"/>
  <c r="O636" s="1"/>
  <c r="B636" i="2" s="1"/>
  <c r="H636" s="1"/>
  <c r="O636" s="1"/>
  <c r="B636" i="3" s="1"/>
  <c r="H636" s="1"/>
  <c r="O636" s="1"/>
  <c r="B636" i="5" s="1"/>
  <c r="H636" s="1"/>
  <c r="O636" s="1"/>
  <c r="H638" i="1"/>
  <c r="O638" s="1"/>
  <c r="B638" i="2" s="1"/>
  <c r="H638" s="1"/>
  <c r="O638" s="1"/>
  <c r="B638" i="3" s="1"/>
  <c r="H638" s="1"/>
  <c r="O638" s="1"/>
  <c r="B638" i="5" s="1"/>
  <c r="H638" s="1"/>
  <c r="O638" s="1"/>
  <c r="H640" i="1"/>
  <c r="O640" s="1"/>
  <c r="B640" i="2" s="1"/>
  <c r="H640" s="1"/>
  <c r="O640" s="1"/>
  <c r="B640" i="3" s="1"/>
  <c r="H640" s="1"/>
  <c r="O640" s="1"/>
  <c r="B640" i="5" s="1"/>
  <c r="H640" s="1"/>
  <c r="O640" s="1"/>
  <c r="H642" i="1"/>
  <c r="O642" s="1"/>
  <c r="B642" i="2" s="1"/>
  <c r="H642" s="1"/>
  <c r="O642" s="1"/>
  <c r="B642" i="3" s="1"/>
  <c r="H642" s="1"/>
  <c r="O642" s="1"/>
  <c r="B642" i="5" s="1"/>
  <c r="H642" s="1"/>
  <c r="O642" s="1"/>
  <c r="H644" i="1"/>
  <c r="O644" s="1"/>
  <c r="B644" i="2" s="1"/>
  <c r="H644" s="1"/>
  <c r="O644" s="1"/>
  <c r="B644" i="3" s="1"/>
  <c r="H644" s="1"/>
  <c r="O644" s="1"/>
  <c r="B644" i="5" s="1"/>
  <c r="H644" s="1"/>
  <c r="O644" s="1"/>
  <c r="H646" i="1"/>
  <c r="O646" s="1"/>
  <c r="B646" i="2" s="1"/>
  <c r="H646" s="1"/>
  <c r="O646" s="1"/>
  <c r="B646" i="3" s="1"/>
  <c r="H646" s="1"/>
  <c r="O646" s="1"/>
  <c r="B646" i="5" s="1"/>
  <c r="H646" s="1"/>
  <c r="O646" s="1"/>
  <c r="H648" i="1"/>
  <c r="O648" s="1"/>
  <c r="B648" i="2" s="1"/>
  <c r="H648" s="1"/>
  <c r="O648" s="1"/>
  <c r="B648" i="3" s="1"/>
  <c r="H648" s="1"/>
  <c r="O648" s="1"/>
  <c r="B648" i="5" s="1"/>
  <c r="H648" s="1"/>
  <c r="O648" s="1"/>
  <c r="H259" i="1"/>
  <c r="O259" s="1"/>
  <c r="B259" i="2" s="1"/>
  <c r="H259" s="1"/>
  <c r="O259" s="1"/>
  <c r="B259" i="3" s="1"/>
  <c r="H259" s="1"/>
  <c r="O259" s="1"/>
  <c r="B259" i="5" s="1"/>
  <c r="H259" s="1"/>
  <c r="O259" s="1"/>
  <c r="H257" i="1"/>
  <c r="O257" s="1"/>
  <c r="B257" i="2" s="1"/>
  <c r="H257" s="1"/>
  <c r="O257" s="1"/>
  <c r="B257" i="3" s="1"/>
  <c r="H257" s="1"/>
  <c r="O257" s="1"/>
  <c r="B257" i="5" s="1"/>
  <c r="H257" s="1"/>
  <c r="O257" s="1"/>
  <c r="B145" l="1"/>
  <c r="H145" s="1"/>
  <c r="O145" s="1"/>
  <c r="B145" i="3"/>
  <c r="H145" s="1"/>
  <c r="O145" s="1"/>
  <c r="B144"/>
  <c r="H144" s="1"/>
  <c r="O144" s="1"/>
  <c r="B144" i="5"/>
  <c r="H144" s="1"/>
  <c r="O144" s="1"/>
  <c r="H281" i="1"/>
  <c r="O281" s="1"/>
  <c r="B281" i="2" s="1"/>
  <c r="H281" s="1"/>
  <c r="O281" s="1"/>
  <c r="B281" i="3" s="1"/>
  <c r="H281" s="1"/>
  <c r="O281" s="1"/>
  <c r="B281" i="5" s="1"/>
  <c r="H281" s="1"/>
  <c r="O281" s="1"/>
  <c r="H384" i="1"/>
  <c r="O384" s="1"/>
  <c r="B384" i="2" s="1"/>
  <c r="H384" s="1"/>
  <c r="O384" s="1"/>
  <c r="B384" i="3" s="1"/>
  <c r="H384" s="1"/>
  <c r="O384" s="1"/>
  <c r="B384" i="5" s="1"/>
  <c r="H384" s="1"/>
  <c r="O384" s="1"/>
  <c r="H372" i="1"/>
  <c r="O372" s="1"/>
  <c r="B372" i="2" s="1"/>
  <c r="H372" s="1"/>
  <c r="O372" s="1"/>
  <c r="B372" i="3" s="1"/>
  <c r="H372" s="1"/>
  <c r="O372" s="1"/>
  <c r="B372" i="5" s="1"/>
  <c r="H372" s="1"/>
  <c r="O372" s="1"/>
  <c r="H654" i="1"/>
  <c r="O654" s="1"/>
  <c r="B654" i="2" s="1"/>
  <c r="H654" s="1"/>
  <c r="O654" s="1"/>
  <c r="B654" i="3" s="1"/>
  <c r="H654" s="1"/>
  <c r="O654" s="1"/>
  <c r="B654" i="5" s="1"/>
  <c r="H654" s="1"/>
  <c r="O654" s="1"/>
  <c r="H258" i="1"/>
  <c r="O258" s="1"/>
  <c r="B258" i="2" s="1"/>
  <c r="H258" s="1"/>
  <c r="O258" s="1"/>
  <c r="B258" i="3" s="1"/>
  <c r="H258" s="1"/>
  <c r="O258" s="1"/>
  <c r="B258" i="5" s="1"/>
  <c r="H258" s="1"/>
  <c r="O258" s="1"/>
  <c r="H228" i="1"/>
  <c r="O228" s="1"/>
  <c r="B228" i="2" s="1"/>
  <c r="H228" s="1"/>
  <c r="O228" s="1"/>
  <c r="B228" i="3" s="1"/>
  <c r="H228" s="1"/>
  <c r="O228" s="1"/>
  <c r="B228" i="5" s="1"/>
  <c r="H228" s="1"/>
  <c r="O228" s="1"/>
  <c r="H376" i="1"/>
  <c r="O376" s="1"/>
  <c r="B376" i="2" s="1"/>
  <c r="H376" s="1"/>
  <c r="O376" s="1"/>
  <c r="B376" i="3" s="1"/>
  <c r="H376" s="1"/>
  <c r="O376" s="1"/>
  <c r="B376" i="5" s="1"/>
  <c r="H376" s="1"/>
  <c r="O376" s="1"/>
  <c r="H380" i="1"/>
  <c r="O380" s="1"/>
  <c r="B380" i="2" s="1"/>
  <c r="H380" s="1"/>
  <c r="O380" s="1"/>
  <c r="B380" i="3" s="1"/>
  <c r="H380" s="1"/>
  <c r="O380" s="1"/>
  <c r="B380" i="5" s="1"/>
  <c r="H380" s="1"/>
  <c r="O380" s="1"/>
  <c r="H361" i="1"/>
  <c r="O361" s="1"/>
  <c r="B361" i="2" s="1"/>
  <c r="H361" s="1"/>
  <c r="O361" s="1"/>
  <c r="B361" i="3" s="1"/>
  <c r="H361" s="1"/>
  <c r="O361" s="1"/>
  <c r="B361" i="5" s="1"/>
  <c r="H361" s="1"/>
  <c r="O361" s="1"/>
  <c r="H523" i="1"/>
  <c r="O523" s="1"/>
  <c r="B523" i="2" s="1"/>
  <c r="H523" s="1"/>
  <c r="O523" s="1"/>
  <c r="B523" i="3" s="1"/>
  <c r="H523" s="1"/>
  <c r="O523" s="1"/>
  <c r="B523" i="5" s="1"/>
  <c r="H523" s="1"/>
  <c r="O523" s="1"/>
  <c r="H365" i="1"/>
  <c r="O365" s="1"/>
  <c r="B365" i="2" s="1"/>
  <c r="H365" s="1"/>
  <c r="O365" s="1"/>
  <c r="B365" i="3" s="1"/>
  <c r="H365" s="1"/>
  <c r="O365" s="1"/>
  <c r="B365" i="5" s="1"/>
  <c r="H365" s="1"/>
  <c r="O365" s="1"/>
  <c r="H369" i="1"/>
  <c r="O369" s="1"/>
  <c r="B369" i="2" s="1"/>
  <c r="H369" s="1"/>
  <c r="O369" s="1"/>
  <c r="B369" i="3" s="1"/>
  <c r="H369" s="1"/>
  <c r="O369" s="1"/>
  <c r="B369" i="5" s="1"/>
  <c r="H369" s="1"/>
  <c r="O369" s="1"/>
  <c r="H388" i="1"/>
  <c r="O388" s="1"/>
  <c r="B388" i="2" s="1"/>
  <c r="H388" s="1"/>
  <c r="O388" s="1"/>
  <c r="B388" i="3" s="1"/>
  <c r="H388" s="1"/>
  <c r="O388" s="1"/>
  <c r="B388" i="5" s="1"/>
  <c r="H388" s="1"/>
  <c r="O388" s="1"/>
  <c r="H19" i="1"/>
  <c r="O19" s="1"/>
  <c r="B19" i="2" s="1"/>
  <c r="H19" s="1"/>
  <c r="O19" s="1"/>
  <c r="B19" i="3" s="1"/>
  <c r="H19" s="1"/>
  <c r="O19" s="1"/>
  <c r="B19" i="5" s="1"/>
  <c r="H19" s="1"/>
  <c r="O19" s="1"/>
  <c r="H17" i="1"/>
  <c r="O17" s="1"/>
  <c r="B17" i="2" s="1"/>
  <c r="H17" s="1"/>
  <c r="O17" s="1"/>
  <c r="B17" i="3" s="1"/>
  <c r="H17" s="1"/>
  <c r="O17" s="1"/>
  <c r="B17" i="5" s="1"/>
  <c r="H17" s="1"/>
  <c r="O17" s="1"/>
  <c r="H22" i="1"/>
  <c r="O22" s="1"/>
  <c r="B22" i="2" s="1"/>
  <c r="H22" s="1"/>
  <c r="O22" s="1"/>
  <c r="B22" i="3" s="1"/>
  <c r="H22" s="1"/>
  <c r="O22" s="1"/>
  <c r="B22" i="5" s="1"/>
  <c r="H22" s="1"/>
  <c r="O22" s="1"/>
  <c r="H24" i="1"/>
  <c r="O24" s="1"/>
  <c r="B24" i="2" s="1"/>
  <c r="H24" s="1"/>
  <c r="O24" s="1"/>
  <c r="B24" i="3" s="1"/>
  <c r="H24" s="1"/>
  <c r="O24" s="1"/>
  <c r="B24" i="5" s="1"/>
  <c r="H24" s="1"/>
  <c r="O24" s="1"/>
  <c r="H26" i="1"/>
  <c r="O26" s="1"/>
  <c r="B26" i="2" s="1"/>
  <c r="H26" s="1"/>
  <c r="O26" s="1"/>
  <c r="B26" i="3" s="1"/>
  <c r="H26" s="1"/>
  <c r="O26" s="1"/>
  <c r="B26" i="5" s="1"/>
  <c r="H26" s="1"/>
  <c r="O26" s="1"/>
  <c r="H37" i="1"/>
  <c r="O37" s="1"/>
  <c r="B37" i="2" s="1"/>
  <c r="H37" s="1"/>
  <c r="O37" s="1"/>
  <c r="B37" i="3" s="1"/>
  <c r="H37" s="1"/>
  <c r="O37" s="1"/>
  <c r="B37" i="5" s="1"/>
  <c r="H37" s="1"/>
  <c r="O37" s="1"/>
  <c r="H45" i="1"/>
  <c r="O45" s="1"/>
  <c r="B45" i="2" s="1"/>
  <c r="H45" s="1"/>
  <c r="O45" s="1"/>
  <c r="B45" i="3" s="1"/>
  <c r="H45" s="1"/>
  <c r="O45" s="1"/>
  <c r="B45" i="5" s="1"/>
  <c r="H45" s="1"/>
  <c r="O45" s="1"/>
  <c r="H412" i="1"/>
  <c r="O412" s="1"/>
  <c r="B412" i="2" s="1"/>
  <c r="H412" s="1"/>
  <c r="O412" s="1"/>
  <c r="B412" i="3" s="1"/>
  <c r="H412" s="1"/>
  <c r="O412" s="1"/>
  <c r="B412" i="5" s="1"/>
  <c r="H412" s="1"/>
  <c r="O412" s="1"/>
  <c r="H536" i="1"/>
  <c r="O536" s="1"/>
  <c r="B536" i="2" s="1"/>
  <c r="H536" s="1"/>
  <c r="O536" s="1"/>
  <c r="B536" i="3" s="1"/>
  <c r="H536" s="1"/>
  <c r="O536" s="1"/>
  <c r="B536" i="5" s="1"/>
  <c r="H536" s="1"/>
  <c r="O536" s="1"/>
  <c r="H18" i="1"/>
  <c r="O18" s="1"/>
  <c r="B18" i="2" s="1"/>
  <c r="H18" s="1"/>
  <c r="O18" s="1"/>
  <c r="B18" i="3" s="1"/>
  <c r="H18" s="1"/>
  <c r="O18" s="1"/>
  <c r="B18" i="5" s="1"/>
  <c r="H18" s="1"/>
  <c r="O18" s="1"/>
  <c r="H23" i="1"/>
  <c r="O23" s="1"/>
  <c r="B23" i="2" s="1"/>
  <c r="H23" s="1"/>
  <c r="O23" s="1"/>
  <c r="B23" i="3" s="1"/>
  <c r="H23" s="1"/>
  <c r="O23" s="1"/>
  <c r="B23" i="5" s="1"/>
  <c r="H23" s="1"/>
  <c r="O23" s="1"/>
  <c r="H25" i="1"/>
  <c r="O25" s="1"/>
  <c r="B25" i="2" s="1"/>
  <c r="H25" s="1"/>
  <c r="O25" s="1"/>
  <c r="B25" i="3" s="1"/>
  <c r="H25" s="1"/>
  <c r="O25" s="1"/>
  <c r="B25" i="5" s="1"/>
  <c r="H25" s="1"/>
  <c r="O25" s="1"/>
  <c r="H406" i="1"/>
  <c r="O406" s="1"/>
  <c r="B406" i="2" s="1"/>
  <c r="H406" s="1"/>
  <c r="O406" s="1"/>
  <c r="B406" i="3" s="1"/>
  <c r="H406" s="1"/>
  <c r="O406" s="1"/>
  <c r="B406" i="5" s="1"/>
  <c r="H406" s="1"/>
  <c r="O406" s="1"/>
  <c r="H408" i="1"/>
  <c r="O408" s="1"/>
  <c r="B408" i="2" s="1"/>
  <c r="H408" s="1"/>
  <c r="O408" s="1"/>
  <c r="B408" i="3" s="1"/>
  <c r="H408" s="1"/>
  <c r="O408" s="1"/>
  <c r="B408" i="5" s="1"/>
  <c r="H408" s="1"/>
  <c r="O408" s="1"/>
  <c r="H418" i="1"/>
  <c r="O418" s="1"/>
  <c r="B418" i="2" s="1"/>
  <c r="H418" s="1"/>
  <c r="O418" s="1"/>
  <c r="B418" i="3" s="1"/>
  <c r="H418" s="1"/>
  <c r="O418" s="1"/>
  <c r="B418" i="5" s="1"/>
  <c r="H418" s="1"/>
  <c r="O418" s="1"/>
  <c r="H546" i="1"/>
  <c r="O546" s="1"/>
  <c r="B546" i="2" s="1"/>
  <c r="H546" s="1"/>
  <c r="O546" s="1"/>
  <c r="B546" i="3" s="1"/>
  <c r="H546" s="1"/>
  <c r="O546" s="1"/>
  <c r="B546" i="5" s="1"/>
  <c r="H546" s="1"/>
  <c r="O546" s="1"/>
  <c r="H223" i="1"/>
  <c r="O223" s="1"/>
  <c r="B223" i="2" s="1"/>
  <c r="H223" s="1"/>
  <c r="O223" s="1"/>
  <c r="B223" i="3" s="1"/>
  <c r="H223" s="1"/>
  <c r="O223" s="1"/>
  <c r="B223" i="5" s="1"/>
  <c r="H223" s="1"/>
  <c r="O223" s="1"/>
  <c r="H237" i="1"/>
  <c r="O237" s="1"/>
  <c r="B237" i="2" s="1"/>
  <c r="H237" s="1"/>
  <c r="O237" s="1"/>
  <c r="B237" i="3" s="1"/>
  <c r="H237" s="1"/>
  <c r="O237" s="1"/>
  <c r="B237" i="5" s="1"/>
  <c r="H237" s="1"/>
  <c r="O237" s="1"/>
  <c r="H245" i="1"/>
  <c r="O245" s="1"/>
  <c r="B245" i="2" s="1"/>
  <c r="H245" s="1"/>
  <c r="O245" s="1"/>
  <c r="B245" i="3" s="1"/>
  <c r="H245" s="1"/>
  <c r="O245" s="1"/>
  <c r="B245" i="5" s="1"/>
  <c r="H245" s="1"/>
  <c r="O245" s="1"/>
  <c r="H248" i="1"/>
  <c r="O248" s="1"/>
  <c r="B248" i="2" s="1"/>
  <c r="H248" s="1"/>
  <c r="O248" s="1"/>
  <c r="B248" i="3" s="1"/>
  <c r="H248" s="1"/>
  <c r="O248" s="1"/>
  <c r="B248" i="5" s="1"/>
  <c r="H248" s="1"/>
  <c r="O248" s="1"/>
  <c r="H265" i="1"/>
  <c r="O265" s="1"/>
  <c r="B265" i="2" s="1"/>
  <c r="H265" s="1"/>
  <c r="O265" s="1"/>
  <c r="B265" i="3" s="1"/>
  <c r="H265" s="1"/>
  <c r="O265" s="1"/>
  <c r="B265" i="5" s="1"/>
  <c r="H265" s="1"/>
  <c r="O265" s="1"/>
  <c r="H271" i="1"/>
  <c r="O271" s="1"/>
  <c r="B271" i="2" s="1"/>
  <c r="H271" s="1"/>
  <c r="O271" s="1"/>
  <c r="B271" i="3" s="1"/>
  <c r="H271" s="1"/>
  <c r="O271" s="1"/>
  <c r="B271" i="5" s="1"/>
  <c r="H271" s="1"/>
  <c r="O271" s="1"/>
  <c r="H273" i="1"/>
  <c r="O273" s="1"/>
  <c r="B273" i="2" s="1"/>
  <c r="H273" s="1"/>
  <c r="O273" s="1"/>
  <c r="B273" i="3" s="1"/>
  <c r="H273" s="1"/>
  <c r="O273" s="1"/>
  <c r="B273" i="5" s="1"/>
  <c r="H273" s="1"/>
  <c r="O273" s="1"/>
  <c r="H396" i="1"/>
  <c r="O396" s="1"/>
  <c r="B396" i="2" s="1"/>
  <c r="H396" s="1"/>
  <c r="O396" s="1"/>
  <c r="B396" i="3" s="1"/>
  <c r="H396" s="1"/>
  <c r="O396" s="1"/>
  <c r="B396" i="5" s="1"/>
  <c r="H396" s="1"/>
  <c r="O396" s="1"/>
  <c r="H398" i="1"/>
  <c r="O398" s="1"/>
  <c r="B398" i="2" s="1"/>
  <c r="H398" s="1"/>
  <c r="O398" s="1"/>
  <c r="B398" i="3" s="1"/>
  <c r="H398" s="1"/>
  <c r="O398" s="1"/>
  <c r="B398" i="5" s="1"/>
  <c r="H398" s="1"/>
  <c r="O398" s="1"/>
  <c r="H404" i="1"/>
  <c r="O404" s="1"/>
  <c r="B404" i="2" s="1"/>
  <c r="H404" s="1"/>
  <c r="O404" s="1"/>
  <c r="B404" i="3" s="1"/>
  <c r="H404" s="1"/>
  <c r="O404" s="1"/>
  <c r="B404" i="5" s="1"/>
  <c r="H404" s="1"/>
  <c r="O404" s="1"/>
  <c r="H416" i="1"/>
  <c r="O416" s="1"/>
  <c r="B416" i="2" s="1"/>
  <c r="H416" s="1"/>
  <c r="O416" s="1"/>
  <c r="B416" i="3" s="1"/>
  <c r="H416" s="1"/>
  <c r="O416" s="1"/>
  <c r="B416" i="5" s="1"/>
  <c r="H416" s="1"/>
  <c r="O416" s="1"/>
  <c r="H542" i="1"/>
  <c r="O542" s="1"/>
  <c r="B542" i="2" s="1"/>
  <c r="H542" s="1"/>
  <c r="O542" s="1"/>
  <c r="B542" i="3" s="1"/>
  <c r="H542" s="1"/>
  <c r="O542" s="1"/>
  <c r="B542" i="5" s="1"/>
  <c r="H542" s="1"/>
  <c r="O542" s="1"/>
  <c r="H552" i="1"/>
  <c r="O552" s="1"/>
  <c r="B552" i="2" s="1"/>
  <c r="H552" s="1"/>
  <c r="O552" s="1"/>
  <c r="B552" i="3" s="1"/>
  <c r="H552" s="1"/>
  <c r="O552" s="1"/>
  <c r="B552" i="5" s="1"/>
  <c r="H552" s="1"/>
  <c r="O552" s="1"/>
  <c r="H233" i="1"/>
  <c r="O233" s="1"/>
  <c r="B233" i="2" s="1"/>
  <c r="H233" s="1"/>
  <c r="O233" s="1"/>
  <c r="B233" i="3" s="1"/>
  <c r="H233" s="1"/>
  <c r="O233" s="1"/>
  <c r="B233" i="5" s="1"/>
  <c r="H233" s="1"/>
  <c r="O233" s="1"/>
  <c r="H267" i="1"/>
  <c r="O267" s="1"/>
  <c r="B267" i="2" s="1"/>
  <c r="H267" s="1"/>
  <c r="O267" s="1"/>
  <c r="B267" i="3" s="1"/>
  <c r="H267" s="1"/>
  <c r="O267" s="1"/>
  <c r="B267" i="5" s="1"/>
  <c r="H267" s="1"/>
  <c r="O267" s="1"/>
  <c r="H269" i="1"/>
  <c r="O269" s="1"/>
  <c r="B269" i="2" s="1"/>
  <c r="H269" s="1"/>
  <c r="O269" s="1"/>
  <c r="B269" i="3" s="1"/>
  <c r="H269" s="1"/>
  <c r="O269" s="1"/>
  <c r="B269" i="5" s="1"/>
  <c r="H269" s="1"/>
  <c r="O269" s="1"/>
  <c r="H277" i="1"/>
  <c r="O277" s="1"/>
  <c r="B277" i="2" s="1"/>
  <c r="H277" s="1"/>
  <c r="O277" s="1"/>
  <c r="B277" i="3" s="1"/>
  <c r="H277" s="1"/>
  <c r="O277" s="1"/>
  <c r="B277" i="5" s="1"/>
  <c r="H277" s="1"/>
  <c r="O277" s="1"/>
  <c r="H379" i="1"/>
  <c r="O379" s="1"/>
  <c r="B379" i="2" s="1"/>
  <c r="H379" s="1"/>
  <c r="O379" s="1"/>
  <c r="B379" i="3" s="1"/>
  <c r="H379" s="1"/>
  <c r="O379" s="1"/>
  <c r="B379" i="5" s="1"/>
  <c r="H379" s="1"/>
  <c r="O379" s="1"/>
  <c r="H387" i="1"/>
  <c r="O387" s="1"/>
  <c r="B387" i="2" s="1"/>
  <c r="H387" s="1"/>
  <c r="O387" s="1"/>
  <c r="B387" i="3" s="1"/>
  <c r="H387" s="1"/>
  <c r="O387" s="1"/>
  <c r="B387" i="5" s="1"/>
  <c r="H387" s="1"/>
  <c r="O387" s="1"/>
  <c r="H394" i="1"/>
  <c r="O394" s="1"/>
  <c r="B394" i="2" s="1"/>
  <c r="H394" s="1"/>
  <c r="O394" s="1"/>
  <c r="B394" i="3" s="1"/>
  <c r="H394" s="1"/>
  <c r="O394" s="1"/>
  <c r="B394" i="5" s="1"/>
  <c r="H394" s="1"/>
  <c r="O394" s="1"/>
  <c r="H402" i="1"/>
  <c r="O402" s="1"/>
  <c r="B402" i="2" s="1"/>
  <c r="H402" s="1"/>
  <c r="O402" s="1"/>
  <c r="B402" i="3" s="1"/>
  <c r="H402" s="1"/>
  <c r="O402" s="1"/>
  <c r="B402" i="5" s="1"/>
  <c r="H402" s="1"/>
  <c r="O402" s="1"/>
  <c r="H410" i="1"/>
  <c r="O410" s="1"/>
  <c r="B410" i="2" s="1"/>
  <c r="H410" s="1"/>
  <c r="O410" s="1"/>
  <c r="B410" i="3" s="1"/>
  <c r="H410" s="1"/>
  <c r="O410" s="1"/>
  <c r="B410" i="5" s="1"/>
  <c r="H410" s="1"/>
  <c r="O410" s="1"/>
  <c r="H414" i="1"/>
  <c r="O414" s="1"/>
  <c r="B414" i="2" s="1"/>
  <c r="H414" s="1"/>
  <c r="O414" s="1"/>
  <c r="B414" i="3" s="1"/>
  <c r="H414" s="1"/>
  <c r="O414" s="1"/>
  <c r="B414" i="5" s="1"/>
  <c r="H414" s="1"/>
  <c r="O414" s="1"/>
  <c r="H503" i="1"/>
  <c r="O503" s="1"/>
  <c r="B503" i="2" s="1"/>
  <c r="H503" s="1"/>
  <c r="O503" s="1"/>
  <c r="B503" i="3" s="1"/>
  <c r="H503" s="1"/>
  <c r="O503" s="1"/>
  <c r="B503" i="5" s="1"/>
  <c r="H503" s="1"/>
  <c r="O503" s="1"/>
  <c r="H534" i="1"/>
  <c r="O534" s="1"/>
  <c r="B534" i="2" s="1"/>
  <c r="H534" s="1"/>
  <c r="O534" s="1"/>
  <c r="B534" i="3" s="1"/>
  <c r="H534" s="1"/>
  <c r="O534" s="1"/>
  <c r="B534" i="5" s="1"/>
  <c r="H534" s="1"/>
  <c r="O534" s="1"/>
  <c r="H538" i="1"/>
  <c r="O538" s="1"/>
  <c r="B538" i="2" s="1"/>
  <c r="H538" s="1"/>
  <c r="O538" s="1"/>
  <c r="B538" i="3" s="1"/>
  <c r="H538" s="1"/>
  <c r="O538" s="1"/>
  <c r="B538" i="5" s="1"/>
  <c r="H538" s="1"/>
  <c r="O538" s="1"/>
  <c r="H550" i="1"/>
  <c r="O550" s="1"/>
  <c r="B550" i="2" s="1"/>
  <c r="H550" s="1"/>
  <c r="O550" s="1"/>
  <c r="B550" i="3" s="1"/>
  <c r="H550" s="1"/>
  <c r="O550" s="1"/>
  <c r="B550" i="5" s="1"/>
  <c r="H550" s="1"/>
  <c r="O550" s="1"/>
  <c r="H554" i="1"/>
  <c r="O554" s="1"/>
  <c r="B554" i="2" s="1"/>
  <c r="H554" s="1"/>
  <c r="O554" s="1"/>
  <c r="B554" i="3" s="1"/>
  <c r="H554" s="1"/>
  <c r="O554" s="1"/>
  <c r="B554" i="5" s="1"/>
  <c r="H554" s="1"/>
  <c r="O554" s="1"/>
  <c r="H39" i="1"/>
  <c r="O39" s="1"/>
  <c r="B39" i="2" s="1"/>
  <c r="H39" s="1"/>
  <c r="O39" s="1"/>
  <c r="B39" i="3" s="1"/>
  <c r="H39" s="1"/>
  <c r="O39" s="1"/>
  <c r="B39" i="5" s="1"/>
  <c r="H39" s="1"/>
  <c r="O39" s="1"/>
  <c r="H43" i="1"/>
  <c r="O43" s="1"/>
  <c r="B43" i="2" s="1"/>
  <c r="H43" s="1"/>
  <c r="O43" s="1"/>
  <c r="B43" i="3" s="1"/>
  <c r="H43" s="1"/>
  <c r="O43" s="1"/>
  <c r="B43" i="5" s="1"/>
  <c r="H43" s="1"/>
  <c r="O43" s="1"/>
  <c r="H51" i="1"/>
  <c r="O51" s="1"/>
  <c r="B51" i="2" s="1"/>
  <c r="H51" s="1"/>
  <c r="O51" s="1"/>
  <c r="B51" i="3" s="1"/>
  <c r="H51" s="1"/>
  <c r="O51" s="1"/>
  <c r="B51" i="5" s="1"/>
  <c r="H51" s="1"/>
  <c r="O51" s="1"/>
  <c r="H374" i="1"/>
  <c r="O374" s="1"/>
  <c r="B374" i="2" s="1"/>
  <c r="H374" s="1"/>
  <c r="O374" s="1"/>
  <c r="B374" i="3" s="1"/>
  <c r="H374" s="1"/>
  <c r="O374" s="1"/>
  <c r="B374" i="5" s="1"/>
  <c r="H374" s="1"/>
  <c r="O374" s="1"/>
  <c r="H533" i="1"/>
  <c r="O533" s="1"/>
  <c r="B533" i="2" s="1"/>
  <c r="H533" s="1"/>
  <c r="O533" s="1"/>
  <c r="B533" i="3" s="1"/>
  <c r="H533" s="1"/>
  <c r="O533" s="1"/>
  <c r="B533" i="5" s="1"/>
  <c r="H533" s="1"/>
  <c r="O533" s="1"/>
  <c r="H359" i="1"/>
  <c r="O359" s="1"/>
  <c r="B359" i="2" s="1"/>
  <c r="H359" s="1"/>
  <c r="O359" s="1"/>
  <c r="B359" i="3" s="1"/>
  <c r="H359" s="1"/>
  <c r="O359" s="1"/>
  <c r="B359" i="5" s="1"/>
  <c r="H359" s="1"/>
  <c r="O359" s="1"/>
  <c r="H529" i="1"/>
  <c r="O529" s="1"/>
  <c r="B529" i="2" s="1"/>
  <c r="H529" s="1"/>
  <c r="O529" s="1"/>
  <c r="B529" i="3" s="1"/>
  <c r="H529" s="1"/>
  <c r="O529" s="1"/>
  <c r="B529" i="5" s="1"/>
  <c r="H529" s="1"/>
  <c r="O529" s="1"/>
  <c r="H525" i="1"/>
  <c r="O525" s="1"/>
  <c r="B525" i="2" s="1"/>
  <c r="H525" s="1"/>
  <c r="O525" s="1"/>
  <c r="B525" i="3" s="1"/>
  <c r="H525" s="1"/>
  <c r="O525" s="1"/>
  <c r="B525" i="5" s="1"/>
  <c r="H525" s="1"/>
  <c r="O525" s="1"/>
  <c r="H521" i="1"/>
  <c r="O521" s="1"/>
  <c r="B521" i="2" s="1"/>
  <c r="H521" s="1"/>
  <c r="O521" s="1"/>
  <c r="B521" i="3" s="1"/>
  <c r="H521" s="1"/>
  <c r="O521" s="1"/>
  <c r="B521" i="5" s="1"/>
  <c r="H521" s="1"/>
  <c r="O521" s="1"/>
  <c r="H517" i="1"/>
  <c r="O517" s="1"/>
  <c r="B517" i="2" s="1"/>
  <c r="H517" s="1"/>
  <c r="O517" s="1"/>
  <c r="B517" i="3" s="1"/>
  <c r="H517" s="1"/>
  <c r="O517" s="1"/>
  <c r="B517" i="5" s="1"/>
  <c r="H517" s="1"/>
  <c r="O517" s="1"/>
  <c r="H513" i="1"/>
  <c r="O513" s="1"/>
  <c r="B513" i="2" s="1"/>
  <c r="H513" s="1"/>
  <c r="O513" s="1"/>
  <c r="B513" i="3" s="1"/>
  <c r="H513" s="1"/>
  <c r="O513" s="1"/>
  <c r="B513" i="5" s="1"/>
  <c r="H513" s="1"/>
  <c r="O513" s="1"/>
  <c r="H509" i="1"/>
  <c r="O509" s="1"/>
  <c r="B509" i="2" s="1"/>
  <c r="H509" s="1"/>
  <c r="O509" s="1"/>
  <c r="B509" i="3" s="1"/>
  <c r="H509" s="1"/>
  <c r="O509" s="1"/>
  <c r="B509" i="5" s="1"/>
  <c r="H509" s="1"/>
  <c r="O509" s="1"/>
  <c r="H505" i="1"/>
  <c r="O505" s="1"/>
  <c r="B505" i="2" s="1"/>
  <c r="H505" s="1"/>
  <c r="O505" s="1"/>
  <c r="B505" i="3" s="1"/>
  <c r="H505" s="1"/>
  <c r="O505" s="1"/>
  <c r="B505" i="5" s="1"/>
  <c r="H505" s="1"/>
  <c r="O505" s="1"/>
  <c r="H501" i="1"/>
  <c r="O501" s="1"/>
  <c r="B501" i="2" s="1"/>
  <c r="H501" s="1"/>
  <c r="O501" s="1"/>
  <c r="B501" i="3" s="1"/>
  <c r="H501" s="1"/>
  <c r="O501" s="1"/>
  <c r="B501" i="5" s="1"/>
  <c r="H501" s="1"/>
  <c r="O501" s="1"/>
  <c r="H497" i="1"/>
  <c r="O497" s="1"/>
  <c r="B497" i="2" s="1"/>
  <c r="H497" s="1"/>
  <c r="O497" s="1"/>
  <c r="B497" i="3" s="1"/>
  <c r="H497" s="1"/>
  <c r="O497" s="1"/>
  <c r="B497" i="5" s="1"/>
  <c r="H497" s="1"/>
  <c r="O497" s="1"/>
  <c r="H390" i="1"/>
  <c r="O390" s="1"/>
  <c r="B390" i="2" s="1"/>
  <c r="H390" s="1"/>
  <c r="O390" s="1"/>
  <c r="B390" i="3" s="1"/>
  <c r="H390" s="1"/>
  <c r="O390" s="1"/>
  <c r="B390" i="5" s="1"/>
  <c r="H390" s="1"/>
  <c r="O390" s="1"/>
  <c r="H386" i="1"/>
  <c r="O386" s="1"/>
  <c r="B386" i="2" s="1"/>
  <c r="H386" s="1"/>
  <c r="O386" s="1"/>
  <c r="B386" i="3" s="1"/>
  <c r="H386" s="1"/>
  <c r="O386" s="1"/>
  <c r="B386" i="5" s="1"/>
  <c r="H386" s="1"/>
  <c r="O386" s="1"/>
  <c r="H382" i="1"/>
  <c r="O382" s="1"/>
  <c r="B382" i="2" s="1"/>
  <c r="H382" s="1"/>
  <c r="O382" s="1"/>
  <c r="B382" i="3" s="1"/>
  <c r="H382" s="1"/>
  <c r="O382" s="1"/>
  <c r="B382" i="5" s="1"/>
  <c r="H382" s="1"/>
  <c r="O382" s="1"/>
  <c r="H378" i="1"/>
  <c r="O378" s="1"/>
  <c r="B378" i="2" s="1"/>
  <c r="H378" s="1"/>
  <c r="O378" s="1"/>
  <c r="B378" i="3" s="1"/>
  <c r="H378" s="1"/>
  <c r="O378" s="1"/>
  <c r="B378" i="5" s="1"/>
  <c r="H378" s="1"/>
  <c r="O378" s="1"/>
  <c r="H371" i="1"/>
  <c r="O371" s="1"/>
  <c r="B371" i="2" s="1"/>
  <c r="H371" s="1"/>
  <c r="O371" s="1"/>
  <c r="B371" i="3" s="1"/>
  <c r="H371" s="1"/>
  <c r="O371" s="1"/>
  <c r="B371" i="5" s="1"/>
  <c r="H371" s="1"/>
  <c r="O371" s="1"/>
  <c r="H367" i="1"/>
  <c r="O367" s="1"/>
  <c r="B367" i="2" s="1"/>
  <c r="H367" s="1"/>
  <c r="O367" s="1"/>
  <c r="B367" i="3" s="1"/>
  <c r="H367" s="1"/>
  <c r="O367" s="1"/>
  <c r="B367" i="5" s="1"/>
  <c r="H367" s="1"/>
  <c r="O367" s="1"/>
  <c r="H363" i="1"/>
  <c r="O363" s="1"/>
  <c r="B363" i="2" s="1"/>
  <c r="H363" s="1"/>
  <c r="O363" s="1"/>
  <c r="B363" i="3" s="1"/>
  <c r="H363" s="1"/>
  <c r="O363" s="1"/>
  <c r="B363" i="5" s="1"/>
  <c r="H363" s="1"/>
  <c r="O363" s="1"/>
  <c r="H201" i="1"/>
  <c r="O201" s="1"/>
  <c r="B201" i="2" s="1"/>
  <c r="H201" s="1"/>
  <c r="O201" s="1"/>
  <c r="B201" i="3" s="1"/>
  <c r="H201" s="1"/>
  <c r="O201" s="1"/>
  <c r="B201" i="5" s="1"/>
  <c r="H201" s="1"/>
  <c r="O201" s="1"/>
  <c r="H199" i="1"/>
  <c r="O199" s="1"/>
  <c r="B199" i="2" s="1"/>
  <c r="H199" s="1"/>
  <c r="O199" s="1"/>
  <c r="B199" i="3" s="1"/>
  <c r="H199" s="1"/>
  <c r="O199" s="1"/>
  <c r="B199" i="5" s="1"/>
  <c r="H199" s="1"/>
  <c r="O199" s="1"/>
  <c r="H66" i="1"/>
  <c r="O66" s="1"/>
  <c r="B66" i="2" s="1"/>
  <c r="H66" s="1"/>
  <c r="O66" s="1"/>
  <c r="B66" i="3" s="1"/>
  <c r="H66" s="1"/>
  <c r="O66" s="1"/>
  <c r="B66" i="5" s="1"/>
  <c r="H66" s="1"/>
  <c r="O66" s="1"/>
  <c r="H65" i="1"/>
  <c r="O65" s="1"/>
  <c r="B65" i="2" s="1"/>
  <c r="H65" s="1"/>
  <c r="O65" s="1"/>
  <c r="B65" i="3" s="1"/>
  <c r="H65" s="1"/>
  <c r="O65" s="1"/>
  <c r="B65" i="5" s="1"/>
  <c r="H65" s="1"/>
  <c r="O65" s="1"/>
  <c r="H64" i="1"/>
  <c r="O64" s="1"/>
  <c r="B64" i="2" s="1"/>
  <c r="H64" s="1"/>
  <c r="O64" s="1"/>
  <c r="B64" i="3" s="1"/>
  <c r="H64" s="1"/>
  <c r="O64" s="1"/>
  <c r="B64" i="5" s="1"/>
  <c r="H64" s="1"/>
  <c r="O64" s="1"/>
  <c r="H59" i="1"/>
  <c r="O59" s="1"/>
  <c r="B59" i="2" s="1"/>
  <c r="H59" s="1"/>
  <c r="O59" s="1"/>
  <c r="B59" i="3" s="1"/>
  <c r="H59" s="1"/>
  <c r="O59" s="1"/>
  <c r="B59" i="5" s="1"/>
  <c r="H59" s="1"/>
  <c r="O59" s="1"/>
  <c r="H58" i="1"/>
  <c r="O58" s="1"/>
  <c r="B58" i="2" s="1"/>
  <c r="H58" s="1"/>
  <c r="O58" s="1"/>
  <c r="B58" i="3" s="1"/>
  <c r="H58" s="1"/>
  <c r="O58" s="1"/>
  <c r="B58" i="5" s="1"/>
  <c r="H58" s="1"/>
  <c r="O58" s="1"/>
  <c r="H54" i="1"/>
  <c r="O54" s="1"/>
  <c r="B54" i="2" s="1"/>
  <c r="H54" s="1"/>
  <c r="O54" s="1"/>
  <c r="B54" i="3" s="1"/>
  <c r="H54" s="1"/>
  <c r="O54" s="1"/>
  <c r="B54" i="5" s="1"/>
  <c r="H54" s="1"/>
  <c r="O54" s="1"/>
  <c r="H53" i="1"/>
  <c r="O53" s="1"/>
  <c r="B53" i="2" s="1"/>
  <c r="H53" s="1"/>
  <c r="O53" s="1"/>
  <c r="B53" i="3" s="1"/>
  <c r="H53" s="1"/>
  <c r="O53" s="1"/>
  <c r="B53" i="5" s="1"/>
  <c r="H53" s="1"/>
  <c r="O53" s="1"/>
  <c r="H44" i="1"/>
  <c r="O44" s="1"/>
  <c r="B44" i="2" s="1"/>
  <c r="H44" s="1"/>
  <c r="O44" s="1"/>
  <c r="B44" i="3" s="1"/>
  <c r="H44" s="1"/>
  <c r="O44" s="1"/>
  <c r="B44" i="5" s="1"/>
  <c r="H44" s="1"/>
  <c r="O44" s="1"/>
  <c r="H32" i="1"/>
  <c r="O32" s="1"/>
  <c r="B32" i="2" s="1"/>
  <c r="H32" s="1"/>
  <c r="O32" s="1"/>
  <c r="B32" i="3" s="1"/>
  <c r="H32" s="1"/>
  <c r="O32" s="1"/>
  <c r="B32" i="5" s="1"/>
  <c r="H32" s="1"/>
  <c r="O32" s="1"/>
  <c r="H29" i="1"/>
  <c r="O29" s="1"/>
  <c r="B29" i="2" s="1"/>
  <c r="H29" s="1"/>
  <c r="O29" s="1"/>
  <c r="B29" i="3" s="1"/>
  <c r="H29" s="1"/>
  <c r="O29" s="1"/>
  <c r="B29" i="5" s="1"/>
  <c r="H29" s="1"/>
  <c r="O29" s="1"/>
  <c r="H27" i="1"/>
  <c r="O27" s="1"/>
  <c r="B27" i="2" s="1"/>
  <c r="H27" s="1"/>
  <c r="O27" s="1"/>
  <c r="B27" i="3" s="1"/>
  <c r="H27" s="1"/>
  <c r="O27" s="1"/>
  <c r="B27" i="5" s="1"/>
  <c r="H27" s="1"/>
  <c r="O27" s="1"/>
  <c r="H21" i="1"/>
  <c r="O21" s="1"/>
  <c r="B21" i="2" s="1"/>
  <c r="H21" s="1"/>
  <c r="O21" s="1"/>
  <c r="B21" i="3" s="1"/>
  <c r="H21" s="1"/>
  <c r="O21" s="1"/>
  <c r="B21" i="5" s="1"/>
  <c r="H21" s="1"/>
  <c r="O21" s="1"/>
  <c r="H20" i="1"/>
  <c r="O20" s="1"/>
  <c r="B20" i="2" s="1"/>
  <c r="H20" s="1"/>
  <c r="O20" s="1"/>
  <c r="B20" i="3" s="1"/>
  <c r="H20" s="1"/>
  <c r="O20" s="1"/>
  <c r="B20" i="5" s="1"/>
  <c r="H20" s="1"/>
  <c r="O20" s="1"/>
  <c r="H15" i="1"/>
  <c r="O15" s="1"/>
  <c r="B15" i="2" s="1"/>
  <c r="H15" s="1"/>
  <c r="O15" s="1"/>
  <c r="B15" i="3" s="1"/>
  <c r="H15" s="1"/>
  <c r="O15" s="1"/>
  <c r="B15" i="5" s="1"/>
  <c r="H15" s="1"/>
  <c r="O15" s="1"/>
  <c r="H13" i="1"/>
  <c r="O13" s="1"/>
  <c r="B13" i="2" s="1"/>
  <c r="H13" s="1"/>
  <c r="O13" s="1"/>
  <c r="B13" i="3" s="1"/>
  <c r="H13" s="1"/>
  <c r="O13" s="1"/>
  <c r="B13" i="5" s="1"/>
  <c r="H13" s="1"/>
  <c r="O13" s="1"/>
  <c r="H274" i="1"/>
  <c r="O274" s="1"/>
  <c r="B274" i="2" s="1"/>
  <c r="H274" s="1"/>
  <c r="O274" s="1"/>
  <c r="B274" i="3" s="1"/>
  <c r="H274" s="1"/>
  <c r="O274" s="1"/>
  <c r="B274" i="5" s="1"/>
  <c r="H274" s="1"/>
  <c r="O274" s="1"/>
  <c r="H419" i="1"/>
  <c r="O419" s="1"/>
  <c r="B419" i="2" s="1"/>
  <c r="H419" s="1"/>
  <c r="O419" s="1"/>
  <c r="B419" i="3" s="1"/>
  <c r="H419" s="1"/>
  <c r="O419" s="1"/>
  <c r="B419" i="5" s="1"/>
  <c r="H419" s="1"/>
  <c r="O419" s="1"/>
  <c r="H522" i="1"/>
  <c r="O522" s="1"/>
  <c r="B522" i="2" s="1"/>
  <c r="H522" s="1"/>
  <c r="O522" s="1"/>
  <c r="B522" i="3" s="1"/>
  <c r="H522" s="1"/>
  <c r="O522" s="1"/>
  <c r="B522" i="5" s="1"/>
  <c r="H522" s="1"/>
  <c r="O522" s="1"/>
  <c r="H526" i="1"/>
  <c r="O526" s="1"/>
  <c r="B526" i="2" s="1"/>
  <c r="H526" s="1"/>
  <c r="O526" s="1"/>
  <c r="B526" i="3" s="1"/>
  <c r="H526" s="1"/>
  <c r="O526" s="1"/>
  <c r="B526" i="5" s="1"/>
  <c r="H526" s="1"/>
  <c r="O526" s="1"/>
  <c r="H530" i="1"/>
  <c r="O530" s="1"/>
  <c r="B530" i="2" s="1"/>
  <c r="H530" s="1"/>
  <c r="O530" s="1"/>
  <c r="B530" i="3" s="1"/>
  <c r="H530" s="1"/>
  <c r="O530" s="1"/>
  <c r="B530" i="5" s="1"/>
  <c r="H530" s="1"/>
  <c r="O530" s="1"/>
  <c r="H518" i="1"/>
  <c r="O518" s="1"/>
  <c r="B518" i="2" s="1"/>
  <c r="H518" s="1"/>
  <c r="O518" s="1"/>
  <c r="B518" i="3" s="1"/>
  <c r="H518" s="1"/>
  <c r="O518" s="1"/>
  <c r="B518" i="5" s="1"/>
  <c r="H518" s="1"/>
  <c r="O518" s="1"/>
  <c r="H514" i="1"/>
  <c r="O514" s="1"/>
  <c r="B514" i="2" s="1"/>
  <c r="H514" s="1"/>
  <c r="O514" s="1"/>
  <c r="B514" i="3" s="1"/>
  <c r="H514" s="1"/>
  <c r="O514" s="1"/>
  <c r="B514" i="5" s="1"/>
  <c r="H514" s="1"/>
  <c r="O514" s="1"/>
  <c r="H510" i="1"/>
  <c r="O510" s="1"/>
  <c r="B510" i="2" s="1"/>
  <c r="H510" s="1"/>
  <c r="O510" s="1"/>
  <c r="B510" i="3" s="1"/>
  <c r="H510" s="1"/>
  <c r="O510" s="1"/>
  <c r="B510" i="5" s="1"/>
  <c r="H510" s="1"/>
  <c r="O510" s="1"/>
  <c r="H506" i="1"/>
  <c r="O506" s="1"/>
  <c r="B506" i="2" s="1"/>
  <c r="H506" s="1"/>
  <c r="O506" s="1"/>
  <c r="B506" i="3" s="1"/>
  <c r="H506" s="1"/>
  <c r="O506" s="1"/>
  <c r="B506" i="5" s="1"/>
  <c r="H506" s="1"/>
  <c r="O506" s="1"/>
  <c r="H502" i="1"/>
  <c r="O502" s="1"/>
  <c r="B502" i="2" s="1"/>
  <c r="H502" s="1"/>
  <c r="O502" s="1"/>
  <c r="B502" i="3" s="1"/>
  <c r="H502" s="1"/>
  <c r="O502" s="1"/>
  <c r="B502" i="5" s="1"/>
  <c r="H502" s="1"/>
  <c r="O502" s="1"/>
  <c r="H498" i="1"/>
  <c r="O498" s="1"/>
  <c r="B498" i="2" s="1"/>
  <c r="H498" s="1"/>
  <c r="O498" s="1"/>
  <c r="B498" i="3" s="1"/>
  <c r="H498" s="1"/>
  <c r="O498" s="1"/>
  <c r="B498" i="5" s="1"/>
  <c r="H498" s="1"/>
  <c r="O498" s="1"/>
  <c r="H535" i="1"/>
  <c r="O535" s="1"/>
  <c r="B535" i="2" s="1"/>
  <c r="H535" s="1"/>
  <c r="O535" s="1"/>
  <c r="B535" i="3" s="1"/>
  <c r="H535" s="1"/>
  <c r="O535" s="1"/>
  <c r="B535" i="5" s="1"/>
  <c r="H535" s="1"/>
  <c r="O535" s="1"/>
  <c r="H539" i="1"/>
  <c r="O539" s="1"/>
  <c r="B539" i="2" s="1"/>
  <c r="H539" s="1"/>
  <c r="O539" s="1"/>
  <c r="B539" i="3" s="1"/>
  <c r="H539" s="1"/>
  <c r="O539" s="1"/>
  <c r="B539" i="5" s="1"/>
  <c r="H539" s="1"/>
  <c r="O539" s="1"/>
  <c r="H543" i="1"/>
  <c r="O543" s="1"/>
  <c r="B543" i="2" s="1"/>
  <c r="H543" s="1"/>
  <c r="O543" s="1"/>
  <c r="B543" i="3" s="1"/>
  <c r="H543" s="1"/>
  <c r="O543" s="1"/>
  <c r="B543" i="5" s="1"/>
  <c r="H543" s="1"/>
  <c r="O543" s="1"/>
  <c r="H547" i="1"/>
  <c r="O547" s="1"/>
  <c r="B547" i="2" s="1"/>
  <c r="H547" s="1"/>
  <c r="O547" s="1"/>
  <c r="B547" i="3" s="1"/>
  <c r="H547" s="1"/>
  <c r="O547" s="1"/>
  <c r="B547" i="5" s="1"/>
  <c r="H547" s="1"/>
  <c r="O547" s="1"/>
  <c r="H551" i="1"/>
  <c r="O551" s="1"/>
  <c r="B551" i="2" s="1"/>
  <c r="H551" s="1"/>
  <c r="O551" s="1"/>
  <c r="B551" i="3" s="1"/>
  <c r="H551" s="1"/>
  <c r="O551" s="1"/>
  <c r="B551" i="5" s="1"/>
  <c r="H551" s="1"/>
  <c r="O551" s="1"/>
  <c r="H555" i="1"/>
  <c r="O555" s="1"/>
  <c r="B555" i="2" s="1"/>
  <c r="H555" s="1"/>
  <c r="O555" s="1"/>
  <c r="B555" i="3" s="1"/>
  <c r="H555" s="1"/>
  <c r="O555" s="1"/>
  <c r="B555" i="5" s="1"/>
  <c r="H555" s="1"/>
  <c r="O555" s="1"/>
  <c r="H496" i="1"/>
  <c r="O496" s="1"/>
  <c r="B496" i="2" s="1"/>
  <c r="H496" s="1"/>
  <c r="O496" s="1"/>
  <c r="B496" i="3" s="1"/>
  <c r="H496" s="1"/>
  <c r="O496" s="1"/>
  <c r="B496" i="5" s="1"/>
  <c r="H496" s="1"/>
  <c r="O496" s="1"/>
  <c r="H500" i="1"/>
  <c r="O500" s="1"/>
  <c r="B500" i="2" s="1"/>
  <c r="H500" s="1"/>
  <c r="O500" s="1"/>
  <c r="B500" i="3" s="1"/>
  <c r="H500" s="1"/>
  <c r="O500" s="1"/>
  <c r="B500" i="5" s="1"/>
  <c r="H500" s="1"/>
  <c r="O500" s="1"/>
  <c r="H504" i="1"/>
  <c r="O504" s="1"/>
  <c r="B504" i="2" s="1"/>
  <c r="H504" s="1"/>
  <c r="O504" s="1"/>
  <c r="B504" i="3" s="1"/>
  <c r="H504" s="1"/>
  <c r="O504" s="1"/>
  <c r="B504" i="5" s="1"/>
  <c r="H504" s="1"/>
  <c r="O504" s="1"/>
  <c r="H508" i="1"/>
  <c r="O508" s="1"/>
  <c r="B508" i="2" s="1"/>
  <c r="H508" s="1"/>
  <c r="O508" s="1"/>
  <c r="B508" i="3" s="1"/>
  <c r="H508" s="1"/>
  <c r="O508" s="1"/>
  <c r="B508" i="5" s="1"/>
  <c r="H508" s="1"/>
  <c r="O508" s="1"/>
  <c r="H512" i="1"/>
  <c r="O512" s="1"/>
  <c r="B512" i="2" s="1"/>
  <c r="H512" s="1"/>
  <c r="O512" s="1"/>
  <c r="B512" i="3" s="1"/>
  <c r="H512" s="1"/>
  <c r="O512" s="1"/>
  <c r="B512" i="5" s="1"/>
  <c r="H512" s="1"/>
  <c r="O512" s="1"/>
  <c r="H516" i="1"/>
  <c r="O516" s="1"/>
  <c r="B516" i="2" s="1"/>
  <c r="H516" s="1"/>
  <c r="O516" s="1"/>
  <c r="B516" i="3" s="1"/>
  <c r="H516" s="1"/>
  <c r="O516" s="1"/>
  <c r="B516" i="5" s="1"/>
  <c r="H516" s="1"/>
  <c r="O516" s="1"/>
  <c r="H520" i="1"/>
  <c r="O520" s="1"/>
  <c r="B520" i="2" s="1"/>
  <c r="H520" s="1"/>
  <c r="O520" s="1"/>
  <c r="B520" i="3" s="1"/>
  <c r="H520" s="1"/>
  <c r="O520" s="1"/>
  <c r="B520" i="5" s="1"/>
  <c r="H520" s="1"/>
  <c r="O520" s="1"/>
  <c r="H524" i="1"/>
  <c r="O524" s="1"/>
  <c r="B524" i="2" s="1"/>
  <c r="H524" s="1"/>
  <c r="O524" s="1"/>
  <c r="B524" i="3" s="1"/>
  <c r="H524" s="1"/>
  <c r="O524" s="1"/>
  <c r="B524" i="5" s="1"/>
  <c r="H524" s="1"/>
  <c r="O524" s="1"/>
  <c r="H528" i="1"/>
  <c r="O528" s="1"/>
  <c r="B528" i="2" s="1"/>
  <c r="H528" s="1"/>
  <c r="O528" s="1"/>
  <c r="B528" i="3" s="1"/>
  <c r="H528" s="1"/>
  <c r="O528" s="1"/>
  <c r="B528" i="5" s="1"/>
  <c r="H528" s="1"/>
  <c r="O528" s="1"/>
  <c r="H532" i="1"/>
  <c r="O532" s="1"/>
  <c r="B532" i="2" s="1"/>
  <c r="H532" s="1"/>
  <c r="O532" s="1"/>
  <c r="B532" i="3" s="1"/>
  <c r="H532" s="1"/>
  <c r="O532" s="1"/>
  <c r="B532" i="5" s="1"/>
  <c r="H532" s="1"/>
  <c r="O532" s="1"/>
  <c r="H537" i="1"/>
  <c r="O537" s="1"/>
  <c r="B537" i="2" s="1"/>
  <c r="H537" s="1"/>
  <c r="O537" s="1"/>
  <c r="B537" i="3" s="1"/>
  <c r="H537" s="1"/>
  <c r="O537" s="1"/>
  <c r="B537" i="5" s="1"/>
  <c r="H537" s="1"/>
  <c r="O537" s="1"/>
  <c r="H541" i="1"/>
  <c r="O541" s="1"/>
  <c r="B541" i="2" s="1"/>
  <c r="H541" s="1"/>
  <c r="O541" s="1"/>
  <c r="B541" i="3" s="1"/>
  <c r="H541" s="1"/>
  <c r="O541" s="1"/>
  <c r="B541" i="5" s="1"/>
  <c r="H541" s="1"/>
  <c r="O541" s="1"/>
  <c r="H545" i="1"/>
  <c r="O545" s="1"/>
  <c r="B545" i="2" s="1"/>
  <c r="H545" s="1"/>
  <c r="O545" s="1"/>
  <c r="B545" i="3" s="1"/>
  <c r="H545" s="1"/>
  <c r="O545" s="1"/>
  <c r="B545" i="5" s="1"/>
  <c r="H545" s="1"/>
  <c r="O545" s="1"/>
  <c r="H549" i="1"/>
  <c r="O549" s="1"/>
  <c r="B549" i="2" s="1"/>
  <c r="H549" s="1"/>
  <c r="O549" s="1"/>
  <c r="B549" i="3" s="1"/>
  <c r="H549" s="1"/>
  <c r="O549" s="1"/>
  <c r="B549" i="5" s="1"/>
  <c r="H549" s="1"/>
  <c r="O549" s="1"/>
  <c r="H553" i="1"/>
  <c r="O553" s="1"/>
  <c r="B553" i="2" s="1"/>
  <c r="H553" s="1"/>
  <c r="O553" s="1"/>
  <c r="B553" i="3" s="1"/>
  <c r="H553" s="1"/>
  <c r="O553" s="1"/>
  <c r="B553" i="5" s="1"/>
  <c r="H553" s="1"/>
  <c r="O553" s="1"/>
  <c r="H494" i="1"/>
  <c r="O494" s="1"/>
  <c r="B494" i="2" s="1"/>
  <c r="H494" s="1"/>
  <c r="O494" s="1"/>
  <c r="B494" i="3" s="1"/>
  <c r="H494" s="1"/>
  <c r="O494" s="1"/>
  <c r="B494" i="5" s="1"/>
  <c r="H494" s="1"/>
  <c r="O494" s="1"/>
  <c r="H375" i="1"/>
  <c r="O375" s="1"/>
  <c r="B375" i="2" s="1"/>
  <c r="H375" s="1"/>
  <c r="O375" s="1"/>
  <c r="B375" i="3" s="1"/>
  <c r="H375" s="1"/>
  <c r="O375" s="1"/>
  <c r="B375" i="5" s="1"/>
  <c r="H375" s="1"/>
  <c r="O375" s="1"/>
  <c r="H417" i="1"/>
  <c r="O417" s="1"/>
  <c r="B417" i="2" s="1"/>
  <c r="H417" s="1"/>
  <c r="O417" s="1"/>
  <c r="B417" i="3" s="1"/>
  <c r="H417" s="1"/>
  <c r="O417" s="1"/>
  <c r="B417" i="5" s="1"/>
  <c r="H417" s="1"/>
  <c r="O417" s="1"/>
  <c r="H413" i="1"/>
  <c r="O413" s="1"/>
  <c r="B413" i="2" s="1"/>
  <c r="H413" s="1"/>
  <c r="O413" s="1"/>
  <c r="B413" i="3" s="1"/>
  <c r="H413" s="1"/>
  <c r="O413" s="1"/>
  <c r="B413" i="5" s="1"/>
  <c r="H413" s="1"/>
  <c r="O413" s="1"/>
  <c r="H411" i="1"/>
  <c r="O411" s="1"/>
  <c r="B411" i="2" s="1"/>
  <c r="H411" s="1"/>
  <c r="O411" s="1"/>
  <c r="B411" i="3" s="1"/>
  <c r="H411" s="1"/>
  <c r="O411" s="1"/>
  <c r="B411" i="5" s="1"/>
  <c r="H411" s="1"/>
  <c r="O411" s="1"/>
  <c r="H407" i="1"/>
  <c r="O407" s="1"/>
  <c r="B407" i="2" s="1"/>
  <c r="H407" s="1"/>
  <c r="O407" s="1"/>
  <c r="B407" i="3" s="1"/>
  <c r="H407" s="1"/>
  <c r="O407" s="1"/>
  <c r="B407" i="5" s="1"/>
  <c r="H407" s="1"/>
  <c r="O407" s="1"/>
  <c r="H403" i="1"/>
  <c r="O403" s="1"/>
  <c r="B403" i="2" s="1"/>
  <c r="H403" s="1"/>
  <c r="O403" s="1"/>
  <c r="B403" i="3" s="1"/>
  <c r="H403" s="1"/>
  <c r="O403" s="1"/>
  <c r="B403" i="5" s="1"/>
  <c r="H403" s="1"/>
  <c r="O403" s="1"/>
  <c r="H399" i="1"/>
  <c r="O399" s="1"/>
  <c r="B399" i="2" s="1"/>
  <c r="H399" s="1"/>
  <c r="O399" s="1"/>
  <c r="B399" i="3" s="1"/>
  <c r="H399" s="1"/>
  <c r="O399" s="1"/>
  <c r="B399" i="5" s="1"/>
  <c r="H399" s="1"/>
  <c r="O399" s="1"/>
  <c r="H395" i="1"/>
  <c r="O395" s="1"/>
  <c r="B395" i="2" s="1"/>
  <c r="H395" s="1"/>
  <c r="O395" s="1"/>
  <c r="B395" i="3" s="1"/>
  <c r="H395" s="1"/>
  <c r="O395" s="1"/>
  <c r="B395" i="5" s="1"/>
  <c r="H395" s="1"/>
  <c r="O395" s="1"/>
  <c r="H391" i="1"/>
  <c r="O391" s="1"/>
  <c r="B391" i="2" s="1"/>
  <c r="H391" s="1"/>
  <c r="O391" s="1"/>
  <c r="B391" i="3" s="1"/>
  <c r="H391" s="1"/>
  <c r="O391" s="1"/>
  <c r="B391" i="5" s="1"/>
  <c r="H391" s="1"/>
  <c r="O391" s="1"/>
  <c r="H393" i="1"/>
  <c r="O393" s="1"/>
  <c r="B393" i="2" s="1"/>
  <c r="H393" s="1"/>
  <c r="O393" s="1"/>
  <c r="B393" i="3" s="1"/>
  <c r="H393" s="1"/>
  <c r="O393" s="1"/>
  <c r="B393" i="5" s="1"/>
  <c r="H393" s="1"/>
  <c r="O393" s="1"/>
  <c r="H397" i="1"/>
  <c r="O397" s="1"/>
  <c r="B397" i="2" s="1"/>
  <c r="H397" s="1"/>
  <c r="O397" s="1"/>
  <c r="B397" i="3" s="1"/>
  <c r="H397" s="1"/>
  <c r="O397" s="1"/>
  <c r="B397" i="5" s="1"/>
  <c r="H397" s="1"/>
  <c r="O397" s="1"/>
  <c r="H401" i="1"/>
  <c r="O401" s="1"/>
  <c r="B401" i="2" s="1"/>
  <c r="H401" s="1"/>
  <c r="O401" s="1"/>
  <c r="B401" i="3" s="1"/>
  <c r="H401" s="1"/>
  <c r="O401" s="1"/>
  <c r="B401" i="5" s="1"/>
  <c r="H401" s="1"/>
  <c r="O401" s="1"/>
  <c r="H405" i="1"/>
  <c r="O405" s="1"/>
  <c r="B405" i="2" s="1"/>
  <c r="H405" s="1"/>
  <c r="O405" s="1"/>
  <c r="B405" i="3" s="1"/>
  <c r="H405" s="1"/>
  <c r="O405" s="1"/>
  <c r="B405" i="5" s="1"/>
  <c r="H405" s="1"/>
  <c r="O405" s="1"/>
  <c r="H409" i="1"/>
  <c r="O409" s="1"/>
  <c r="B409" i="2" s="1"/>
  <c r="H409" s="1"/>
  <c r="O409" s="1"/>
  <c r="B409" i="3" s="1"/>
  <c r="H409" s="1"/>
  <c r="O409" s="1"/>
  <c r="B409" i="5" s="1"/>
  <c r="H409" s="1"/>
  <c r="O409" s="1"/>
  <c r="H415" i="1"/>
  <c r="O415" s="1"/>
  <c r="B415" i="2" s="1"/>
  <c r="H415" s="1"/>
  <c r="O415" s="1"/>
  <c r="B415" i="3" s="1"/>
  <c r="H415" s="1"/>
  <c r="O415" s="1"/>
  <c r="B415" i="5" s="1"/>
  <c r="H415" s="1"/>
  <c r="O415" s="1"/>
  <c r="H383" i="1"/>
  <c r="O383" s="1"/>
  <c r="B383" i="2" s="1"/>
  <c r="H383" s="1"/>
  <c r="O383" s="1"/>
  <c r="B383" i="3" s="1"/>
  <c r="H383" s="1"/>
  <c r="O383" s="1"/>
  <c r="B383" i="5" s="1"/>
  <c r="H383" s="1"/>
  <c r="O383" s="1"/>
  <c r="H377" i="1"/>
  <c r="O377" s="1"/>
  <c r="B377" i="2" s="1"/>
  <c r="H377" s="1"/>
  <c r="O377" s="1"/>
  <c r="B377" i="3" s="1"/>
  <c r="H377" s="1"/>
  <c r="O377" s="1"/>
  <c r="B377" i="5" s="1"/>
  <c r="H377" s="1"/>
  <c r="O377" s="1"/>
  <c r="H381" i="1"/>
  <c r="O381" s="1"/>
  <c r="B381" i="2" s="1"/>
  <c r="H381" s="1"/>
  <c r="O381" s="1"/>
  <c r="B381" i="3" s="1"/>
  <c r="H381" s="1"/>
  <c r="O381" s="1"/>
  <c r="B381" i="5" s="1"/>
  <c r="H381" s="1"/>
  <c r="O381" s="1"/>
  <c r="H385" i="1"/>
  <c r="O385" s="1"/>
  <c r="B385" i="2" s="1"/>
  <c r="H385" s="1"/>
  <c r="O385" s="1"/>
  <c r="B385" i="3" s="1"/>
  <c r="H385" s="1"/>
  <c r="O385" s="1"/>
  <c r="B385" i="5" s="1"/>
  <c r="H385" s="1"/>
  <c r="O385" s="1"/>
  <c r="H389" i="1"/>
  <c r="O389" s="1"/>
  <c r="B389" i="2" s="1"/>
  <c r="H389" s="1"/>
  <c r="O389" s="1"/>
  <c r="B389" i="3" s="1"/>
  <c r="H389" s="1"/>
  <c r="O389" s="1"/>
  <c r="B389" i="5" s="1"/>
  <c r="H389" s="1"/>
  <c r="O389" s="1"/>
  <c r="H373" i="1"/>
  <c r="O373" s="1"/>
  <c r="B373" i="2" s="1"/>
  <c r="H373" s="1"/>
  <c r="O373" s="1"/>
  <c r="B373" i="3" s="1"/>
  <c r="H373" s="1"/>
  <c r="O373" s="1"/>
  <c r="B373" i="5" s="1"/>
  <c r="H373" s="1"/>
  <c r="O373" s="1"/>
  <c r="H370" i="1"/>
  <c r="O370" s="1"/>
  <c r="B370" i="2" s="1"/>
  <c r="H370" s="1"/>
  <c r="O370" s="1"/>
  <c r="B370" i="3" s="1"/>
  <c r="H370" s="1"/>
  <c r="O370" s="1"/>
  <c r="B370" i="5" s="1"/>
  <c r="H370" s="1"/>
  <c r="O370" s="1"/>
  <c r="H366" i="1"/>
  <c r="O366" s="1"/>
  <c r="B366" i="2" s="1"/>
  <c r="H366" s="1"/>
  <c r="O366" s="1"/>
  <c r="B366" i="3" s="1"/>
  <c r="H366" s="1"/>
  <c r="O366" s="1"/>
  <c r="B366" i="5" s="1"/>
  <c r="H366" s="1"/>
  <c r="O366" s="1"/>
  <c r="H368" i="1"/>
  <c r="O368" s="1"/>
  <c r="B368" i="2" s="1"/>
  <c r="H368" s="1"/>
  <c r="O368" s="1"/>
  <c r="B368" i="3" s="1"/>
  <c r="H368" s="1"/>
  <c r="O368" s="1"/>
  <c r="B368" i="5" s="1"/>
  <c r="H368" s="1"/>
  <c r="O368" s="1"/>
  <c r="H364" i="1"/>
  <c r="O364" s="1"/>
  <c r="B364" i="2" s="1"/>
  <c r="H364" s="1"/>
  <c r="O364" s="1"/>
  <c r="B364" i="3" s="1"/>
  <c r="H364" s="1"/>
  <c r="O364" s="1"/>
  <c r="B364" i="5" s="1"/>
  <c r="H364" s="1"/>
  <c r="O364" s="1"/>
  <c r="H360" i="1"/>
  <c r="O360" s="1"/>
  <c r="B360" i="2" s="1"/>
  <c r="H360" s="1"/>
  <c r="O360" s="1"/>
  <c r="B360" i="3" s="1"/>
  <c r="H360" s="1"/>
  <c r="O360" s="1"/>
  <c r="B360" i="5" s="1"/>
  <c r="H360" s="1"/>
  <c r="O360" s="1"/>
  <c r="H362" i="1"/>
  <c r="O362" s="1"/>
  <c r="B362" i="2" s="1"/>
  <c r="H362" s="1"/>
  <c r="O362" s="1"/>
  <c r="B362" i="3" s="1"/>
  <c r="H362" s="1"/>
  <c r="O362" s="1"/>
  <c r="B362" i="5" s="1"/>
  <c r="H362" s="1"/>
  <c r="O362" s="1"/>
  <c r="H278" i="1"/>
  <c r="O278" s="1"/>
  <c r="B278" i="2" s="1"/>
  <c r="H278" s="1"/>
  <c r="O278" s="1"/>
  <c r="B278" i="3" s="1"/>
  <c r="H278" s="1"/>
  <c r="O278" s="1"/>
  <c r="B278" i="5" s="1"/>
  <c r="H278" s="1"/>
  <c r="O278" s="1"/>
  <c r="H270" i="1"/>
  <c r="O270" s="1"/>
  <c r="B270" i="2" s="1"/>
  <c r="H270" s="1"/>
  <c r="O270" s="1"/>
  <c r="B270" i="3" s="1"/>
  <c r="H270" s="1"/>
  <c r="O270" s="1"/>
  <c r="B270" i="5" s="1"/>
  <c r="H270" s="1"/>
  <c r="O270" s="1"/>
  <c r="H266" i="1"/>
  <c r="O266" s="1"/>
  <c r="B266" i="2" s="1"/>
  <c r="H266" s="1"/>
  <c r="O266" s="1"/>
  <c r="B266" i="3" s="1"/>
  <c r="H266" s="1"/>
  <c r="O266" s="1"/>
  <c r="B266" i="5" s="1"/>
  <c r="H266" s="1"/>
  <c r="O266" s="1"/>
  <c r="H262" i="1"/>
  <c r="O262" s="1"/>
  <c r="B262" i="2" s="1"/>
  <c r="H262" s="1"/>
  <c r="O262" s="1"/>
  <c r="B262" i="3" s="1"/>
  <c r="H262" s="1"/>
  <c r="O262" s="1"/>
  <c r="B262" i="5" s="1"/>
  <c r="H262" s="1"/>
  <c r="O262" s="1"/>
  <c r="H254" i="1"/>
  <c r="O254" s="1"/>
  <c r="B254" i="2" s="1"/>
  <c r="H254" s="1"/>
  <c r="O254" s="1"/>
  <c r="B254" i="3" s="1"/>
  <c r="H254" s="1"/>
  <c r="O254" s="1"/>
  <c r="B254" i="5" s="1"/>
  <c r="H254" s="1"/>
  <c r="O254" s="1"/>
  <c r="H247" i="1"/>
  <c r="O247" s="1"/>
  <c r="B247" i="2" s="1"/>
  <c r="H247" s="1"/>
  <c r="O247" s="1"/>
  <c r="B247" i="3" s="1"/>
  <c r="H247" s="1"/>
  <c r="O247" s="1"/>
  <c r="B247" i="5" s="1"/>
  <c r="H247" s="1"/>
  <c r="O247" s="1"/>
  <c r="H238" i="1"/>
  <c r="O238" s="1"/>
  <c r="B238" i="2" s="1"/>
  <c r="H238" s="1"/>
  <c r="O238" s="1"/>
  <c r="B238" i="3" s="1"/>
  <c r="H238" s="1"/>
  <c r="O238" s="1"/>
  <c r="B238" i="5" s="1"/>
  <c r="H238" s="1"/>
  <c r="O238" s="1"/>
  <c r="H242" i="1"/>
  <c r="O242" s="1"/>
  <c r="B242" i="2" s="1"/>
  <c r="H242" s="1"/>
  <c r="O242" s="1"/>
  <c r="B242" i="3" s="1"/>
  <c r="H242" s="1"/>
  <c r="O242" s="1"/>
  <c r="B242" i="5" s="1"/>
  <c r="H242" s="1"/>
  <c r="O242" s="1"/>
  <c r="H229" i="1"/>
  <c r="O229" s="1"/>
  <c r="B229" i="2" s="1"/>
  <c r="H229" s="1"/>
  <c r="O229" s="1"/>
  <c r="B229" i="3" s="1"/>
  <c r="H229" s="1"/>
  <c r="O229" s="1"/>
  <c r="B229" i="5" s="1"/>
  <c r="H229" s="1"/>
  <c r="O229" s="1"/>
  <c r="H234" i="1"/>
  <c r="O234" s="1"/>
  <c r="B234" i="2" s="1"/>
  <c r="H234" s="1"/>
  <c r="O234" s="1"/>
  <c r="B234" i="3" s="1"/>
  <c r="H234" s="1"/>
  <c r="O234" s="1"/>
  <c r="B234" i="5" s="1"/>
  <c r="H234" s="1"/>
  <c r="O234" s="1"/>
  <c r="H225" i="1"/>
  <c r="O225" s="1"/>
  <c r="B225" i="2" s="1"/>
  <c r="H225" s="1"/>
  <c r="O225" s="1"/>
  <c r="B225" i="3" s="1"/>
  <c r="H225" s="1"/>
  <c r="O225" s="1"/>
  <c r="B225" i="5" s="1"/>
  <c r="H225" s="1"/>
  <c r="O225" s="1"/>
  <c r="H222" i="1"/>
  <c r="O222" s="1"/>
  <c r="B222" i="2" s="1"/>
  <c r="H222" s="1"/>
  <c r="O222" s="1"/>
  <c r="B222" i="3" s="1"/>
  <c r="H222" s="1"/>
  <c r="O222" s="1"/>
  <c r="B222" i="5" s="1"/>
  <c r="H222" s="1"/>
  <c r="O222" s="1"/>
  <c r="H227" i="1"/>
  <c r="O227" s="1"/>
  <c r="B227" i="2" s="1"/>
  <c r="H227" s="1"/>
  <c r="O227" s="1"/>
  <c r="B227" i="3" s="1"/>
  <c r="H227" s="1"/>
  <c r="O227" s="1"/>
  <c r="B227" i="5" s="1"/>
  <c r="H227" s="1"/>
  <c r="O227" s="1"/>
  <c r="H231" i="1"/>
  <c r="O231" s="1"/>
  <c r="B231" i="2" s="1"/>
  <c r="H231" s="1"/>
  <c r="O231" s="1"/>
  <c r="B231" i="3" s="1"/>
  <c r="H231" s="1"/>
  <c r="O231" s="1"/>
  <c r="B231" i="5" s="1"/>
  <c r="H231" s="1"/>
  <c r="O231" s="1"/>
  <c r="H236" i="1"/>
  <c r="O236" s="1"/>
  <c r="B236" i="2" s="1"/>
  <c r="H236" s="1"/>
  <c r="O236" s="1"/>
  <c r="B236" i="3" s="1"/>
  <c r="H236" s="1"/>
  <c r="O236" s="1"/>
  <c r="B236" i="5" s="1"/>
  <c r="H236" s="1"/>
  <c r="O236" s="1"/>
  <c r="H240" i="1"/>
  <c r="O240" s="1"/>
  <c r="B240" i="2" s="1"/>
  <c r="H240" s="1"/>
  <c r="O240" s="1"/>
  <c r="B240" i="3" s="1"/>
  <c r="H240" s="1"/>
  <c r="O240" s="1"/>
  <c r="B240" i="5" s="1"/>
  <c r="H240" s="1"/>
  <c r="O240" s="1"/>
  <c r="H244" i="1"/>
  <c r="O244" s="1"/>
  <c r="B244" i="2" s="1"/>
  <c r="H244" s="1"/>
  <c r="O244" s="1"/>
  <c r="B244" i="3" s="1"/>
  <c r="H244" s="1"/>
  <c r="O244" s="1"/>
  <c r="B244" i="5" s="1"/>
  <c r="H244" s="1"/>
  <c r="O244" s="1"/>
  <c r="H249" i="1"/>
  <c r="O249" s="1"/>
  <c r="B249" i="2" s="1"/>
  <c r="H249" s="1"/>
  <c r="O249" s="1"/>
  <c r="B249" i="3" s="1"/>
  <c r="H249" s="1"/>
  <c r="O249" s="1"/>
  <c r="B249" i="5" s="1"/>
  <c r="H249" s="1"/>
  <c r="O249" s="1"/>
  <c r="H256" i="1"/>
  <c r="O256" s="1"/>
  <c r="B256" i="2" s="1"/>
  <c r="H256" s="1"/>
  <c r="O256" s="1"/>
  <c r="B256" i="3" s="1"/>
  <c r="H256" s="1"/>
  <c r="O256" s="1"/>
  <c r="B256" i="5" s="1"/>
  <c r="H256" s="1"/>
  <c r="O256" s="1"/>
  <c r="H264" i="1"/>
  <c r="O264" s="1"/>
  <c r="B264" i="2" s="1"/>
  <c r="H264" s="1"/>
  <c r="O264" s="1"/>
  <c r="B264" i="3" s="1"/>
  <c r="H264" s="1"/>
  <c r="O264" s="1"/>
  <c r="B264" i="5" s="1"/>
  <c r="H264" s="1"/>
  <c r="O264" s="1"/>
  <c r="H268" i="1"/>
  <c r="O268" s="1"/>
  <c r="B268" i="2" s="1"/>
  <c r="H268" s="1"/>
  <c r="O268" s="1"/>
  <c r="B268" i="3" s="1"/>
  <c r="H268" s="1"/>
  <c r="O268" s="1"/>
  <c r="B268" i="5" s="1"/>
  <c r="H268" s="1"/>
  <c r="O268" s="1"/>
  <c r="H272" i="1"/>
  <c r="O272" s="1"/>
  <c r="B272" i="2" s="1"/>
  <c r="H272" s="1"/>
  <c r="O272" s="1"/>
  <c r="B272" i="3" s="1"/>
  <c r="H272" s="1"/>
  <c r="O272" s="1"/>
  <c r="B272" i="5" s="1"/>
  <c r="H272" s="1"/>
  <c r="O272" s="1"/>
  <c r="H276" i="1"/>
  <c r="O276" s="1"/>
  <c r="B276" i="2" s="1"/>
  <c r="H276" s="1"/>
  <c r="O276" s="1"/>
  <c r="B276" i="3" s="1"/>
  <c r="H276" s="1"/>
  <c r="O276" s="1"/>
  <c r="B276" i="5" s="1"/>
  <c r="H276" s="1"/>
  <c r="O276" s="1"/>
  <c r="H280" i="1"/>
  <c r="O280" s="1"/>
  <c r="B280" i="2" s="1"/>
  <c r="H280" s="1"/>
  <c r="O280" s="1"/>
  <c r="B280" i="3" s="1"/>
  <c r="H280" s="1"/>
  <c r="O280" s="1"/>
  <c r="B280" i="5" s="1"/>
  <c r="H280" s="1"/>
  <c r="O280" s="1"/>
  <c r="H202" i="1"/>
  <c r="O202" s="1"/>
  <c r="B202" i="2" s="1"/>
  <c r="H202" s="1"/>
  <c r="O202" s="1"/>
  <c r="B202" i="3" s="1"/>
  <c r="H202" s="1"/>
  <c r="O202" s="1"/>
  <c r="B202" i="5" s="1"/>
  <c r="H202" s="1"/>
  <c r="O202" s="1"/>
  <c r="H200" i="1"/>
  <c r="O200" s="1"/>
  <c r="B200" i="2" s="1"/>
  <c r="H200" s="1"/>
  <c r="O200" s="1"/>
  <c r="B200" i="3" s="1"/>
  <c r="H200" s="1"/>
  <c r="O200" s="1"/>
  <c r="B200" i="5" s="1"/>
  <c r="H200" s="1"/>
  <c r="O200" s="1"/>
  <c r="H11" i="1"/>
  <c r="O11" s="1"/>
  <c r="B11" i="2" s="1"/>
  <c r="H11" s="1"/>
  <c r="O11" s="1"/>
  <c r="B11" i="3" s="1"/>
  <c r="H11" s="1"/>
  <c r="O11" s="1"/>
  <c r="B11" i="5" s="1"/>
  <c r="H11" s="1"/>
  <c r="O11" s="1"/>
  <c r="H12" i="1"/>
  <c r="O12" s="1"/>
  <c r="B12" i="2" s="1"/>
  <c r="H12" s="1"/>
  <c r="O12" s="1"/>
  <c r="B12" i="3" s="1"/>
  <c r="H12" s="1"/>
  <c r="O12" s="1"/>
  <c r="B12" i="5" s="1"/>
  <c r="H12" s="1"/>
  <c r="O12" s="1"/>
  <c r="H31" i="1"/>
  <c r="O31" s="1"/>
  <c r="B31" i="2" s="1"/>
  <c r="H31" s="1"/>
  <c r="O31" s="1"/>
  <c r="B31" i="3" s="1"/>
  <c r="H31" s="1"/>
  <c r="O31" s="1"/>
  <c r="B31" i="5" s="1"/>
  <c r="H31" s="1"/>
  <c r="O31" s="1"/>
  <c r="H16" i="1"/>
  <c r="O16" s="1"/>
  <c r="B16" i="2" s="1"/>
  <c r="H16" s="1"/>
  <c r="O16" s="1"/>
  <c r="B16" i="3" s="1"/>
  <c r="H16" s="1"/>
  <c r="O16" s="1"/>
  <c r="B16" i="5" s="1"/>
  <c r="H16" s="1"/>
  <c r="O16" s="1"/>
  <c r="H14" i="1"/>
  <c r="O14" s="1"/>
  <c r="B14" i="2" s="1"/>
  <c r="H14" s="1"/>
  <c r="O14" s="1"/>
  <c r="B14" i="3" s="1"/>
  <c r="H14" s="1"/>
  <c r="O14" s="1"/>
  <c r="B14" i="5" s="1"/>
  <c r="H14" s="1"/>
  <c r="O14" s="1"/>
  <c r="H544" i="1" l="1"/>
  <c r="O544" s="1"/>
  <c r="B544" i="2" s="1"/>
  <c r="H544" s="1"/>
  <c r="O544" s="1"/>
  <c r="B544" i="3" s="1"/>
  <c r="H544" s="1"/>
  <c r="O544" s="1"/>
  <c r="B544" i="5" s="1"/>
  <c r="H544" s="1"/>
  <c r="O544" s="1"/>
  <c r="H540" i="1"/>
  <c r="O540" s="1"/>
  <c r="B540" i="2" s="1"/>
  <c r="H540" s="1"/>
  <c r="O540" s="1"/>
  <c r="B540" i="3" s="1"/>
  <c r="H540" s="1"/>
  <c r="O540" s="1"/>
  <c r="B540" i="5" s="1"/>
  <c r="H540" s="1"/>
  <c r="O540" s="1"/>
  <c r="H511" i="1"/>
  <c r="O511" s="1"/>
  <c r="B511" i="2" s="1"/>
  <c r="H511" s="1"/>
  <c r="O511" s="1"/>
  <c r="B511" i="3" s="1"/>
  <c r="H511" s="1"/>
  <c r="O511" s="1"/>
  <c r="B511" i="5" s="1"/>
  <c r="H511" s="1"/>
  <c r="O511" s="1"/>
  <c r="H515" i="1"/>
  <c r="O515" s="1"/>
  <c r="B515" i="2" s="1"/>
  <c r="H515" s="1"/>
  <c r="O515" s="1"/>
  <c r="B515" i="3" s="1"/>
  <c r="H515" s="1"/>
  <c r="O515" s="1"/>
  <c r="B515" i="5" s="1"/>
  <c r="H515" s="1"/>
  <c r="O515" s="1"/>
  <c r="H531" i="1"/>
  <c r="O531" s="1"/>
  <c r="B531" i="2" s="1"/>
  <c r="H531" s="1"/>
  <c r="O531" s="1"/>
  <c r="B531" i="3" s="1"/>
  <c r="H531" s="1"/>
  <c r="O531" s="1"/>
  <c r="B531" i="5" s="1"/>
  <c r="H531" s="1"/>
  <c r="O531" s="1"/>
  <c r="H556" i="1"/>
  <c r="O556" s="1"/>
  <c r="B556" i="2" s="1"/>
  <c r="H556" s="1"/>
  <c r="O556" s="1"/>
  <c r="B556" i="3" s="1"/>
  <c r="H556" s="1"/>
  <c r="O556" s="1"/>
  <c r="B556" i="5" s="1"/>
  <c r="H556" s="1"/>
  <c r="O556" s="1"/>
  <c r="H527" i="1"/>
  <c r="O527" s="1"/>
  <c r="B527" i="2" s="1"/>
  <c r="H527" s="1"/>
  <c r="O527" s="1"/>
  <c r="B527" i="3" s="1"/>
  <c r="H527" s="1"/>
  <c r="O527" s="1"/>
  <c r="B527" i="5" s="1"/>
  <c r="H527" s="1"/>
  <c r="O527" s="1"/>
  <c r="H548" i="1"/>
  <c r="O548" s="1"/>
  <c r="B548" i="2" s="1"/>
  <c r="H548" s="1"/>
  <c r="O548" s="1"/>
  <c r="B548" i="3" s="1"/>
  <c r="H548" s="1"/>
  <c r="O548" s="1"/>
  <c r="B548" i="5" s="1"/>
  <c r="H548" s="1"/>
  <c r="O548" s="1"/>
  <c r="H507" i="1"/>
  <c r="O507" s="1"/>
  <c r="B507" i="2" s="1"/>
  <c r="H507" s="1"/>
  <c r="O507" s="1"/>
  <c r="B507" i="3" s="1"/>
  <c r="H507" s="1"/>
  <c r="O507" s="1"/>
  <c r="B507" i="5" s="1"/>
  <c r="H507" s="1"/>
  <c r="O507" s="1"/>
  <c r="H499" i="1"/>
  <c r="O499" s="1"/>
  <c r="B499" i="2" s="1"/>
  <c r="H499" s="1"/>
  <c r="O499" s="1"/>
  <c r="B499" i="3" s="1"/>
  <c r="H499" s="1"/>
  <c r="O499" s="1"/>
  <c r="B499" i="5" s="1"/>
  <c r="H499" s="1"/>
  <c r="O499" s="1"/>
  <c r="H519" i="1"/>
  <c r="O519" s="1"/>
  <c r="B519" i="2" s="1"/>
  <c r="H519" s="1"/>
  <c r="O519" s="1"/>
  <c r="B519" i="3" s="1"/>
  <c r="H519" s="1"/>
  <c r="O519" s="1"/>
  <c r="B519" i="5" s="1"/>
  <c r="H519" s="1"/>
  <c r="O519" s="1"/>
  <c r="H495" i="1"/>
  <c r="O495" s="1"/>
  <c r="B495" i="2" s="1"/>
  <c r="H495" s="1"/>
  <c r="O495" s="1"/>
  <c r="B495" i="3" s="1"/>
  <c r="H495" s="1"/>
  <c r="O495" s="1"/>
  <c r="B495" i="5" s="1"/>
  <c r="H495" s="1"/>
  <c r="O495" s="1"/>
  <c r="H400" i="1"/>
  <c r="O400" s="1"/>
  <c r="B400" i="2" s="1"/>
  <c r="H400" s="1"/>
  <c r="O400" s="1"/>
  <c r="B400" i="3" s="1"/>
  <c r="H400" s="1"/>
  <c r="O400" s="1"/>
  <c r="B400" i="5" s="1"/>
  <c r="H400" s="1"/>
  <c r="O400" s="1"/>
  <c r="H392" i="1"/>
  <c r="O392" s="1"/>
  <c r="B392" i="2" s="1"/>
  <c r="H392" s="1"/>
  <c r="O392" s="1"/>
  <c r="B392" i="3" s="1"/>
  <c r="H392" s="1"/>
  <c r="O392" s="1"/>
  <c r="B392" i="5" s="1"/>
  <c r="H392" s="1"/>
  <c r="O392" s="1"/>
  <c r="H250" i="1"/>
  <c r="O250" s="1"/>
  <c r="B250" i="2" s="1"/>
  <c r="H250" s="1"/>
  <c r="O250" s="1"/>
  <c r="B250" i="3" s="1"/>
  <c r="H250" s="1"/>
  <c r="O250" s="1"/>
  <c r="B250" i="5" s="1"/>
  <c r="H250" s="1"/>
  <c r="O250" s="1"/>
  <c r="H255" i="1"/>
  <c r="O255" s="1"/>
  <c r="B255" i="2" s="1"/>
  <c r="H255" s="1"/>
  <c r="O255" s="1"/>
  <c r="B255" i="3" s="1"/>
  <c r="H255" s="1"/>
  <c r="O255" s="1"/>
  <c r="B255" i="5" s="1"/>
  <c r="H255" s="1"/>
  <c r="O255" s="1"/>
  <c r="H239" i="1"/>
  <c r="O239" s="1"/>
  <c r="B239" i="2" s="1"/>
  <c r="H239" s="1"/>
  <c r="O239" s="1"/>
  <c r="B239" i="3" s="1"/>
  <c r="H239" s="1"/>
  <c r="O239" s="1"/>
  <c r="B239" i="5" s="1"/>
  <c r="H239" s="1"/>
  <c r="O239" s="1"/>
  <c r="H226" i="1"/>
  <c r="O226" s="1"/>
  <c r="B226" i="2" s="1"/>
  <c r="H226" s="1"/>
  <c r="O226" s="1"/>
  <c r="B226" i="3" s="1"/>
  <c r="H226" s="1"/>
  <c r="O226" s="1"/>
  <c r="B226" i="5" s="1"/>
  <c r="H226" s="1"/>
  <c r="O226" s="1"/>
  <c r="H230" i="1"/>
  <c r="O230" s="1"/>
  <c r="B230" i="2" s="1"/>
  <c r="H230" s="1"/>
  <c r="O230" s="1"/>
  <c r="B230" i="3" s="1"/>
  <c r="H230" s="1"/>
  <c r="O230" s="1"/>
  <c r="B230" i="5" s="1"/>
  <c r="H230" s="1"/>
  <c r="O230" s="1"/>
  <c r="H275" i="1"/>
  <c r="O275" s="1"/>
  <c r="B275" i="2" s="1"/>
  <c r="H275" s="1"/>
  <c r="O275" s="1"/>
  <c r="B275" i="3" s="1"/>
  <c r="H275" s="1"/>
  <c r="O275" s="1"/>
  <c r="B275" i="5" s="1"/>
  <c r="H275" s="1"/>
  <c r="O275" s="1"/>
  <c r="H241" i="1"/>
  <c r="O241" s="1"/>
  <c r="B241" i="2" s="1"/>
  <c r="H241" s="1"/>
  <c r="O241" s="1"/>
  <c r="B241" i="3" s="1"/>
  <c r="H241" s="1"/>
  <c r="O241" s="1"/>
  <c r="B241" i="5" s="1"/>
  <c r="H241" s="1"/>
  <c r="O241" s="1"/>
  <c r="H279" i="1"/>
  <c r="O279" s="1"/>
  <c r="B279" i="2" s="1"/>
  <c r="H279" s="1"/>
  <c r="O279" s="1"/>
  <c r="B279" i="3" s="1"/>
  <c r="H279" s="1"/>
  <c r="O279" s="1"/>
  <c r="B279" i="5" s="1"/>
  <c r="H279" s="1"/>
  <c r="O279" s="1"/>
  <c r="H243" i="1"/>
  <c r="O243" s="1"/>
  <c r="B243" i="2" s="1"/>
  <c r="H243" s="1"/>
  <c r="O243" s="1"/>
  <c r="B243" i="3" s="1"/>
  <c r="H243" s="1"/>
  <c r="O243" s="1"/>
  <c r="B243" i="5" s="1"/>
  <c r="H243" s="1"/>
  <c r="O243" s="1"/>
  <c r="H235" i="1"/>
  <c r="O235" s="1"/>
  <c r="B235" i="2" s="1"/>
  <c r="H235" s="1"/>
  <c r="O235" s="1"/>
  <c r="B235" i="3" s="1"/>
  <c r="H235" s="1"/>
  <c r="O235" s="1"/>
  <c r="B235" i="5" s="1"/>
  <c r="H235" s="1"/>
  <c r="O235" s="1"/>
  <c r="H263" i="1"/>
  <c r="O263" s="1"/>
  <c r="B263" i="2" s="1"/>
  <c r="H263" s="1"/>
  <c r="O263" s="1"/>
  <c r="B263" i="3" s="1"/>
  <c r="H263" s="1"/>
  <c r="O263" s="1"/>
  <c r="B263" i="5" s="1"/>
  <c r="H263" s="1"/>
  <c r="O263" s="1"/>
  <c r="H261" i="1"/>
  <c r="O261" s="1"/>
  <c r="B261" i="2" s="1"/>
  <c r="H261" s="1"/>
  <c r="O261" s="1"/>
  <c r="B261" i="3" s="1"/>
  <c r="H261" s="1"/>
  <c r="O261" s="1"/>
  <c r="B261" i="5" s="1"/>
  <c r="H261" s="1"/>
  <c r="O261" s="1"/>
  <c r="H260" i="1"/>
  <c r="O260" s="1"/>
  <c r="B260" i="2" s="1"/>
  <c r="H260" s="1"/>
  <c r="O260" s="1"/>
  <c r="B260" i="3" s="1"/>
  <c r="H260" s="1"/>
  <c r="O260" s="1"/>
  <c r="B260" i="5" s="1"/>
  <c r="H260" s="1"/>
  <c r="O260" s="1"/>
  <c r="H203" i="1"/>
  <c r="O203" s="1"/>
  <c r="B203" i="2" s="1"/>
  <c r="H203" s="1"/>
  <c r="O203" s="1"/>
  <c r="B203" i="3" s="1"/>
  <c r="H203" s="1"/>
  <c r="O203" s="1"/>
  <c r="B203" i="5" s="1"/>
  <c r="H203" s="1"/>
  <c r="O203" s="1"/>
  <c r="H34" i="1"/>
  <c r="O34" s="1"/>
  <c r="B34" i="2" s="1"/>
  <c r="H34" s="1"/>
  <c r="O34" s="1"/>
  <c r="B34" i="3" s="1"/>
  <c r="H34" s="1"/>
  <c r="O34" s="1"/>
  <c r="B34" i="5" s="1"/>
  <c r="H34" s="1"/>
  <c r="O34" s="1"/>
  <c r="H38" i="1"/>
  <c r="O38" s="1"/>
  <c r="B38" i="2" s="1"/>
  <c r="H38" s="1"/>
  <c r="O38" s="1"/>
  <c r="B38" i="3" s="1"/>
  <c r="H38" s="1"/>
  <c r="O38" s="1"/>
  <c r="B38" i="5" s="1"/>
  <c r="H38" s="1"/>
  <c r="O38" s="1"/>
  <c r="H41" i="1"/>
  <c r="O41" s="1"/>
  <c r="B41" i="2" s="1"/>
  <c r="H41" s="1"/>
  <c r="O41" s="1"/>
  <c r="B41" i="3" s="1"/>
  <c r="H41" s="1"/>
  <c r="O41" s="1"/>
  <c r="B41" i="5" s="1"/>
  <c r="H41" s="1"/>
  <c r="O41" s="1"/>
  <c r="H47" i="1"/>
  <c r="O47" s="1"/>
  <c r="B47" i="2" s="1"/>
  <c r="H47" s="1"/>
  <c r="O47" s="1"/>
  <c r="B47" i="3" s="1"/>
  <c r="H47" s="1"/>
  <c r="O47" s="1"/>
  <c r="B47" i="5" s="1"/>
  <c r="H47" s="1"/>
  <c r="O47" s="1"/>
  <c r="H49" i="1"/>
  <c r="O49" s="1"/>
  <c r="B49" i="2" s="1"/>
  <c r="H49" s="1"/>
  <c r="O49" s="1"/>
  <c r="B49" i="3" s="1"/>
  <c r="H49" s="1"/>
  <c r="O49" s="1"/>
  <c r="B49" i="5" s="1"/>
  <c r="H49" s="1"/>
  <c r="O49" s="1"/>
  <c r="H52" i="1"/>
  <c r="O52" s="1"/>
  <c r="B52" i="2" s="1"/>
  <c r="H52" s="1"/>
  <c r="O52" s="1"/>
  <c r="B52" i="3" s="1"/>
  <c r="H52" s="1"/>
  <c r="O52" s="1"/>
  <c r="B52" i="5" s="1"/>
  <c r="H52" s="1"/>
  <c r="O52" s="1"/>
  <c r="H56" i="1"/>
  <c r="O56" s="1"/>
  <c r="B56" i="2" s="1"/>
  <c r="H56" s="1"/>
  <c r="O56" s="1"/>
  <c r="B56" i="3" s="1"/>
  <c r="H56" s="1"/>
  <c r="O56" s="1"/>
  <c r="B56" i="5" s="1"/>
  <c r="H56" s="1"/>
  <c r="O56" s="1"/>
  <c r="H60" i="1"/>
  <c r="O60" s="1"/>
  <c r="B60" i="2" s="1"/>
  <c r="H60" s="1"/>
  <c r="O60" s="1"/>
  <c r="B60" i="3" s="1"/>
  <c r="H60" s="1"/>
  <c r="O60" s="1"/>
  <c r="B60" i="5" s="1"/>
  <c r="H60" s="1"/>
  <c r="O60" s="1"/>
  <c r="H33" i="1"/>
  <c r="O33" s="1"/>
  <c r="B33" i="2" s="1"/>
  <c r="H33" s="1"/>
  <c r="O33" s="1"/>
  <c r="B33" i="3" s="1"/>
  <c r="H33" s="1"/>
  <c r="O33" s="1"/>
  <c r="B33" i="5" s="1"/>
  <c r="H33" s="1"/>
  <c r="O33" s="1"/>
  <c r="H28" i="1"/>
  <c r="O28" s="1"/>
  <c r="B28" i="2" s="1"/>
  <c r="H28" s="1"/>
  <c r="O28" s="1"/>
  <c r="B28" i="3" s="1"/>
  <c r="H28" s="1"/>
  <c r="O28" s="1"/>
  <c r="B28" i="5" s="1"/>
  <c r="H28" s="1"/>
  <c r="O28" s="1"/>
  <c r="H36" i="1"/>
  <c r="O36" s="1"/>
  <c r="B36" i="2" s="1"/>
  <c r="H36" s="1"/>
  <c r="O36" s="1"/>
  <c r="B36" i="3" s="1"/>
  <c r="H36" s="1"/>
  <c r="O36" s="1"/>
  <c r="B36" i="5" s="1"/>
  <c r="H36" s="1"/>
  <c r="O36" s="1"/>
  <c r="H40" i="1"/>
  <c r="O40" s="1"/>
  <c r="B40" i="2" s="1"/>
  <c r="H40" s="1"/>
  <c r="O40" s="1"/>
  <c r="B40" i="3" s="1"/>
  <c r="H40" s="1"/>
  <c r="O40" s="1"/>
  <c r="B40" i="5" s="1"/>
  <c r="H40" s="1"/>
  <c r="O40" s="1"/>
  <c r="H42" i="1"/>
  <c r="O42" s="1"/>
  <c r="B42" i="2" s="1"/>
  <c r="H42" s="1"/>
  <c r="O42" s="1"/>
  <c r="B42" i="3" s="1"/>
  <c r="H42" s="1"/>
  <c r="O42" s="1"/>
  <c r="B42" i="5" s="1"/>
  <c r="H42" s="1"/>
  <c r="O42" s="1"/>
  <c r="H46" i="1"/>
  <c r="O46" s="1"/>
  <c r="B46" i="2" s="1"/>
  <c r="H46" s="1"/>
  <c r="O46" s="1"/>
  <c r="B46" i="3" s="1"/>
  <c r="H46" s="1"/>
  <c r="O46" s="1"/>
  <c r="B46" i="5" s="1"/>
  <c r="H46" s="1"/>
  <c r="O46" s="1"/>
  <c r="H48" i="1"/>
  <c r="O48" s="1"/>
  <c r="B48" i="2" s="1"/>
  <c r="H48" s="1"/>
  <c r="O48" s="1"/>
  <c r="B48" i="3" s="1"/>
  <c r="H48" s="1"/>
  <c r="O48" s="1"/>
  <c r="B48" i="5" s="1"/>
  <c r="H48" s="1"/>
  <c r="O48" s="1"/>
  <c r="H50" i="1"/>
  <c r="O50" s="1"/>
  <c r="B50" i="2" s="1"/>
  <c r="H50" s="1"/>
  <c r="O50" s="1"/>
  <c r="B50" i="3" s="1"/>
  <c r="H50" s="1"/>
  <c r="O50" s="1"/>
  <c r="B50" i="5" s="1"/>
  <c r="H50" s="1"/>
  <c r="O50" s="1"/>
  <c r="H55" i="1"/>
  <c r="O55" s="1"/>
  <c r="B55" i="2" s="1"/>
  <c r="H55" s="1"/>
  <c r="O55" s="1"/>
  <c r="B55" i="3" s="1"/>
  <c r="H55" s="1"/>
  <c r="O55" s="1"/>
  <c r="B55" i="5" s="1"/>
  <c r="H55" s="1"/>
  <c r="O55" s="1"/>
  <c r="H57" i="1"/>
  <c r="O57" s="1"/>
  <c r="B57" i="2" s="1"/>
  <c r="H57" s="1"/>
  <c r="O57" s="1"/>
  <c r="B57" i="3" s="1"/>
  <c r="H57" s="1"/>
  <c r="O57" s="1"/>
  <c r="B57" i="5" s="1"/>
  <c r="H57" s="1"/>
  <c r="O57" s="1"/>
  <c r="H62" i="1"/>
  <c r="O62" s="1"/>
  <c r="B62" i="2" s="1"/>
  <c r="H62" s="1"/>
  <c r="O62" s="1"/>
  <c r="B62" i="3" s="1"/>
  <c r="H62" s="1"/>
  <c r="O62" s="1"/>
  <c r="B62" i="5" s="1"/>
  <c r="H62" s="1"/>
  <c r="O62" s="1"/>
  <c r="H63" i="1"/>
  <c r="O63" s="1"/>
  <c r="B63" i="2" s="1"/>
  <c r="H63" s="1"/>
  <c r="O63" s="1"/>
  <c r="B63" i="3" s="1"/>
  <c r="H63" s="1"/>
  <c r="O63" s="1"/>
  <c r="B63" i="5" s="1"/>
  <c r="H63" s="1"/>
  <c r="O63" s="1"/>
  <c r="H35" i="1"/>
  <c r="O35" s="1"/>
  <c r="B35" i="2" s="1"/>
  <c r="H35" s="1"/>
  <c r="O35" s="1"/>
  <c r="B35" i="3" s="1"/>
  <c r="H35" s="1"/>
  <c r="O35" s="1"/>
  <c r="B35" i="5" s="1"/>
  <c r="H35" s="1"/>
  <c r="O35" s="1"/>
  <c r="H30" i="1"/>
  <c r="O30" s="1"/>
  <c r="B30" i="2" s="1"/>
  <c r="H30" s="1"/>
  <c r="O30" s="1"/>
  <c r="B30" i="3" s="1"/>
  <c r="H30" s="1"/>
  <c r="O30" s="1"/>
  <c r="B30" i="5" s="1"/>
  <c r="H30" s="1"/>
  <c r="O30" s="1"/>
  <c r="H61" i="1"/>
  <c r="O61" s="1"/>
  <c r="B61" i="2" s="1"/>
  <c r="H61" s="1"/>
  <c r="O61" s="1"/>
  <c r="B61" i="3" s="1"/>
  <c r="H61" s="1"/>
  <c r="O61" s="1"/>
  <c r="B61" i="5" s="1"/>
  <c r="H61" s="1"/>
  <c r="O61" s="1"/>
  <c r="H218" i="1"/>
  <c r="O218" s="1"/>
  <c r="B218" i="2" s="1"/>
  <c r="H218" s="1"/>
  <c r="O218" s="1"/>
  <c r="B218" i="3" s="1"/>
  <c r="H218" s="1"/>
  <c r="O218" s="1"/>
  <c r="B218" i="5" s="1"/>
  <c r="H218" s="1"/>
  <c r="O218" s="1"/>
  <c r="H220" i="1"/>
  <c r="O220" s="1"/>
  <c r="B220" i="2" s="1"/>
  <c r="H220" s="1"/>
  <c r="O220" s="1"/>
  <c r="B220" i="3" s="1"/>
  <c r="H220" s="1"/>
  <c r="O220" s="1"/>
  <c r="B220" i="5" s="1"/>
  <c r="H220" s="1"/>
  <c r="O220" s="1"/>
  <c r="H216" i="1"/>
  <c r="O216" s="1"/>
  <c r="B216" i="2" s="1"/>
  <c r="H216" s="1"/>
  <c r="O216" s="1"/>
  <c r="B216" i="3" s="1"/>
  <c r="H216" s="1"/>
  <c r="O216" s="1"/>
  <c r="B216" i="5" s="1"/>
  <c r="H216" s="1"/>
  <c r="O216" s="1"/>
  <c r="H217" i="1"/>
  <c r="O217" s="1"/>
  <c r="B217" i="2" s="1"/>
  <c r="H217" s="1"/>
  <c r="O217" s="1"/>
  <c r="B217" i="3" s="1"/>
  <c r="H217" s="1"/>
  <c r="O217" s="1"/>
  <c r="B217" i="5" s="1"/>
  <c r="H217" s="1"/>
  <c r="O217" s="1"/>
  <c r="H219" i="1"/>
  <c r="O219" s="1"/>
  <c r="B219" i="2" s="1"/>
  <c r="H219" s="1"/>
  <c r="O219" s="1"/>
  <c r="B219" i="3" s="1"/>
  <c r="H219" s="1"/>
  <c r="O219" s="1"/>
  <c r="B219" i="5" s="1"/>
  <c r="H219" s="1"/>
  <c r="O219" s="1"/>
  <c r="H221" i="1"/>
  <c r="O221" s="1"/>
  <c r="B221" i="2" s="1"/>
  <c r="H221" s="1"/>
  <c r="O221" s="1"/>
  <c r="B221" i="3" s="1"/>
  <c r="H221" s="1"/>
  <c r="O221" s="1"/>
  <c r="B221" i="5" s="1"/>
  <c r="H221" s="1"/>
  <c r="O221" s="1"/>
  <c r="H715" i="1" l="1"/>
  <c r="O715" s="1"/>
  <c r="B715" i="2" s="1"/>
  <c r="H715" s="1"/>
  <c r="O715" s="1"/>
  <c r="B715" i="3" s="1"/>
  <c r="H715" s="1"/>
  <c r="O715" s="1"/>
  <c r="B715" i="5" s="1"/>
  <c r="H715" s="1"/>
  <c r="O715" s="1"/>
  <c r="H723" i="1"/>
  <c r="O723" s="1"/>
  <c r="B723" i="2" s="1"/>
  <c r="H723" s="1"/>
  <c r="O723" s="1"/>
  <c r="B723" i="3" s="1"/>
  <c r="H723" s="1"/>
  <c r="O723" s="1"/>
  <c r="B723" i="5" s="1"/>
  <c r="H723" s="1"/>
  <c r="O723" s="1"/>
  <c r="H713" i="1"/>
  <c r="O713" s="1"/>
  <c r="B713" i="2" s="1"/>
  <c r="H713" s="1"/>
  <c r="O713" s="1"/>
  <c r="B713" i="3" s="1"/>
  <c r="H713" s="1"/>
  <c r="O713" s="1"/>
  <c r="B713" i="5" s="1"/>
  <c r="H713" s="1"/>
  <c r="O713" s="1"/>
  <c r="H721" i="1"/>
  <c r="O721" s="1"/>
  <c r="B721" i="2" s="1"/>
  <c r="H721" s="1"/>
  <c r="O721" s="1"/>
  <c r="B721" i="3" s="1"/>
  <c r="H721" s="1"/>
  <c r="O721" s="1"/>
  <c r="B721" i="5" s="1"/>
  <c r="H721" s="1"/>
  <c r="O721" s="1"/>
  <c r="H720" i="1"/>
  <c r="O720" s="1"/>
  <c r="B720" i="2" s="1"/>
  <c r="H720" s="1"/>
  <c r="O720" s="1"/>
  <c r="B720" i="3" s="1"/>
  <c r="H720" s="1"/>
  <c r="O720" s="1"/>
  <c r="B720" i="5" s="1"/>
  <c r="H720" s="1"/>
  <c r="O720" s="1"/>
  <c r="H716" i="1"/>
  <c r="O716" s="1"/>
  <c r="B716" i="2" s="1"/>
  <c r="H716" s="1"/>
  <c r="O716" s="1"/>
  <c r="B716" i="3" s="1"/>
  <c r="H716" s="1"/>
  <c r="O716" s="1"/>
  <c r="B716" i="5" s="1"/>
  <c r="H716" s="1"/>
  <c r="O716" s="1"/>
  <c r="H712" i="1"/>
  <c r="O712" s="1"/>
  <c r="B712" i="2" s="1"/>
  <c r="H712" s="1"/>
  <c r="O712" s="1"/>
  <c r="B712" i="3" s="1"/>
  <c r="H712" s="1"/>
  <c r="O712" s="1"/>
  <c r="B712" i="5" s="1"/>
  <c r="H712" s="1"/>
  <c r="O712" s="1"/>
  <c r="H711" i="1"/>
  <c r="O711" s="1"/>
  <c r="B711" i="2" s="1"/>
  <c r="H711" s="1"/>
  <c r="O711" s="1"/>
  <c r="B711" i="3" s="1"/>
  <c r="H711" s="1"/>
  <c r="O711" s="1"/>
  <c r="B711" i="5" s="1"/>
  <c r="H711" s="1"/>
  <c r="O711" s="1"/>
  <c r="H719" i="1"/>
  <c r="O719" s="1"/>
  <c r="B719" i="2" s="1"/>
  <c r="H719" s="1"/>
  <c r="O719" s="1"/>
  <c r="B719" i="3" s="1"/>
  <c r="H719" s="1"/>
  <c r="O719" s="1"/>
  <c r="B719" i="5" s="1"/>
  <c r="H719" s="1"/>
  <c r="O719" s="1"/>
  <c r="H709" i="1"/>
  <c r="O709" s="1"/>
  <c r="B709" i="2" s="1"/>
  <c r="H709" s="1"/>
  <c r="O709" s="1"/>
  <c r="B709" i="3" s="1"/>
  <c r="H709" s="1"/>
  <c r="O709" s="1"/>
  <c r="B709" i="5" s="1"/>
  <c r="H709" s="1"/>
  <c r="O709" s="1"/>
  <c r="H717" i="1"/>
  <c r="O717" s="1"/>
  <c r="B717" i="2" s="1"/>
  <c r="H717" s="1"/>
  <c r="O717" s="1"/>
  <c r="B717" i="3" s="1"/>
  <c r="H717" s="1"/>
  <c r="O717" s="1"/>
  <c r="B717" i="5" s="1"/>
  <c r="H717" s="1"/>
  <c r="O717" s="1"/>
  <c r="H722" i="1"/>
  <c r="O722" s="1"/>
  <c r="B722" i="2" s="1"/>
  <c r="H722" s="1"/>
  <c r="O722" s="1"/>
  <c r="B722" i="3" s="1"/>
  <c r="H722" s="1"/>
  <c r="O722" s="1"/>
  <c r="B722" i="5" s="1"/>
  <c r="H722" s="1"/>
  <c r="O722" s="1"/>
  <c r="H718" i="1"/>
  <c r="O718" s="1"/>
  <c r="B718" i="2" s="1"/>
  <c r="H718" s="1"/>
  <c r="O718" s="1"/>
  <c r="B718" i="3" s="1"/>
  <c r="H718" s="1"/>
  <c r="O718" s="1"/>
  <c r="B718" i="5" s="1"/>
  <c r="H718" s="1"/>
  <c r="O718" s="1"/>
  <c r="H714" i="1"/>
  <c r="O714" s="1"/>
  <c r="B714" i="2" s="1"/>
  <c r="H714" s="1"/>
  <c r="O714" s="1"/>
  <c r="B714" i="3" s="1"/>
  <c r="H714" s="1"/>
  <c r="O714" s="1"/>
  <c r="B714" i="5" s="1"/>
  <c r="H714" s="1"/>
  <c r="O714" s="1"/>
  <c r="H710" i="1"/>
  <c r="O710" s="1"/>
  <c r="B710" i="2" s="1"/>
  <c r="H710" s="1"/>
  <c r="O710" s="1"/>
  <c r="B710" i="3" s="1"/>
  <c r="H710" s="1"/>
  <c r="O710" s="1"/>
  <c r="B710" i="5" s="1"/>
  <c r="H710" s="1"/>
  <c r="O710" s="1"/>
  <c r="H762" i="1"/>
  <c r="O762" s="1"/>
  <c r="B762" i="2" s="1"/>
  <c r="H762" s="1"/>
  <c r="O762" s="1"/>
  <c r="B762" i="3" s="1"/>
  <c r="H762" s="1"/>
  <c r="O762" s="1"/>
  <c r="B762" i="5" s="1"/>
  <c r="H762" s="1"/>
  <c r="O762" s="1"/>
  <c r="H754" i="1"/>
  <c r="O754" s="1"/>
  <c r="B754" i="2" s="1"/>
  <c r="H754" s="1"/>
  <c r="O754" s="1"/>
  <c r="B754" i="3" s="1"/>
  <c r="H754" s="1"/>
  <c r="O754" s="1"/>
  <c r="B754" i="5" s="1"/>
  <c r="H754" s="1"/>
  <c r="O754" s="1"/>
  <c r="H746" i="1"/>
  <c r="O746" s="1"/>
  <c r="B746" i="2" s="1"/>
  <c r="H746" s="1"/>
  <c r="O746" s="1"/>
  <c r="B746" i="3" s="1"/>
  <c r="H746" s="1"/>
  <c r="O746" s="1"/>
  <c r="B746" i="5" s="1"/>
  <c r="H746" s="1"/>
  <c r="O746" s="1"/>
  <c r="H738" i="1"/>
  <c r="O738" s="1"/>
  <c r="B738" i="2" s="1"/>
  <c r="H738" s="1"/>
  <c r="O738" s="1"/>
  <c r="B738" i="3" s="1"/>
  <c r="H738" s="1"/>
  <c r="O738" s="1"/>
  <c r="B738" i="5" s="1"/>
  <c r="H738" s="1"/>
  <c r="O738" s="1"/>
  <c r="H730" i="1"/>
  <c r="O730" s="1"/>
  <c r="B730" i="2" s="1"/>
  <c r="H730" s="1"/>
  <c r="O730" s="1"/>
  <c r="B730" i="3" s="1"/>
  <c r="H730" s="1"/>
  <c r="O730" s="1"/>
  <c r="B730" i="5" s="1"/>
  <c r="H730" s="1"/>
  <c r="O730" s="1"/>
  <c r="H763" i="1"/>
  <c r="O763" s="1"/>
  <c r="B763" i="2" s="1"/>
  <c r="H763" s="1"/>
  <c r="O763" s="1"/>
  <c r="B763" i="3" s="1"/>
  <c r="H763" s="1"/>
  <c r="O763" s="1"/>
  <c r="B763" i="5" s="1"/>
  <c r="H763" s="1"/>
  <c r="O763" s="1"/>
  <c r="H755" i="1"/>
  <c r="O755" s="1"/>
  <c r="B755" i="2" s="1"/>
  <c r="H755" s="1"/>
  <c r="O755" s="1"/>
  <c r="B755" i="3" s="1"/>
  <c r="H755" s="1"/>
  <c r="O755" s="1"/>
  <c r="B755" i="5" s="1"/>
  <c r="H755" s="1"/>
  <c r="O755" s="1"/>
  <c r="H747" i="1"/>
  <c r="O747" s="1"/>
  <c r="B747" i="2" s="1"/>
  <c r="H747" s="1"/>
  <c r="O747" s="1"/>
  <c r="B747" i="3" s="1"/>
  <c r="H747" s="1"/>
  <c r="O747" s="1"/>
  <c r="B747" i="5" s="1"/>
  <c r="H747" s="1"/>
  <c r="O747" s="1"/>
  <c r="H739" i="1"/>
  <c r="O739" s="1"/>
  <c r="B739" i="2" s="1"/>
  <c r="H739" s="1"/>
  <c r="O739" s="1"/>
  <c r="B739" i="3" s="1"/>
  <c r="H739" s="1"/>
  <c r="O739" s="1"/>
  <c r="B739" i="5" s="1"/>
  <c r="H739" s="1"/>
  <c r="O739" s="1"/>
  <c r="H731" i="1"/>
  <c r="O731" s="1"/>
  <c r="B731" i="2" s="1"/>
  <c r="H731" s="1"/>
  <c r="O731" s="1"/>
  <c r="B731" i="3" s="1"/>
  <c r="H731" s="1"/>
  <c r="O731" s="1"/>
  <c r="B731" i="5" s="1"/>
  <c r="H731" s="1"/>
  <c r="O731" s="1"/>
  <c r="H708" i="1"/>
  <c r="O708" s="1"/>
  <c r="B708" i="2" s="1"/>
  <c r="H708" s="1"/>
  <c r="O708" s="1"/>
  <c r="B708" i="3" s="1"/>
  <c r="H708" s="1"/>
  <c r="O708" s="1"/>
  <c r="B708" i="5" s="1"/>
  <c r="H708" s="1"/>
  <c r="O708" s="1"/>
  <c r="H706" i="1"/>
  <c r="O706" s="1"/>
  <c r="B706" i="2" s="1"/>
  <c r="H706" s="1"/>
  <c r="O706" s="1"/>
  <c r="B706" i="3" s="1"/>
  <c r="H706" s="1"/>
  <c r="O706" s="1"/>
  <c r="B706" i="5" s="1"/>
  <c r="H706" s="1"/>
  <c r="O706" s="1"/>
  <c r="H764" i="1"/>
  <c r="O764" s="1"/>
  <c r="B764" i="2" s="1"/>
  <c r="H764" s="1"/>
  <c r="O764" s="1"/>
  <c r="B764" i="3" s="1"/>
  <c r="H764" s="1"/>
  <c r="O764" s="1"/>
  <c r="B764" i="5" s="1"/>
  <c r="H764" s="1"/>
  <c r="O764" s="1"/>
  <c r="H756" i="1"/>
  <c r="O756" s="1"/>
  <c r="B756" i="2" s="1"/>
  <c r="H756" s="1"/>
  <c r="O756" s="1"/>
  <c r="B756" i="3" s="1"/>
  <c r="H756" s="1"/>
  <c r="O756" s="1"/>
  <c r="B756" i="5" s="1"/>
  <c r="H756" s="1"/>
  <c r="O756" s="1"/>
  <c r="H748" i="1"/>
  <c r="O748" s="1"/>
  <c r="B748" i="2" s="1"/>
  <c r="H748" s="1"/>
  <c r="O748" s="1"/>
  <c r="B748" i="3" s="1"/>
  <c r="H748" s="1"/>
  <c r="O748" s="1"/>
  <c r="B748" i="5" s="1"/>
  <c r="H748" s="1"/>
  <c r="O748" s="1"/>
  <c r="H740" i="1"/>
  <c r="O740" s="1"/>
  <c r="B740" i="2" s="1"/>
  <c r="H740" s="1"/>
  <c r="O740" s="1"/>
  <c r="B740" i="3" s="1"/>
  <c r="H740" s="1"/>
  <c r="O740" s="1"/>
  <c r="B740" i="5" s="1"/>
  <c r="H740" s="1"/>
  <c r="O740" s="1"/>
  <c r="H732" i="1"/>
  <c r="O732" s="1"/>
  <c r="B732" i="2" s="1"/>
  <c r="H732" s="1"/>
  <c r="O732" s="1"/>
  <c r="B732" i="3" s="1"/>
  <c r="H732" s="1"/>
  <c r="O732" s="1"/>
  <c r="B732" i="5" s="1"/>
  <c r="H732" s="1"/>
  <c r="O732" s="1"/>
  <c r="H765" i="1"/>
  <c r="O765" s="1"/>
  <c r="B765" i="2" s="1"/>
  <c r="H765" s="1"/>
  <c r="O765" s="1"/>
  <c r="B765" i="3" s="1"/>
  <c r="H765" s="1"/>
  <c r="O765" s="1"/>
  <c r="B765" i="5" s="1"/>
  <c r="H765" s="1"/>
  <c r="O765" s="1"/>
  <c r="H757" i="1"/>
  <c r="O757" s="1"/>
  <c r="B757" i="2" s="1"/>
  <c r="H757" s="1"/>
  <c r="O757" s="1"/>
  <c r="B757" i="3" s="1"/>
  <c r="H757" s="1"/>
  <c r="O757" s="1"/>
  <c r="B757" i="5" s="1"/>
  <c r="H757" s="1"/>
  <c r="O757" s="1"/>
  <c r="H749" i="1"/>
  <c r="O749" s="1"/>
  <c r="B749" i="2" s="1"/>
  <c r="H749" s="1"/>
  <c r="O749" s="1"/>
  <c r="B749" i="3" s="1"/>
  <c r="H749" s="1"/>
  <c r="O749" s="1"/>
  <c r="B749" i="5" s="1"/>
  <c r="H749" s="1"/>
  <c r="O749" s="1"/>
  <c r="H741" i="1"/>
  <c r="O741" s="1"/>
  <c r="B741" i="2" s="1"/>
  <c r="H741" s="1"/>
  <c r="O741" s="1"/>
  <c r="B741" i="3" s="1"/>
  <c r="H741" s="1"/>
  <c r="O741" s="1"/>
  <c r="B741" i="5" s="1"/>
  <c r="H741" s="1"/>
  <c r="O741" s="1"/>
  <c r="H733" i="1"/>
  <c r="O733" s="1"/>
  <c r="B733" i="2" s="1"/>
  <c r="H733" s="1"/>
  <c r="O733" s="1"/>
  <c r="B733" i="3" s="1"/>
  <c r="H733" s="1"/>
  <c r="O733" s="1"/>
  <c r="B733" i="5" s="1"/>
  <c r="H733" s="1"/>
  <c r="O733" s="1"/>
  <c r="H725" i="1"/>
  <c r="O725" s="1"/>
  <c r="B725" i="2" s="1"/>
  <c r="H725" s="1"/>
  <c r="O725" s="1"/>
  <c r="B725" i="3" s="1"/>
  <c r="H725" s="1"/>
  <c r="O725" s="1"/>
  <c r="B725" i="5" s="1"/>
  <c r="H725" s="1"/>
  <c r="O725" s="1"/>
  <c r="H704" i="1"/>
  <c r="O704" s="1"/>
  <c r="B704" i="2" s="1"/>
  <c r="H704" s="1"/>
  <c r="O704" s="1"/>
  <c r="B704" i="3" s="1"/>
  <c r="H704" s="1"/>
  <c r="O704" s="1"/>
  <c r="B704" i="5" s="1"/>
  <c r="H704" s="1"/>
  <c r="O704" s="1"/>
  <c r="H758" i="1"/>
  <c r="O758" s="1"/>
  <c r="B758" i="2" s="1"/>
  <c r="H758" s="1"/>
  <c r="O758" s="1"/>
  <c r="B758" i="3" s="1"/>
  <c r="H758" s="1"/>
  <c r="O758" s="1"/>
  <c r="B758" i="5" s="1"/>
  <c r="H758" s="1"/>
  <c r="O758" s="1"/>
  <c r="H750" i="1"/>
  <c r="O750" s="1"/>
  <c r="B750" i="2" s="1"/>
  <c r="H750" s="1"/>
  <c r="O750" s="1"/>
  <c r="B750" i="3" s="1"/>
  <c r="H750" s="1"/>
  <c r="O750" s="1"/>
  <c r="B750" i="5" s="1"/>
  <c r="H750" s="1"/>
  <c r="O750" s="1"/>
  <c r="H742" i="1"/>
  <c r="O742" s="1"/>
  <c r="B742" i="2" s="1"/>
  <c r="H742" s="1"/>
  <c r="O742" s="1"/>
  <c r="B742" i="3" s="1"/>
  <c r="H742" s="1"/>
  <c r="O742" s="1"/>
  <c r="B742" i="5" s="1"/>
  <c r="H742" s="1"/>
  <c r="O742" s="1"/>
  <c r="H734" i="1"/>
  <c r="O734" s="1"/>
  <c r="B734" i="2" s="1"/>
  <c r="H734" s="1"/>
  <c r="O734" s="1"/>
  <c r="B734" i="3" s="1"/>
  <c r="H734" s="1"/>
  <c r="O734" s="1"/>
  <c r="B734" i="5" s="1"/>
  <c r="H734" s="1"/>
  <c r="O734" s="1"/>
  <c r="H726" i="1"/>
  <c r="O726" s="1"/>
  <c r="B726" i="2" s="1"/>
  <c r="H726" s="1"/>
  <c r="O726" s="1"/>
  <c r="B726" i="3" s="1"/>
  <c r="H726" s="1"/>
  <c r="O726" s="1"/>
  <c r="B726" i="5" s="1"/>
  <c r="H726" s="1"/>
  <c r="O726" s="1"/>
  <c r="H759" i="1"/>
  <c r="O759" s="1"/>
  <c r="B759" i="2" s="1"/>
  <c r="H759" s="1"/>
  <c r="O759" s="1"/>
  <c r="B759" i="3" s="1"/>
  <c r="H759" s="1"/>
  <c r="O759" s="1"/>
  <c r="B759" i="5" s="1"/>
  <c r="H759" s="1"/>
  <c r="O759" s="1"/>
  <c r="H751" i="1"/>
  <c r="O751" s="1"/>
  <c r="B751" i="2" s="1"/>
  <c r="H751" s="1"/>
  <c r="O751" s="1"/>
  <c r="B751" i="3" s="1"/>
  <c r="H751" s="1"/>
  <c r="O751" s="1"/>
  <c r="B751" i="5" s="1"/>
  <c r="H751" s="1"/>
  <c r="O751" s="1"/>
  <c r="H743" i="1"/>
  <c r="O743" s="1"/>
  <c r="B743" i="2" s="1"/>
  <c r="H743" s="1"/>
  <c r="O743" s="1"/>
  <c r="B743" i="3" s="1"/>
  <c r="H743" s="1"/>
  <c r="O743" s="1"/>
  <c r="B743" i="5" s="1"/>
  <c r="H743" s="1"/>
  <c r="O743" s="1"/>
  <c r="H735" i="1"/>
  <c r="O735" s="1"/>
  <c r="B735" i="2" s="1"/>
  <c r="H735" s="1"/>
  <c r="O735" s="1"/>
  <c r="B735" i="3" s="1"/>
  <c r="H735" s="1"/>
  <c r="O735" s="1"/>
  <c r="B735" i="5" s="1"/>
  <c r="H735" s="1"/>
  <c r="O735" s="1"/>
  <c r="H727" i="1"/>
  <c r="O727" s="1"/>
  <c r="B727" i="2" s="1"/>
  <c r="H727" s="1"/>
  <c r="O727" s="1"/>
  <c r="B727" i="3" s="1"/>
  <c r="H727" s="1"/>
  <c r="O727" s="1"/>
  <c r="B727" i="5" s="1"/>
  <c r="H727" s="1"/>
  <c r="O727" s="1"/>
  <c r="H707" i="1"/>
  <c r="O707" s="1"/>
  <c r="B707" i="2" s="1"/>
  <c r="H707" s="1"/>
  <c r="O707" s="1"/>
  <c r="B707" i="3" s="1"/>
  <c r="H707" s="1"/>
  <c r="O707" s="1"/>
  <c r="B707" i="5" s="1"/>
  <c r="H707" s="1"/>
  <c r="O707" s="1"/>
  <c r="H703" i="1"/>
  <c r="O703" s="1"/>
  <c r="B703" i="2" s="1"/>
  <c r="H703" s="1"/>
  <c r="O703" s="1"/>
  <c r="B703" i="3" s="1"/>
  <c r="H703" s="1"/>
  <c r="O703" s="1"/>
  <c r="B703" i="5" s="1"/>
  <c r="H703" s="1"/>
  <c r="O703" s="1"/>
  <c r="H760" i="1"/>
  <c r="O760" s="1"/>
  <c r="B760" i="2" s="1"/>
  <c r="H760" s="1"/>
  <c r="O760" s="1"/>
  <c r="B760" i="3" s="1"/>
  <c r="H760" s="1"/>
  <c r="O760" s="1"/>
  <c r="B760" i="5" s="1"/>
  <c r="H760" s="1"/>
  <c r="O760" s="1"/>
  <c r="H752" i="1"/>
  <c r="O752" s="1"/>
  <c r="B752" i="2" s="1"/>
  <c r="H752" s="1"/>
  <c r="O752" s="1"/>
  <c r="B752" i="3" s="1"/>
  <c r="H752" s="1"/>
  <c r="O752" s="1"/>
  <c r="B752" i="5" s="1"/>
  <c r="H752" s="1"/>
  <c r="O752" s="1"/>
  <c r="H744" i="1"/>
  <c r="O744" s="1"/>
  <c r="B744" i="2" s="1"/>
  <c r="H744" s="1"/>
  <c r="O744" s="1"/>
  <c r="B744" i="3" s="1"/>
  <c r="H744" s="1"/>
  <c r="O744" s="1"/>
  <c r="B744" i="5" s="1"/>
  <c r="H744" s="1"/>
  <c r="O744" s="1"/>
  <c r="H736" i="1"/>
  <c r="O736" s="1"/>
  <c r="B736" i="2" s="1"/>
  <c r="H736" s="1"/>
  <c r="O736" s="1"/>
  <c r="B736" i="3" s="1"/>
  <c r="H736" s="1"/>
  <c r="O736" s="1"/>
  <c r="B736" i="5" s="1"/>
  <c r="H736" s="1"/>
  <c r="O736" s="1"/>
  <c r="H728" i="1"/>
  <c r="O728" s="1"/>
  <c r="B728" i="2" s="1"/>
  <c r="H728" s="1"/>
  <c r="O728" s="1"/>
  <c r="B728" i="3" s="1"/>
  <c r="H728" s="1"/>
  <c r="O728" s="1"/>
  <c r="B728" i="5" s="1"/>
  <c r="H728" s="1"/>
  <c r="O728" s="1"/>
  <c r="H761" i="1"/>
  <c r="O761" s="1"/>
  <c r="B761" i="2" s="1"/>
  <c r="H761" s="1"/>
  <c r="O761" s="1"/>
  <c r="B761" i="3" s="1"/>
  <c r="H761" s="1"/>
  <c r="O761" s="1"/>
  <c r="B761" i="5" s="1"/>
  <c r="H761" s="1"/>
  <c r="O761" s="1"/>
  <c r="H753" i="1"/>
  <c r="O753" s="1"/>
  <c r="B753" i="2" s="1"/>
  <c r="H753" s="1"/>
  <c r="O753" s="1"/>
  <c r="B753" i="3" s="1"/>
  <c r="H753" s="1"/>
  <c r="O753" s="1"/>
  <c r="B753" i="5" s="1"/>
  <c r="H753" s="1"/>
  <c r="O753" s="1"/>
  <c r="H745" i="1"/>
  <c r="O745" s="1"/>
  <c r="B745" i="2" s="1"/>
  <c r="H745" s="1"/>
  <c r="O745" s="1"/>
  <c r="B745" i="3" s="1"/>
  <c r="H745" s="1"/>
  <c r="O745" s="1"/>
  <c r="B745" i="5" s="1"/>
  <c r="H745" s="1"/>
  <c r="O745" s="1"/>
  <c r="H737" i="1"/>
  <c r="O737" s="1"/>
  <c r="B737" i="2" s="1"/>
  <c r="H737" s="1"/>
  <c r="O737" s="1"/>
  <c r="B737" i="3" s="1"/>
  <c r="H737" s="1"/>
  <c r="O737" s="1"/>
  <c r="B737" i="5" s="1"/>
  <c r="H737" s="1"/>
  <c r="O737" s="1"/>
  <c r="H729" i="1"/>
  <c r="O729" s="1"/>
  <c r="B729" i="2" s="1"/>
  <c r="H729" s="1"/>
  <c r="O729" s="1"/>
  <c r="B729" i="3" s="1"/>
  <c r="H729" s="1"/>
  <c r="O729" s="1"/>
  <c r="B729" i="5" s="1"/>
  <c r="H729" s="1"/>
  <c r="O729" s="1"/>
  <c r="H705" i="1"/>
  <c r="O705" s="1"/>
  <c r="B705" i="2" s="1"/>
  <c r="H705" s="1"/>
  <c r="O705" s="1"/>
  <c r="B705" i="3" s="1"/>
  <c r="H705" s="1"/>
  <c r="O705" s="1"/>
  <c r="B705" i="5" s="1"/>
  <c r="H705" s="1"/>
  <c r="O705" s="1"/>
  <c r="H724" i="1"/>
  <c r="O724" s="1"/>
  <c r="B724" i="2" s="1"/>
  <c r="H724" s="1"/>
  <c r="O724" s="1"/>
  <c r="B724" i="3" s="1"/>
  <c r="H724" s="1"/>
  <c r="O724" s="1"/>
  <c r="B724" i="5" s="1"/>
  <c r="H724" s="1"/>
  <c r="O724" s="1"/>
  <c r="B10" i="1" l="1"/>
  <c r="H10" s="1"/>
  <c r="O10" s="1"/>
  <c r="B10" i="2" s="1"/>
  <c r="H10" s="1"/>
  <c r="O10" s="1"/>
  <c r="B10" i="3" s="1"/>
  <c r="H10" s="1"/>
  <c r="O10" s="1"/>
  <c r="B10" i="5" s="1"/>
  <c r="H10" s="1"/>
  <c r="O10" s="1"/>
</calcChain>
</file>

<file path=xl/sharedStrings.xml><?xml version="1.0" encoding="utf-8"?>
<sst xmlns="http://schemas.openxmlformats.org/spreadsheetml/2006/main" count="1938" uniqueCount="307">
  <si>
    <t>VILLE DE GRAND QUEVILLY</t>
  </si>
  <si>
    <t xml:space="preserve">Cuisine   </t>
  </si>
  <si>
    <t>VS</t>
  </si>
  <si>
    <t xml:space="preserve"> </t>
  </si>
  <si>
    <t xml:space="preserve">   ENTREES</t>
  </si>
  <si>
    <t xml:space="preserve">   SORTIES</t>
  </si>
  <si>
    <t>DENREE</t>
  </si>
  <si>
    <t>STOCK</t>
  </si>
  <si>
    <t>lundi</t>
  </si>
  <si>
    <t>mardi</t>
  </si>
  <si>
    <t>mercredi</t>
  </si>
  <si>
    <t>jeudi</t>
  </si>
  <si>
    <t>vendredi</t>
  </si>
  <si>
    <t>TOTAL</t>
  </si>
  <si>
    <t>Beurre</t>
  </si>
  <si>
    <t>Brie</t>
  </si>
  <si>
    <t>cidre</t>
  </si>
  <si>
    <t>Conc.tomates 4/4</t>
  </si>
  <si>
    <t>conc.tomates 5/1</t>
  </si>
  <si>
    <t>Crème épaisse</t>
  </si>
  <si>
    <t>Crème U-H-T</t>
  </si>
  <si>
    <t>Gros sel</t>
  </si>
  <si>
    <t>Huile de friture</t>
  </si>
  <si>
    <t>huile dolive</t>
  </si>
  <si>
    <t>Huile tournesol</t>
  </si>
  <si>
    <t>Lait</t>
  </si>
  <si>
    <t>Margarine</t>
  </si>
  <si>
    <t>Oeufs durs</t>
  </si>
  <si>
    <t>pain individuel</t>
  </si>
  <si>
    <t>Pain triticale</t>
  </si>
  <si>
    <t>Phase x 0,900 L</t>
  </si>
  <si>
    <t xml:space="preserve">roti de porc </t>
  </si>
  <si>
    <t>Sel fin</t>
  </si>
  <si>
    <t>Sucre en poudre</t>
  </si>
  <si>
    <t>sucre envellopee</t>
  </si>
  <si>
    <t>Sucre morceaux</t>
  </si>
  <si>
    <t>Vache qui rit</t>
  </si>
  <si>
    <t>vin blanc</t>
  </si>
  <si>
    <t>vin rouge</t>
  </si>
  <si>
    <t>vinaigre blanc</t>
  </si>
  <si>
    <t>vinaigre colore</t>
  </si>
  <si>
    <t>Vinaigre de vin</t>
  </si>
  <si>
    <t>Yaourt a boire</t>
  </si>
  <si>
    <t>creme anglaise</t>
  </si>
  <si>
    <t>creme chantilly</t>
  </si>
  <si>
    <t>compote pomme ind</t>
  </si>
  <si>
    <t>Compote  poires 5/1</t>
  </si>
  <si>
    <t>Compote pomme pat</t>
  </si>
  <si>
    <t>Cocktail de fruits  5/1</t>
  </si>
  <si>
    <t>Abricots au sirop 5/1</t>
  </si>
  <si>
    <t>Ananas au sirop 3/1</t>
  </si>
  <si>
    <t>huile colza</t>
  </si>
  <si>
    <t>moutarde</t>
  </si>
  <si>
    <t>fideua</t>
  </si>
  <si>
    <t>Maïs 3/1</t>
  </si>
  <si>
    <t>Maïs 4/4</t>
  </si>
  <si>
    <t>Tomates pelées 5/1</t>
  </si>
  <si>
    <t>Macédoine 5/1</t>
  </si>
  <si>
    <t>Raviolis 5/1</t>
  </si>
  <si>
    <t>Haricots rouge 5/1</t>
  </si>
  <si>
    <t>Lasagne</t>
  </si>
  <si>
    <t>Coquillette</t>
  </si>
  <si>
    <t>Lentilles</t>
  </si>
  <si>
    <t>Spaghettis</t>
  </si>
  <si>
    <t>Semoule</t>
  </si>
  <si>
    <t>Flocons P.D.T</t>
  </si>
  <si>
    <t>Riz</t>
  </si>
  <si>
    <t>Farine</t>
  </si>
  <si>
    <t>Crème vanille 3/1</t>
  </si>
  <si>
    <t>Crème chocolat 3/1</t>
  </si>
  <si>
    <t>Macaroni</t>
  </si>
  <si>
    <t>Ebly</t>
  </si>
  <si>
    <t>ketchup</t>
  </si>
  <si>
    <t>Fond brun lié chef</t>
  </si>
  <si>
    <t>Bouillon de bœuf</t>
  </si>
  <si>
    <t>Bouillon de volaille</t>
  </si>
  <si>
    <t>Court bouillon</t>
  </si>
  <si>
    <t>Fumet de poisson</t>
  </si>
  <si>
    <t xml:space="preserve">jus de poulet </t>
  </si>
  <si>
    <t>haricot blanc</t>
  </si>
  <si>
    <t>Fond de volaille chef</t>
  </si>
  <si>
    <t>Couronnement ail</t>
  </si>
  <si>
    <t>sardine</t>
  </si>
  <si>
    <t>Aluminum</t>
  </si>
  <si>
    <t>Film  45 cm</t>
  </si>
  <si>
    <t>Café moulu</t>
  </si>
  <si>
    <t xml:space="preserve">confiture </t>
  </si>
  <si>
    <t>barre chocolat</t>
  </si>
  <si>
    <t>jus dorange brique</t>
  </si>
  <si>
    <t xml:space="preserve">jus dorange </t>
  </si>
  <si>
    <t>st michel</t>
  </si>
  <si>
    <t>pomme mirabelle ind</t>
  </si>
  <si>
    <t>creme praline 3/1</t>
  </si>
  <si>
    <t>creme de marron  4/4</t>
  </si>
  <si>
    <t>madeleine</t>
  </si>
  <si>
    <t>grany</t>
  </si>
  <si>
    <t>pompom</t>
  </si>
  <si>
    <t xml:space="preserve">cereale sac </t>
  </si>
  <si>
    <t>poivre blanc</t>
  </si>
  <si>
    <t>poivre gris</t>
  </si>
  <si>
    <t>riz d or</t>
  </si>
  <si>
    <t>sauce bulgare</t>
  </si>
  <si>
    <t>estragon</t>
  </si>
  <si>
    <t>arome patrelle</t>
  </si>
  <si>
    <t>basilic</t>
  </si>
  <si>
    <t>raz el hanout</t>
  </si>
  <si>
    <t>thym</t>
  </si>
  <si>
    <t>laurier</t>
  </si>
  <si>
    <t>curry</t>
  </si>
  <si>
    <t>herbe provence</t>
  </si>
  <si>
    <t>poudre d amandes</t>
  </si>
  <si>
    <t>nappage</t>
  </si>
  <si>
    <t>creme patissiere</t>
  </si>
  <si>
    <t>sirop grenadine</t>
  </si>
  <si>
    <t>menthe</t>
  </si>
  <si>
    <t xml:space="preserve">fraise </t>
  </si>
  <si>
    <t>jus de citron</t>
  </si>
  <si>
    <t>compote pom mad</t>
  </si>
  <si>
    <t>cornichon</t>
  </si>
  <si>
    <t>cumin entier</t>
  </si>
  <si>
    <t>macedoine 4/4</t>
  </si>
  <si>
    <t>olive noire 4/4</t>
  </si>
  <si>
    <t>thon 4/4</t>
  </si>
  <si>
    <t>Nectarine</t>
  </si>
  <si>
    <t>Kiwi  pièce</t>
  </si>
  <si>
    <t>Concombre</t>
  </si>
  <si>
    <t>Ciboulette</t>
  </si>
  <si>
    <t>Tomates</t>
  </si>
  <si>
    <t>Betterave cube</t>
  </si>
  <si>
    <t>Raisin</t>
  </si>
  <si>
    <t>oignon jaune</t>
  </si>
  <si>
    <t>Laitues</t>
  </si>
  <si>
    <t>Pommes</t>
  </si>
  <si>
    <t>Carottes</t>
  </si>
  <si>
    <t>Oranges</t>
  </si>
  <si>
    <t>Poire</t>
  </si>
  <si>
    <t>Céléri</t>
  </si>
  <si>
    <t>Echalotes</t>
  </si>
  <si>
    <t xml:space="preserve">Pêche </t>
  </si>
  <si>
    <t>Batavia</t>
  </si>
  <si>
    <t>Citron</t>
  </si>
  <si>
    <t>Scaroles</t>
  </si>
  <si>
    <t>Pastèque</t>
  </si>
  <si>
    <t>Abricot</t>
  </si>
  <si>
    <t>Fraise</t>
  </si>
  <si>
    <t>Banane</t>
  </si>
  <si>
    <t>Melon</t>
  </si>
  <si>
    <t>clementine</t>
  </si>
  <si>
    <t>P.D.T cube</t>
  </si>
  <si>
    <t>P.D.T lamelles</t>
  </si>
  <si>
    <t>P.D.T rondes</t>
  </si>
  <si>
    <t xml:space="preserve">pomme rouge </t>
  </si>
  <si>
    <t>pomme granny</t>
  </si>
  <si>
    <t>Carottes rondelles</t>
  </si>
  <si>
    <t xml:space="preserve">carotte en des </t>
  </si>
  <si>
    <t>Choux fleurs</t>
  </si>
  <si>
    <t>Brocolis</t>
  </si>
  <si>
    <t>Courgette</t>
  </si>
  <si>
    <t>Haricots vert</t>
  </si>
  <si>
    <t>Haricots beurre</t>
  </si>
  <si>
    <t>Champignons</t>
  </si>
  <si>
    <t>Pois carottes</t>
  </si>
  <si>
    <t>oignons grelot</t>
  </si>
  <si>
    <t>Petits pois</t>
  </si>
  <si>
    <t>Printanière légumes</t>
  </si>
  <si>
    <t>Purée de carottes</t>
  </si>
  <si>
    <t>Purée de brocolis</t>
  </si>
  <si>
    <t>Tomates cubes</t>
  </si>
  <si>
    <t>Frites</t>
  </si>
  <si>
    <t>Pommes rissolées</t>
  </si>
  <si>
    <t>Poivrons</t>
  </si>
  <si>
    <t>Oignons</t>
  </si>
  <si>
    <t>Ail</t>
  </si>
  <si>
    <t>Persil</t>
  </si>
  <si>
    <t>epinard</t>
  </si>
  <si>
    <t>fond tarte sucre</t>
  </si>
  <si>
    <t>mini tartelette</t>
  </si>
  <si>
    <t>Cockail  fruits de mer</t>
  </si>
  <si>
    <t>Fileté meunière</t>
  </si>
  <si>
    <t>Filet colin</t>
  </si>
  <si>
    <t>Beignets pomme</t>
  </si>
  <si>
    <t>Bœuf hachés</t>
  </si>
  <si>
    <t>moule coquille</t>
  </si>
  <si>
    <t>Crèpes champignon</t>
  </si>
  <si>
    <t>crevette cafet</t>
  </si>
  <si>
    <t>Aiguilette de poulet</t>
  </si>
  <si>
    <t>Paris brest</t>
  </si>
  <si>
    <t>Tartes 3 fromages</t>
  </si>
  <si>
    <t>opera saumon</t>
  </si>
  <si>
    <t>tarte noix coco</t>
  </si>
  <si>
    <t>tarte bourdalue</t>
  </si>
  <si>
    <t xml:space="preserve">Bun's fromage </t>
  </si>
  <si>
    <t>crevette</t>
  </si>
  <si>
    <t>moule</t>
  </si>
  <si>
    <t>poisson conflackes</t>
  </si>
  <si>
    <t>brunoise</t>
  </si>
  <si>
    <t>framboise</t>
  </si>
  <si>
    <t>gateau basque</t>
  </si>
  <si>
    <t>beignet brocolis</t>
  </si>
  <si>
    <t xml:space="preserve">saute de poulet </t>
  </si>
  <si>
    <t>noix de joue de porc</t>
  </si>
  <si>
    <t>apero du chef</t>
  </si>
  <si>
    <t>viennoise de dinde</t>
  </si>
  <si>
    <t xml:space="preserve">mini fagot </t>
  </si>
  <si>
    <t>saucisse strasbourg</t>
  </si>
  <si>
    <t>rosette</t>
  </si>
  <si>
    <t xml:space="preserve">terrine saumon </t>
  </si>
  <si>
    <t xml:space="preserve">salade perle marine </t>
  </si>
  <si>
    <t>chorizo</t>
  </si>
  <si>
    <t xml:space="preserve">boudin blanc </t>
  </si>
  <si>
    <t xml:space="preserve">cordon bleu </t>
  </si>
  <si>
    <t>boule dagneau</t>
  </si>
  <si>
    <t>boule de bœuf</t>
  </si>
  <si>
    <t>paupiette de dinde</t>
  </si>
  <si>
    <t>escalope de dinde</t>
  </si>
  <si>
    <t>brochette orientale</t>
  </si>
  <si>
    <t>Babybel</t>
  </si>
  <si>
    <t xml:space="preserve">Beurre ind </t>
  </si>
  <si>
    <t>Bleu</t>
  </si>
  <si>
    <t>Bonde de bray</t>
  </si>
  <si>
    <t>Camenbert</t>
  </si>
  <si>
    <t>Chanteneige</t>
  </si>
  <si>
    <t>Chevre</t>
  </si>
  <si>
    <t>Creme pistache</t>
  </si>
  <si>
    <t>Creme renversee</t>
  </si>
  <si>
    <t>Dannette chocolat</t>
  </si>
  <si>
    <t xml:space="preserve">Edam </t>
  </si>
  <si>
    <t>Edam ind</t>
  </si>
  <si>
    <t>Emmental bloc</t>
  </si>
  <si>
    <t>Fourme ambert ind</t>
  </si>
  <si>
    <t>Fromage blanc</t>
  </si>
  <si>
    <t>Fromage blanc ind</t>
  </si>
  <si>
    <t>Gouda</t>
  </si>
  <si>
    <t>Gouda ind</t>
  </si>
  <si>
    <t>Liegeois chocolat</t>
  </si>
  <si>
    <t>Liegeois vanille</t>
  </si>
  <si>
    <t>Mayonnaise</t>
  </si>
  <si>
    <t xml:space="preserve">Mont cadi </t>
  </si>
  <si>
    <t>Oeuf a la neige</t>
  </si>
  <si>
    <t>Oeuf liquide</t>
  </si>
  <si>
    <t>Outre de lait</t>
  </si>
  <si>
    <t>Pt l'éveque</t>
  </si>
  <si>
    <t>Reblochon</t>
  </si>
  <si>
    <t>Samos</t>
  </si>
  <si>
    <t>St paulin</t>
  </si>
  <si>
    <t xml:space="preserve">St paulin ind  </t>
  </si>
  <si>
    <t>Yaourt au fruit</t>
  </si>
  <si>
    <t xml:space="preserve">Yaourt nature </t>
  </si>
  <si>
    <t xml:space="preserve">Yaourt semoule </t>
  </si>
  <si>
    <t>Fond blanc veau</t>
  </si>
  <si>
    <t>Bourguignon</t>
  </si>
  <si>
    <t>Cuisse de poule</t>
  </si>
  <si>
    <t>Cuisse de poulet</t>
  </si>
  <si>
    <t>Dinde tranchée</t>
  </si>
  <si>
    <t>Escalope</t>
  </si>
  <si>
    <t>Jambon</t>
  </si>
  <si>
    <t>paté de campagne</t>
  </si>
  <si>
    <t>Paté de foie</t>
  </si>
  <si>
    <t>paté en croute</t>
  </si>
  <si>
    <t>Pilon</t>
  </si>
  <si>
    <t>Roti de bœuf</t>
  </si>
  <si>
    <t>Roti de dinde</t>
  </si>
  <si>
    <t>Sauté de bœuf</t>
  </si>
  <si>
    <t>Terrine volaille</t>
  </si>
  <si>
    <t>ananas couper 3/1</t>
  </si>
  <si>
    <t>creme pistache 5/1</t>
  </si>
  <si>
    <t>curcuma</t>
  </si>
  <si>
    <t>film 30 cm</t>
  </si>
  <si>
    <t>jus dagneau</t>
  </si>
  <si>
    <t xml:space="preserve">jus de porc </t>
  </si>
  <si>
    <t>jus de veau</t>
  </si>
  <si>
    <t>lentille beluga</t>
  </si>
  <si>
    <t>miel</t>
  </si>
  <si>
    <t>moelleux chocolat</t>
  </si>
  <si>
    <t>raisin sec</t>
  </si>
  <si>
    <t>salsifis</t>
  </si>
  <si>
    <t>couronnement basilic</t>
  </si>
  <si>
    <t>couronnement oignon</t>
  </si>
  <si>
    <t>Sauté de porc</t>
  </si>
  <si>
    <t>Veau</t>
  </si>
  <si>
    <t>Saicisse toulouse</t>
  </si>
  <si>
    <t>Tarte citron</t>
  </si>
  <si>
    <t>Tarte poireau</t>
  </si>
  <si>
    <t>Quiche lorraine</t>
  </si>
  <si>
    <t>Grillé pomme</t>
  </si>
  <si>
    <t>Canelet</t>
  </si>
  <si>
    <t>Beignet framboise</t>
  </si>
  <si>
    <t>Paris brest pistache</t>
  </si>
  <si>
    <t>PRODUITS LAITIERS 1</t>
  </si>
  <si>
    <t>PRODUITS LAITIERS 2</t>
  </si>
  <si>
    <t xml:space="preserve">   EPICERIE 1</t>
  </si>
  <si>
    <t>EPICERIE  2</t>
  </si>
  <si>
    <t>EPICERIE 3</t>
  </si>
  <si>
    <t>FRUIT ET LEGUME 1</t>
  </si>
  <si>
    <t>FRUIT ET LEGUME 2</t>
  </si>
  <si>
    <t>SURGELE 1</t>
  </si>
  <si>
    <t>SURGELE 2</t>
  </si>
  <si>
    <t xml:space="preserve">        VIANDE 1</t>
  </si>
  <si>
    <t xml:space="preserve">        VIANDE 2</t>
  </si>
  <si>
    <t>crozet</t>
  </si>
  <si>
    <t>sel poivre individuel</t>
  </si>
  <si>
    <t>mogette</t>
  </si>
  <si>
    <t>creme caramel 5/1</t>
  </si>
  <si>
    <t>moutarde dose</t>
  </si>
  <si>
    <t>creme balsamique</t>
  </si>
  <si>
    <t>compote de peche ind</t>
  </si>
  <si>
    <t>fourres fraise</t>
  </si>
</sst>
</file>

<file path=xl/styles.xml><?xml version="1.0" encoding="utf-8"?>
<styleSheet xmlns="http://schemas.openxmlformats.org/spreadsheetml/2006/main">
  <numFmts count="2">
    <numFmt numFmtId="164" formatCode="dd/mm/yy"/>
    <numFmt numFmtId="165" formatCode="0.000"/>
  </numFmts>
  <fonts count="13">
    <font>
      <sz val="10"/>
      <name val="Arial"/>
    </font>
    <font>
      <sz val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87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35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0" xfId="0" applyBorder="1"/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Protection="1">
      <protection locked="0"/>
    </xf>
    <xf numFmtId="0" fontId="3" fillId="0" borderId="0" xfId="0" applyFont="1" applyAlignment="1">
      <alignment horizontal="center"/>
    </xf>
    <xf numFmtId="0" fontId="4" fillId="0" borderId="0" xfId="0" applyFont="1" applyProtection="1">
      <protection locked="0"/>
    </xf>
    <xf numFmtId="164" fontId="3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/>
      <protection locked="0"/>
    </xf>
    <xf numFmtId="0" fontId="0" fillId="0" borderId="4" xfId="0" applyBorder="1"/>
    <xf numFmtId="0" fontId="0" fillId="0" borderId="5" xfId="0" applyBorder="1"/>
    <xf numFmtId="0" fontId="3" fillId="0" borderId="5" xfId="0" applyFont="1" applyBorder="1"/>
    <xf numFmtId="0" fontId="3" fillId="0" borderId="2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8" fillId="0" borderId="13" xfId="0" applyFont="1" applyBorder="1" applyAlignment="1" applyProtection="1">
      <alignment horizontal="center"/>
      <protection locked="0"/>
    </xf>
    <xf numFmtId="0" fontId="7" fillId="0" borderId="15" xfId="0" applyFont="1" applyBorder="1" applyAlignment="1" applyProtection="1">
      <alignment horizontal="center"/>
      <protection locked="0"/>
    </xf>
    <xf numFmtId="0" fontId="7" fillId="0" borderId="16" xfId="0" applyFont="1" applyBorder="1" applyAlignment="1" applyProtection="1">
      <alignment horizontal="center"/>
      <protection locked="0"/>
    </xf>
    <xf numFmtId="0" fontId="7" fillId="0" borderId="17" xfId="0" applyFont="1" applyBorder="1" applyAlignment="1" applyProtection="1">
      <alignment horizontal="center"/>
      <protection locked="0"/>
    </xf>
    <xf numFmtId="0" fontId="5" fillId="0" borderId="19" xfId="0" applyFont="1" applyBorder="1" applyAlignment="1" applyProtection="1">
      <alignment horizontal="center"/>
      <protection locked="0"/>
    </xf>
    <xf numFmtId="1" fontId="7" fillId="0" borderId="21" xfId="0" applyNumberFormat="1" applyFont="1" applyBorder="1" applyAlignment="1" applyProtection="1">
      <alignment horizontal="center"/>
      <protection locked="0"/>
    </xf>
    <xf numFmtId="1" fontId="7" fillId="0" borderId="22" xfId="0" applyNumberFormat="1" applyFont="1" applyBorder="1" applyAlignment="1" applyProtection="1">
      <alignment horizontal="center"/>
      <protection locked="0"/>
    </xf>
    <xf numFmtId="1" fontId="7" fillId="0" borderId="23" xfId="0" applyNumberFormat="1" applyFont="1" applyBorder="1" applyAlignment="1" applyProtection="1">
      <alignment horizontal="center"/>
      <protection locked="0"/>
    </xf>
    <xf numFmtId="0" fontId="8" fillId="0" borderId="19" xfId="0" applyFont="1" applyBorder="1" applyAlignment="1" applyProtection="1">
      <alignment horizontal="center"/>
      <protection locked="0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7" fillId="0" borderId="21" xfId="0" applyFont="1" applyBorder="1" applyAlignment="1" applyProtection="1">
      <alignment horizontal="center"/>
      <protection locked="0"/>
    </xf>
    <xf numFmtId="0" fontId="7" fillId="0" borderId="22" xfId="0" applyFont="1" applyBorder="1" applyAlignment="1" applyProtection="1">
      <alignment horizontal="center"/>
      <protection locked="0"/>
    </xf>
    <xf numFmtId="0" fontId="7" fillId="0" borderId="23" xfId="0" applyFont="1" applyBorder="1" applyAlignment="1" applyProtection="1">
      <alignment horizontal="center"/>
      <protection locked="0"/>
    </xf>
    <xf numFmtId="165" fontId="7" fillId="0" borderId="21" xfId="0" applyNumberFormat="1" applyFont="1" applyBorder="1" applyAlignment="1" applyProtection="1">
      <alignment horizontal="center"/>
      <protection locked="0"/>
    </xf>
    <xf numFmtId="165" fontId="7" fillId="0" borderId="22" xfId="0" applyNumberFormat="1" applyFont="1" applyBorder="1" applyAlignment="1" applyProtection="1">
      <alignment horizontal="center"/>
      <protection locked="0"/>
    </xf>
    <xf numFmtId="165" fontId="7" fillId="0" borderId="23" xfId="0" applyNumberFormat="1" applyFont="1" applyBorder="1" applyAlignment="1" applyProtection="1">
      <alignment horizontal="center"/>
      <protection locked="0"/>
    </xf>
    <xf numFmtId="0" fontId="7" fillId="0" borderId="21" xfId="0" applyNumberFormat="1" applyFont="1" applyBorder="1" applyAlignment="1" applyProtection="1">
      <alignment horizontal="center"/>
      <protection locked="0"/>
    </xf>
    <xf numFmtId="0" fontId="7" fillId="0" borderId="22" xfId="0" applyNumberFormat="1" applyFont="1" applyBorder="1" applyAlignment="1" applyProtection="1">
      <alignment horizontal="center"/>
      <protection locked="0"/>
    </xf>
    <xf numFmtId="0" fontId="7" fillId="0" borderId="23" xfId="0" applyNumberFormat="1" applyFont="1" applyBorder="1" applyAlignment="1" applyProtection="1">
      <alignment horizontal="center"/>
      <protection locked="0"/>
    </xf>
    <xf numFmtId="1" fontId="7" fillId="0" borderId="27" xfId="0" applyNumberFormat="1" applyFont="1" applyBorder="1" applyAlignment="1" applyProtection="1">
      <alignment horizontal="center"/>
      <protection locked="0"/>
    </xf>
    <xf numFmtId="1" fontId="7" fillId="0" borderId="28" xfId="0" applyNumberFormat="1" applyFont="1" applyBorder="1" applyAlignment="1" applyProtection="1">
      <alignment horizontal="center"/>
      <protection locked="0"/>
    </xf>
    <xf numFmtId="1" fontId="7" fillId="0" borderId="29" xfId="0" applyNumberFormat="1" applyFont="1" applyBorder="1" applyAlignment="1" applyProtection="1">
      <alignment horizontal="center"/>
      <protection locked="0"/>
    </xf>
    <xf numFmtId="1" fontId="7" fillId="0" borderId="31" xfId="0" applyNumberFormat="1" applyFont="1" applyBorder="1" applyAlignment="1" applyProtection="1">
      <alignment horizontal="center"/>
      <protection locked="0"/>
    </xf>
    <xf numFmtId="1" fontId="7" fillId="0" borderId="32" xfId="0" applyNumberFormat="1" applyFont="1" applyBorder="1" applyAlignment="1" applyProtection="1">
      <alignment horizontal="center"/>
      <protection locked="0"/>
    </xf>
    <xf numFmtId="1" fontId="7" fillId="0" borderId="33" xfId="0" applyNumberFormat="1" applyFont="1" applyBorder="1" applyAlignment="1" applyProtection="1">
      <alignment horizontal="center"/>
      <protection locked="0"/>
    </xf>
    <xf numFmtId="1" fontId="7" fillId="0" borderId="36" xfId="0" applyNumberFormat="1" applyFont="1" applyBorder="1" applyAlignment="1" applyProtection="1">
      <alignment horizontal="center"/>
      <protection locked="0"/>
    </xf>
    <xf numFmtId="1" fontId="7" fillId="0" borderId="37" xfId="0" applyNumberFormat="1" applyFont="1" applyBorder="1" applyAlignment="1" applyProtection="1">
      <alignment horizontal="center"/>
      <protection locked="0"/>
    </xf>
    <xf numFmtId="1" fontId="7" fillId="0" borderId="38" xfId="0" applyNumberFormat="1" applyFont="1" applyBorder="1" applyAlignment="1" applyProtection="1">
      <alignment horizontal="center"/>
      <protection locked="0"/>
    </xf>
    <xf numFmtId="1" fontId="7" fillId="0" borderId="40" xfId="0" applyNumberFormat="1" applyFont="1" applyBorder="1" applyAlignment="1" applyProtection="1">
      <alignment horizontal="center"/>
      <protection locked="0"/>
    </xf>
    <xf numFmtId="1" fontId="7" fillId="0" borderId="41" xfId="0" applyNumberFormat="1" applyFont="1" applyBorder="1" applyAlignment="1" applyProtection="1">
      <alignment horizontal="center"/>
      <protection locked="0"/>
    </xf>
    <xf numFmtId="1" fontId="7" fillId="0" borderId="42" xfId="0" applyNumberFormat="1" applyFont="1" applyBorder="1" applyAlignment="1" applyProtection="1">
      <alignment horizontal="center"/>
      <protection locked="0"/>
    </xf>
    <xf numFmtId="1" fontId="7" fillId="0" borderId="45" xfId="0" applyNumberFormat="1" applyFont="1" applyBorder="1" applyAlignment="1" applyProtection="1">
      <alignment horizontal="center"/>
      <protection locked="0"/>
    </xf>
    <xf numFmtId="1" fontId="7" fillId="0" borderId="46" xfId="0" applyNumberFormat="1" applyFont="1" applyBorder="1" applyAlignment="1" applyProtection="1">
      <alignment horizontal="center"/>
      <protection locked="0"/>
    </xf>
    <xf numFmtId="1" fontId="7" fillId="0" borderId="47" xfId="0" applyNumberFormat="1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165" fontId="7" fillId="0" borderId="0" xfId="0" applyNumberFormat="1" applyFont="1" applyBorder="1" applyAlignment="1" applyProtection="1">
      <alignment horizontal="center"/>
      <protection locked="0"/>
    </xf>
    <xf numFmtId="0" fontId="3" fillId="0" borderId="11" xfId="0" applyFont="1" applyBorder="1" applyAlignment="1">
      <alignment horizontal="center"/>
    </xf>
    <xf numFmtId="0" fontId="3" fillId="0" borderId="49" xfId="0" applyFont="1" applyBorder="1"/>
    <xf numFmtId="0" fontId="8" fillId="0" borderId="50" xfId="0" applyFont="1" applyBorder="1" applyAlignment="1" applyProtection="1">
      <alignment horizontal="center"/>
      <protection locked="0"/>
    </xf>
    <xf numFmtId="1" fontId="7" fillId="0" borderId="15" xfId="0" applyNumberFormat="1" applyFont="1" applyBorder="1" applyAlignment="1" applyProtection="1">
      <alignment horizontal="center"/>
      <protection locked="0"/>
    </xf>
    <xf numFmtId="1" fontId="7" fillId="0" borderId="16" xfId="0" applyNumberFormat="1" applyFont="1" applyBorder="1" applyAlignment="1" applyProtection="1">
      <alignment horizontal="center"/>
      <protection locked="0"/>
    </xf>
    <xf numFmtId="1" fontId="7" fillId="0" borderId="17" xfId="0" applyNumberFormat="1" applyFont="1" applyBorder="1" applyAlignment="1" applyProtection="1">
      <alignment horizontal="center"/>
      <protection locked="0"/>
    </xf>
    <xf numFmtId="0" fontId="8" fillId="0" borderId="51" xfId="0" applyFont="1" applyBorder="1" applyAlignment="1" applyProtection="1">
      <alignment horizontal="center"/>
      <protection locked="0"/>
    </xf>
    <xf numFmtId="1" fontId="7" fillId="0" borderId="22" xfId="0" applyNumberFormat="1" applyFont="1" applyBorder="1" applyProtection="1">
      <protection locked="0"/>
    </xf>
    <xf numFmtId="1" fontId="7" fillId="0" borderId="23" xfId="0" applyNumberFormat="1" applyFont="1" applyBorder="1" applyProtection="1">
      <protection locked="0"/>
    </xf>
    <xf numFmtId="0" fontId="5" fillId="0" borderId="51" xfId="0" applyFont="1" applyBorder="1" applyAlignment="1" applyProtection="1">
      <alignment horizontal="center"/>
      <protection locked="0"/>
    </xf>
    <xf numFmtId="0" fontId="7" fillId="0" borderId="53" xfId="0" applyNumberFormat="1" applyFont="1" applyBorder="1" applyAlignment="1" applyProtection="1">
      <alignment horizontal="center"/>
      <protection locked="0"/>
    </xf>
    <xf numFmtId="0" fontId="7" fillId="0" borderId="54" xfId="0" applyNumberFormat="1" applyFont="1" applyBorder="1" applyAlignment="1" applyProtection="1">
      <alignment horizontal="center"/>
      <protection locked="0"/>
    </xf>
    <xf numFmtId="0" fontId="7" fillId="0" borderId="55" xfId="0" applyNumberFormat="1" applyFont="1" applyBorder="1" applyAlignment="1" applyProtection="1">
      <alignment horizontal="center"/>
      <protection locked="0"/>
    </xf>
    <xf numFmtId="1" fontId="7" fillId="0" borderId="53" xfId="0" applyNumberFormat="1" applyFont="1" applyBorder="1" applyAlignment="1" applyProtection="1">
      <alignment horizontal="center"/>
      <protection locked="0"/>
    </xf>
    <xf numFmtId="1" fontId="7" fillId="0" borderId="54" xfId="0" applyNumberFormat="1" applyFont="1" applyBorder="1" applyAlignment="1" applyProtection="1">
      <alignment horizontal="center"/>
      <protection locked="0"/>
    </xf>
    <xf numFmtId="1" fontId="7" fillId="0" borderId="55" xfId="0" applyNumberFormat="1" applyFont="1" applyBorder="1" applyAlignment="1" applyProtection="1">
      <alignment horizontal="center"/>
      <protection locked="0"/>
    </xf>
    <xf numFmtId="0" fontId="8" fillId="0" borderId="20" xfId="0" applyFont="1" applyBorder="1" applyAlignment="1" applyProtection="1">
      <alignment horizontal="center"/>
      <protection locked="0"/>
    </xf>
    <xf numFmtId="0" fontId="5" fillId="0" borderId="20" xfId="0" applyFont="1" applyBorder="1" applyAlignment="1" applyProtection="1">
      <alignment horizontal="center"/>
      <protection locked="0"/>
    </xf>
    <xf numFmtId="0" fontId="8" fillId="0" borderId="26" xfId="0" applyFont="1" applyBorder="1" applyAlignment="1" applyProtection="1">
      <alignment horizontal="center"/>
      <protection locked="0"/>
    </xf>
    <xf numFmtId="0" fontId="8" fillId="0" borderId="57" xfId="0" applyFont="1" applyBorder="1" applyAlignment="1" applyProtection="1">
      <alignment horizontal="center"/>
      <protection locked="0"/>
    </xf>
    <xf numFmtId="0" fontId="7" fillId="0" borderId="45" xfId="0" applyFont="1" applyBorder="1" applyAlignment="1" applyProtection="1">
      <alignment horizontal="center"/>
      <protection locked="0"/>
    </xf>
    <xf numFmtId="0" fontId="7" fillId="0" borderId="46" xfId="0" applyFont="1" applyBorder="1" applyAlignment="1" applyProtection="1">
      <alignment horizontal="center"/>
      <protection locked="0"/>
    </xf>
    <xf numFmtId="0" fontId="7" fillId="0" borderId="47" xfId="0" applyFont="1" applyBorder="1" applyAlignment="1" applyProtection="1">
      <alignment horizontal="center"/>
      <protection locked="0"/>
    </xf>
    <xf numFmtId="1" fontId="7" fillId="0" borderId="0" xfId="0" applyNumberFormat="1" applyFont="1" applyBorder="1" applyAlignment="1" applyProtection="1">
      <alignment horizontal="center"/>
      <protection locked="0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58" xfId="0" applyFont="1" applyBorder="1" applyAlignment="1">
      <alignment horizontal="center"/>
    </xf>
    <xf numFmtId="0" fontId="0" fillId="0" borderId="49" xfId="0" applyBorder="1"/>
    <xf numFmtId="0" fontId="8" fillId="0" borderId="34" xfId="0" applyFont="1" applyBorder="1" applyAlignment="1" applyProtection="1">
      <alignment horizontal="center"/>
      <protection locked="0"/>
    </xf>
    <xf numFmtId="0" fontId="7" fillId="0" borderId="53" xfId="0" applyFont="1" applyBorder="1" applyAlignment="1" applyProtection="1">
      <alignment horizontal="center"/>
      <protection locked="0"/>
    </xf>
    <xf numFmtId="0" fontId="7" fillId="0" borderId="54" xfId="0" applyFont="1" applyBorder="1" applyAlignment="1" applyProtection="1">
      <alignment horizontal="center"/>
      <protection locked="0"/>
    </xf>
    <xf numFmtId="0" fontId="7" fillId="0" borderId="55" xfId="0" applyFont="1" applyBorder="1" applyAlignment="1" applyProtection="1">
      <alignment horizontal="center"/>
      <protection locked="0"/>
    </xf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0" fillId="0" borderId="60" xfId="0" applyBorder="1"/>
    <xf numFmtId="0" fontId="0" fillId="0" borderId="61" xfId="0" applyBorder="1"/>
    <xf numFmtId="0" fontId="0" fillId="0" borderId="62" xfId="0" applyBorder="1"/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2" fontId="7" fillId="0" borderId="15" xfId="0" applyNumberFormat="1" applyFont="1" applyBorder="1" applyAlignment="1" applyProtection="1">
      <alignment horizontal="center"/>
      <protection locked="0"/>
    </xf>
    <xf numFmtId="2" fontId="7" fillId="0" borderId="16" xfId="0" applyNumberFormat="1" applyFont="1" applyBorder="1" applyAlignment="1" applyProtection="1">
      <alignment horizontal="center"/>
      <protection locked="0"/>
    </xf>
    <xf numFmtId="2" fontId="7" fillId="0" borderId="17" xfId="0" applyNumberFormat="1" applyFont="1" applyBorder="1" applyAlignment="1" applyProtection="1">
      <alignment horizontal="center"/>
      <protection locked="0"/>
    </xf>
    <xf numFmtId="2" fontId="7" fillId="0" borderId="21" xfId="0" applyNumberFormat="1" applyFont="1" applyBorder="1" applyAlignment="1" applyProtection="1">
      <alignment horizontal="center"/>
      <protection locked="0"/>
    </xf>
    <xf numFmtId="2" fontId="7" fillId="0" borderId="22" xfId="0" applyNumberFormat="1" applyFont="1" applyBorder="1" applyAlignment="1" applyProtection="1">
      <alignment horizontal="center"/>
      <protection locked="0"/>
    </xf>
    <xf numFmtId="2" fontId="7" fillId="0" borderId="23" xfId="0" applyNumberFormat="1" applyFont="1" applyBorder="1" applyAlignment="1" applyProtection="1">
      <alignment horizontal="center"/>
      <protection locked="0"/>
    </xf>
    <xf numFmtId="2" fontId="7" fillId="0" borderId="27" xfId="0" applyNumberFormat="1" applyFont="1" applyBorder="1" applyAlignment="1" applyProtection="1">
      <alignment horizontal="center"/>
      <protection locked="0"/>
    </xf>
    <xf numFmtId="2" fontId="7" fillId="0" borderId="28" xfId="0" applyNumberFormat="1" applyFont="1" applyBorder="1" applyAlignment="1" applyProtection="1">
      <alignment horizontal="center"/>
      <protection locked="0"/>
    </xf>
    <xf numFmtId="2" fontId="7" fillId="0" borderId="29" xfId="0" applyNumberFormat="1" applyFont="1" applyBorder="1" applyAlignment="1" applyProtection="1">
      <alignment horizontal="center"/>
      <protection locked="0"/>
    </xf>
    <xf numFmtId="2" fontId="7" fillId="0" borderId="53" xfId="0" applyNumberFormat="1" applyFont="1" applyBorder="1" applyAlignment="1" applyProtection="1">
      <alignment horizontal="center"/>
      <protection locked="0"/>
    </xf>
    <xf numFmtId="2" fontId="7" fillId="0" borderId="54" xfId="0" applyNumberFormat="1" applyFont="1" applyBorder="1" applyAlignment="1" applyProtection="1">
      <alignment horizontal="center"/>
      <protection locked="0"/>
    </xf>
    <xf numFmtId="2" fontId="7" fillId="0" borderId="55" xfId="0" applyNumberFormat="1" applyFont="1" applyBorder="1" applyAlignment="1" applyProtection="1">
      <alignment horizontal="center"/>
      <protection locked="0"/>
    </xf>
    <xf numFmtId="0" fontId="8" fillId="0" borderId="30" xfId="0" applyFont="1" applyBorder="1" applyAlignment="1" applyProtection="1">
      <alignment horizontal="center"/>
      <protection locked="0"/>
    </xf>
    <xf numFmtId="2" fontId="7" fillId="0" borderId="31" xfId="0" applyNumberFormat="1" applyFont="1" applyBorder="1" applyAlignment="1" applyProtection="1">
      <alignment horizontal="center"/>
      <protection locked="0"/>
    </xf>
    <xf numFmtId="2" fontId="7" fillId="0" borderId="32" xfId="0" applyNumberFormat="1" applyFont="1" applyBorder="1" applyAlignment="1" applyProtection="1">
      <alignment horizontal="center"/>
      <protection locked="0"/>
    </xf>
    <xf numFmtId="2" fontId="7" fillId="0" borderId="33" xfId="0" applyNumberFormat="1" applyFont="1" applyBorder="1" applyAlignment="1" applyProtection="1">
      <alignment horizontal="center"/>
      <protection locked="0"/>
    </xf>
    <xf numFmtId="2" fontId="7" fillId="0" borderId="63" xfId="0" applyNumberFormat="1" applyFont="1" applyBorder="1" applyAlignment="1" applyProtection="1">
      <alignment horizontal="center"/>
      <protection locked="0"/>
    </xf>
    <xf numFmtId="2" fontId="7" fillId="0" borderId="64" xfId="0" applyNumberFormat="1" applyFont="1" applyBorder="1" applyAlignment="1" applyProtection="1">
      <alignment horizontal="center"/>
      <protection locked="0"/>
    </xf>
    <xf numFmtId="2" fontId="7" fillId="0" borderId="65" xfId="0" applyNumberFormat="1" applyFont="1" applyBorder="1" applyAlignment="1" applyProtection="1">
      <alignment horizontal="center"/>
      <protection locked="0"/>
    </xf>
    <xf numFmtId="0" fontId="6" fillId="0" borderId="21" xfId="0" applyFont="1" applyBorder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/>
      <protection locked="0"/>
    </xf>
    <xf numFmtId="0" fontId="6" fillId="0" borderId="23" xfId="0" applyFont="1" applyBorder="1" applyAlignment="1" applyProtection="1">
      <alignment horizontal="center"/>
      <protection locked="0"/>
    </xf>
    <xf numFmtId="0" fontId="3" fillId="0" borderId="53" xfId="0" applyFont="1" applyBorder="1"/>
    <xf numFmtId="0" fontId="3" fillId="0" borderId="54" xfId="0" applyFont="1" applyBorder="1"/>
    <xf numFmtId="0" fontId="3" fillId="0" borderId="55" xfId="0" applyFont="1" applyBorder="1"/>
    <xf numFmtId="0" fontId="7" fillId="0" borderId="15" xfId="0" applyNumberFormat="1" applyFont="1" applyBorder="1" applyAlignment="1" applyProtection="1">
      <alignment horizontal="center"/>
      <protection locked="0"/>
    </xf>
    <xf numFmtId="0" fontId="7" fillId="0" borderId="16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7" fillId="0" borderId="15" xfId="0" applyNumberFormat="1" applyFont="1" applyBorder="1" applyAlignment="1" applyProtection="1">
      <alignment horizontal="center" vertical="center"/>
      <protection locked="0"/>
    </xf>
    <xf numFmtId="0" fontId="7" fillId="0" borderId="16" xfId="0" applyNumberFormat="1" applyFont="1" applyBorder="1" applyAlignment="1" applyProtection="1">
      <alignment horizontal="center" vertical="center"/>
      <protection locked="0"/>
    </xf>
    <xf numFmtId="0" fontId="7" fillId="0" borderId="17" xfId="0" applyNumberFormat="1" applyFont="1" applyBorder="1" applyAlignment="1" applyProtection="1">
      <alignment horizontal="center" vertical="center"/>
      <protection locked="0"/>
    </xf>
    <xf numFmtId="165" fontId="7" fillId="0" borderId="21" xfId="0" applyNumberFormat="1" applyFont="1" applyBorder="1" applyAlignment="1" applyProtection="1">
      <alignment horizontal="center" vertical="center"/>
      <protection locked="0"/>
    </xf>
    <xf numFmtId="165" fontId="7" fillId="0" borderId="22" xfId="0" applyNumberFormat="1" applyFont="1" applyBorder="1" applyAlignment="1" applyProtection="1">
      <alignment horizontal="center" vertical="center"/>
      <protection locked="0"/>
    </xf>
    <xf numFmtId="165" fontId="7" fillId="0" borderId="23" xfId="0" applyNumberFormat="1" applyFont="1" applyBorder="1" applyAlignment="1" applyProtection="1">
      <alignment horizontal="center" vertical="center"/>
      <protection locked="0"/>
    </xf>
    <xf numFmtId="0" fontId="6" fillId="0" borderId="22" xfId="0" applyFont="1" applyBorder="1" applyProtection="1">
      <protection locked="0"/>
    </xf>
    <xf numFmtId="0" fontId="6" fillId="0" borderId="23" xfId="0" applyFont="1" applyBorder="1" applyProtection="1">
      <protection locked="0"/>
    </xf>
    <xf numFmtId="0" fontId="7" fillId="0" borderId="21" xfId="0" applyNumberFormat="1" applyFont="1" applyBorder="1" applyAlignment="1" applyProtection="1">
      <alignment horizontal="center" vertical="center"/>
      <protection locked="0"/>
    </xf>
    <xf numFmtId="0" fontId="7" fillId="0" borderId="22" xfId="0" applyNumberFormat="1" applyFont="1" applyBorder="1" applyAlignment="1" applyProtection="1">
      <alignment horizontal="center" vertical="center"/>
      <protection locked="0"/>
    </xf>
    <xf numFmtId="0" fontId="7" fillId="0" borderId="23" xfId="0" applyNumberFormat="1" applyFont="1" applyBorder="1" applyAlignment="1" applyProtection="1">
      <alignment horizontal="center" vertical="center"/>
      <protection locked="0"/>
    </xf>
    <xf numFmtId="0" fontId="0" fillId="0" borderId="28" xfId="0" applyBorder="1"/>
    <xf numFmtId="0" fontId="0" fillId="0" borderId="29" xfId="0" applyBorder="1"/>
    <xf numFmtId="165" fontId="7" fillId="0" borderId="53" xfId="0" applyNumberFormat="1" applyFont="1" applyBorder="1" applyAlignment="1" applyProtection="1">
      <alignment horizontal="center" vertical="center"/>
      <protection locked="0"/>
    </xf>
    <xf numFmtId="165" fontId="7" fillId="0" borderId="54" xfId="0" applyNumberFormat="1" applyFont="1" applyBorder="1" applyAlignment="1" applyProtection="1">
      <alignment horizontal="center" vertical="center"/>
      <protection locked="0"/>
    </xf>
    <xf numFmtId="165" fontId="7" fillId="0" borderId="55" xfId="0" applyNumberFormat="1" applyFont="1" applyBorder="1" applyAlignment="1" applyProtection="1">
      <alignment horizontal="center" vertical="center"/>
      <protection locked="0"/>
    </xf>
    <xf numFmtId="0" fontId="7" fillId="0" borderId="53" xfId="0" applyNumberFormat="1" applyFont="1" applyBorder="1" applyAlignment="1" applyProtection="1">
      <alignment horizontal="center" vertical="center"/>
      <protection locked="0"/>
    </xf>
    <xf numFmtId="0" fontId="7" fillId="0" borderId="54" xfId="0" applyNumberFormat="1" applyFont="1" applyBorder="1" applyAlignment="1" applyProtection="1">
      <alignment horizontal="center" vertical="center"/>
      <protection locked="0"/>
    </xf>
    <xf numFmtId="0" fontId="7" fillId="0" borderId="55" xfId="0" applyNumberFormat="1" applyFont="1" applyBorder="1" applyAlignment="1" applyProtection="1">
      <alignment horizontal="center" vertical="center"/>
      <protection locked="0"/>
    </xf>
    <xf numFmtId="0" fontId="8" fillId="0" borderId="66" xfId="0" applyFont="1" applyBorder="1" applyAlignment="1" applyProtection="1">
      <alignment horizontal="center"/>
      <protection locked="0"/>
    </xf>
    <xf numFmtId="0" fontId="8" fillId="0" borderId="51" xfId="0" applyFont="1" applyBorder="1" applyAlignment="1">
      <alignment horizontal="center"/>
    </xf>
    <xf numFmtId="165" fontId="7" fillId="0" borderId="53" xfId="0" applyNumberFormat="1" applyFont="1" applyBorder="1" applyAlignment="1" applyProtection="1">
      <alignment horizontal="center"/>
      <protection locked="0"/>
    </xf>
    <xf numFmtId="165" fontId="7" fillId="0" borderId="54" xfId="0" applyNumberFormat="1" applyFont="1" applyBorder="1" applyAlignment="1" applyProtection="1">
      <alignment horizontal="center"/>
      <protection locked="0"/>
    </xf>
    <xf numFmtId="165" fontId="7" fillId="0" borderId="55" xfId="0" applyNumberFormat="1" applyFont="1" applyBorder="1" applyAlignment="1" applyProtection="1">
      <alignment horizontal="center"/>
      <protection locked="0"/>
    </xf>
    <xf numFmtId="0" fontId="7" fillId="0" borderId="22" xfId="0" applyFont="1" applyBorder="1" applyProtection="1">
      <protection locked="0"/>
    </xf>
    <xf numFmtId="0" fontId="7" fillId="0" borderId="23" xfId="0" applyFont="1" applyBorder="1" applyProtection="1">
      <protection locked="0"/>
    </xf>
    <xf numFmtId="0" fontId="8" fillId="0" borderId="57" xfId="0" applyFont="1" applyBorder="1" applyAlignment="1">
      <alignment horizontal="center"/>
    </xf>
    <xf numFmtId="0" fontId="9" fillId="0" borderId="0" xfId="0" applyFont="1" applyBorder="1" applyProtection="1">
      <protection locked="0"/>
    </xf>
    <xf numFmtId="0" fontId="5" fillId="0" borderId="51" xfId="0" applyFont="1" applyFill="1" applyBorder="1" applyAlignment="1" applyProtection="1">
      <alignment horizontal="center"/>
      <protection locked="0"/>
    </xf>
    <xf numFmtId="0" fontId="8" fillId="0" borderId="19" xfId="0" applyFont="1" applyBorder="1" applyAlignment="1">
      <alignment horizontal="center"/>
    </xf>
    <xf numFmtId="0" fontId="5" fillId="0" borderId="30" xfId="0" applyFont="1" applyBorder="1" applyAlignment="1" applyProtection="1">
      <alignment horizontal="center"/>
      <protection locked="0"/>
    </xf>
    <xf numFmtId="0" fontId="5" fillId="0" borderId="66" xfId="0" applyFont="1" applyBorder="1" applyAlignment="1" applyProtection="1">
      <alignment horizontal="center"/>
      <protection locked="0"/>
    </xf>
    <xf numFmtId="0" fontId="5" fillId="0" borderId="51" xfId="0" applyNumberFormat="1" applyFont="1" applyBorder="1" applyAlignment="1" applyProtection="1">
      <alignment horizontal="center"/>
      <protection locked="0"/>
    </xf>
    <xf numFmtId="0" fontId="5" fillId="0" borderId="57" xfId="0" applyNumberFormat="1" applyFont="1" applyBorder="1" applyAlignment="1" applyProtection="1">
      <alignment horizontal="center"/>
      <protection locked="0"/>
    </xf>
    <xf numFmtId="0" fontId="7" fillId="0" borderId="40" xfId="0" applyFont="1" applyBorder="1" applyAlignment="1" applyProtection="1">
      <alignment horizontal="center"/>
      <protection locked="0"/>
    </xf>
    <xf numFmtId="0" fontId="7" fillId="0" borderId="41" xfId="0" applyFont="1" applyBorder="1" applyAlignment="1" applyProtection="1">
      <alignment horizontal="center"/>
      <protection locked="0"/>
    </xf>
    <xf numFmtId="0" fontId="7" fillId="0" borderId="42" xfId="0" applyFont="1" applyBorder="1" applyAlignment="1" applyProtection="1">
      <alignment horizontal="center"/>
      <protection locked="0"/>
    </xf>
    <xf numFmtId="0" fontId="5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58" xfId="0" applyFont="1" applyBorder="1" applyAlignment="1">
      <alignment horizontal="center"/>
    </xf>
    <xf numFmtId="0" fontId="5" fillId="0" borderId="71" xfId="0" applyFont="1" applyBorder="1" applyAlignment="1">
      <alignment horizontal="center"/>
    </xf>
    <xf numFmtId="0" fontId="5" fillId="0" borderId="72" xfId="0" applyFont="1" applyBorder="1" applyAlignment="1">
      <alignment horizontal="center"/>
    </xf>
    <xf numFmtId="0" fontId="5" fillId="0" borderId="73" xfId="0" applyFont="1" applyBorder="1" applyAlignment="1">
      <alignment horizontal="center"/>
    </xf>
    <xf numFmtId="0" fontId="8" fillId="0" borderId="75" xfId="0" applyFont="1" applyBorder="1" applyAlignment="1" applyProtection="1">
      <alignment horizontal="center"/>
      <protection locked="0"/>
    </xf>
    <xf numFmtId="0" fontId="8" fillId="0" borderId="76" xfId="0" applyFont="1" applyBorder="1" applyAlignment="1" applyProtection="1">
      <alignment horizontal="center"/>
      <protection locked="0"/>
    </xf>
    <xf numFmtId="0" fontId="5" fillId="0" borderId="55" xfId="0" applyFont="1" applyBorder="1" applyAlignment="1" applyProtection="1">
      <alignment horizontal="center"/>
      <protection locked="0"/>
    </xf>
    <xf numFmtId="0" fontId="8" fillId="0" borderId="25" xfId="0" applyFont="1" applyBorder="1" applyAlignment="1" applyProtection="1">
      <alignment horizontal="center"/>
      <protection locked="0"/>
    </xf>
    <xf numFmtId="0" fontId="8" fillId="0" borderId="43" xfId="0" applyFont="1" applyBorder="1" applyAlignment="1">
      <alignment horizontal="center"/>
    </xf>
    <xf numFmtId="0" fontId="7" fillId="0" borderId="36" xfId="0" applyFont="1" applyBorder="1" applyAlignment="1" applyProtection="1">
      <alignment horizontal="center"/>
      <protection locked="0"/>
    </xf>
    <xf numFmtId="0" fontId="7" fillId="0" borderId="63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6" fillId="0" borderId="50" xfId="0" applyFont="1" applyBorder="1" applyAlignment="1" applyProtection="1">
      <alignment horizontal="center"/>
    </xf>
    <xf numFmtId="0" fontId="6" fillId="0" borderId="51" xfId="0" applyFont="1" applyBorder="1" applyAlignment="1" applyProtection="1">
      <alignment horizontal="center"/>
    </xf>
    <xf numFmtId="0" fontId="6" fillId="0" borderId="57" xfId="0" applyFont="1" applyBorder="1" applyAlignment="1" applyProtection="1">
      <alignment horizontal="center"/>
    </xf>
    <xf numFmtId="0" fontId="6" fillId="0" borderId="14" xfId="0" applyFont="1" applyBorder="1" applyAlignment="1" applyProtection="1">
      <alignment horizontal="center"/>
    </xf>
    <xf numFmtId="1" fontId="6" fillId="0" borderId="20" xfId="0" applyNumberFormat="1" applyFont="1" applyBorder="1" applyAlignment="1" applyProtection="1">
      <alignment horizontal="center"/>
    </xf>
    <xf numFmtId="1" fontId="6" fillId="0" borderId="44" xfId="0" applyNumberFormat="1" applyFont="1" applyBorder="1" applyAlignment="1" applyProtection="1">
      <alignment horizontal="center"/>
    </xf>
    <xf numFmtId="1" fontId="6" fillId="0" borderId="24" xfId="0" applyNumberFormat="1" applyFont="1" applyBorder="1" applyAlignment="1" applyProtection="1">
      <alignment horizontal="center"/>
    </xf>
    <xf numFmtId="1" fontId="6" fillId="0" borderId="48" xfId="0" applyNumberFormat="1" applyFont="1" applyBorder="1" applyAlignment="1" applyProtection="1">
      <alignment horizontal="center"/>
    </xf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3" fillId="0" borderId="5" xfId="0" applyFont="1" applyBorder="1" applyProtection="1"/>
    <xf numFmtId="0" fontId="3" fillId="0" borderId="6" xfId="0" applyFont="1" applyBorder="1" applyProtection="1"/>
    <xf numFmtId="0" fontId="3" fillId="0" borderId="7" xfId="0" applyFont="1" applyBorder="1" applyProtection="1"/>
    <xf numFmtId="0" fontId="3" fillId="0" borderId="1" xfId="0" applyFont="1" applyBorder="1" applyProtection="1"/>
    <xf numFmtId="0" fontId="3" fillId="0" borderId="8" xfId="0" applyFont="1" applyBorder="1" applyProtection="1"/>
    <xf numFmtId="0" fontId="3" fillId="0" borderId="9" xfId="0" applyFont="1" applyBorder="1" applyProtection="1"/>
    <xf numFmtId="0" fontId="3" fillId="0" borderId="3" xfId="0" applyFont="1" applyBorder="1" applyProtection="1"/>
    <xf numFmtId="0" fontId="5" fillId="0" borderId="10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165" fontId="6" fillId="0" borderId="0" xfId="0" applyNumberFormat="1" applyFont="1" applyBorder="1" applyAlignment="1" applyProtection="1">
      <alignment horizontal="center"/>
    </xf>
    <xf numFmtId="0" fontId="3" fillId="0" borderId="0" xfId="0" applyFont="1" applyBorder="1" applyProtection="1"/>
    <xf numFmtId="0" fontId="3" fillId="0" borderId="12" xfId="0" applyFont="1" applyBorder="1" applyProtection="1"/>
    <xf numFmtId="0" fontId="3" fillId="0" borderId="49" xfId="0" applyFont="1" applyBorder="1" applyProtection="1"/>
    <xf numFmtId="1" fontId="6" fillId="0" borderId="39" xfId="0" applyNumberFormat="1" applyFont="1" applyBorder="1" applyAlignment="1" applyProtection="1">
      <alignment horizontal="center"/>
    </xf>
    <xf numFmtId="1" fontId="6" fillId="0" borderId="14" xfId="0" applyNumberFormat="1" applyFont="1" applyBorder="1" applyAlignment="1" applyProtection="1">
      <alignment horizontal="center"/>
    </xf>
    <xf numFmtId="1" fontId="6" fillId="0" borderId="18" xfId="0" applyNumberFormat="1" applyFont="1" applyBorder="1" applyAlignment="1" applyProtection="1">
      <alignment horizontal="center"/>
    </xf>
    <xf numFmtId="0" fontId="6" fillId="0" borderId="20" xfId="0" applyFont="1" applyBorder="1" applyAlignment="1" applyProtection="1">
      <alignment horizontal="center"/>
    </xf>
    <xf numFmtId="0" fontId="6" fillId="0" borderId="24" xfId="0" applyFont="1" applyBorder="1" applyAlignment="1" applyProtection="1">
      <alignment horizontal="center"/>
    </xf>
    <xf numFmtId="1" fontId="6" fillId="0" borderId="26" xfId="0" applyNumberFormat="1" applyFont="1" applyBorder="1" applyAlignment="1" applyProtection="1">
      <alignment horizontal="center"/>
    </xf>
    <xf numFmtId="1" fontId="6" fillId="0" borderId="52" xfId="0" applyNumberFormat="1" applyFont="1" applyBorder="1" applyAlignment="1" applyProtection="1">
      <alignment horizontal="center"/>
    </xf>
    <xf numFmtId="0" fontId="6" fillId="0" borderId="51" xfId="0" applyNumberFormat="1" applyFont="1" applyBorder="1" applyAlignment="1" applyProtection="1">
      <alignment horizontal="center"/>
    </xf>
    <xf numFmtId="0" fontId="6" fillId="0" borderId="56" xfId="0" applyNumberFormat="1" applyFont="1" applyBorder="1" applyAlignment="1" applyProtection="1">
      <alignment horizontal="center"/>
    </xf>
    <xf numFmtId="1" fontId="6" fillId="0" borderId="51" xfId="0" applyNumberFormat="1" applyFont="1" applyBorder="1" applyAlignment="1" applyProtection="1">
      <alignment horizontal="center"/>
    </xf>
    <xf numFmtId="1" fontId="6" fillId="0" borderId="56" xfId="0" applyNumberFormat="1" applyFont="1" applyBorder="1" applyAlignment="1" applyProtection="1">
      <alignment horizontal="center"/>
    </xf>
    <xf numFmtId="1" fontId="6" fillId="0" borderId="74" xfId="0" applyNumberFormat="1" applyFont="1" applyBorder="1" applyAlignment="1" applyProtection="1">
      <alignment horizontal="center"/>
    </xf>
    <xf numFmtId="0" fontId="6" fillId="0" borderId="44" xfId="0" applyFont="1" applyBorder="1" applyAlignment="1" applyProtection="1">
      <alignment horizontal="center"/>
    </xf>
    <xf numFmtId="0" fontId="6" fillId="0" borderId="48" xfId="0" applyFont="1" applyBorder="1" applyAlignment="1" applyProtection="1">
      <alignment horizontal="center"/>
    </xf>
    <xf numFmtId="1" fontId="6" fillId="0" borderId="0" xfId="0" applyNumberFormat="1" applyFont="1" applyBorder="1" applyAlignment="1" applyProtection="1">
      <alignment horizontal="center"/>
    </xf>
    <xf numFmtId="0" fontId="5" fillId="0" borderId="5" xfId="0" applyFont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3" fillId="0" borderId="59" xfId="0" applyFont="1" applyBorder="1" applyProtection="1"/>
    <xf numFmtId="1" fontId="6" fillId="0" borderId="50" xfId="0" applyNumberFormat="1" applyFont="1" applyBorder="1" applyAlignment="1" applyProtection="1">
      <alignment horizontal="center"/>
    </xf>
    <xf numFmtId="1" fontId="6" fillId="0" borderId="67" xfId="0" applyNumberFormat="1" applyFont="1" applyBorder="1" applyAlignment="1" applyProtection="1">
      <alignment horizontal="center"/>
    </xf>
    <xf numFmtId="0" fontId="6" fillId="0" borderId="30" xfId="0" applyFont="1" applyBorder="1" applyAlignment="1" applyProtection="1">
      <alignment horizontal="center"/>
    </xf>
    <xf numFmtId="0" fontId="6" fillId="0" borderId="69" xfId="0" applyFont="1" applyBorder="1" applyAlignment="1" applyProtection="1">
      <alignment horizontal="center"/>
    </xf>
    <xf numFmtId="1" fontId="6" fillId="0" borderId="35" xfId="0" applyNumberFormat="1" applyFont="1" applyBorder="1" applyAlignment="1" applyProtection="1">
      <alignment horizontal="center"/>
    </xf>
    <xf numFmtId="1" fontId="6" fillId="0" borderId="70" xfId="0" applyNumberFormat="1" applyFont="1" applyBorder="1" applyAlignment="1" applyProtection="1">
      <alignment horizontal="center"/>
    </xf>
    <xf numFmtId="1" fontId="6" fillId="0" borderId="57" xfId="0" applyNumberFormat="1" applyFont="1" applyBorder="1" applyAlignment="1" applyProtection="1">
      <alignment horizontal="center"/>
    </xf>
    <xf numFmtId="1" fontId="6" fillId="0" borderId="68" xfId="0" applyNumberFormat="1" applyFont="1" applyBorder="1" applyAlignment="1" applyProtection="1">
      <alignment horizontal="center"/>
    </xf>
    <xf numFmtId="2" fontId="6" fillId="0" borderId="50" xfId="0" applyNumberFormat="1" applyFont="1" applyBorder="1" applyAlignment="1" applyProtection="1">
      <alignment horizontal="center"/>
    </xf>
    <xf numFmtId="2" fontId="6" fillId="0" borderId="14" xfId="0" applyNumberFormat="1" applyFont="1" applyBorder="1" applyAlignment="1" applyProtection="1">
      <alignment horizontal="center"/>
    </xf>
    <xf numFmtId="2" fontId="6" fillId="0" borderId="18" xfId="0" applyNumberFormat="1" applyFont="1" applyBorder="1" applyAlignment="1" applyProtection="1">
      <alignment horizontal="center"/>
    </xf>
    <xf numFmtId="2" fontId="6" fillId="0" borderId="51" xfId="0" applyNumberFormat="1" applyFont="1" applyBorder="1" applyAlignment="1" applyProtection="1">
      <alignment horizontal="center"/>
    </xf>
    <xf numFmtId="2" fontId="6" fillId="0" borderId="20" xfId="0" applyNumberFormat="1" applyFont="1" applyBorder="1" applyAlignment="1" applyProtection="1">
      <alignment horizontal="center"/>
    </xf>
    <xf numFmtId="2" fontId="6" fillId="0" borderId="24" xfId="0" applyNumberFormat="1" applyFont="1" applyBorder="1" applyAlignment="1" applyProtection="1">
      <alignment horizontal="center"/>
    </xf>
    <xf numFmtId="2" fontId="6" fillId="0" borderId="26" xfId="0" applyNumberFormat="1" applyFont="1" applyBorder="1" applyAlignment="1" applyProtection="1">
      <alignment horizontal="center"/>
    </xf>
    <xf numFmtId="2" fontId="6" fillId="0" borderId="52" xfId="0" applyNumberFormat="1" applyFont="1" applyBorder="1" applyAlignment="1" applyProtection="1">
      <alignment horizontal="center"/>
    </xf>
    <xf numFmtId="2" fontId="6" fillId="0" borderId="56" xfId="0" applyNumberFormat="1" applyFont="1" applyBorder="1" applyAlignment="1" applyProtection="1">
      <alignment horizontal="center"/>
    </xf>
    <xf numFmtId="2" fontId="6" fillId="0" borderId="30" xfId="0" applyNumberFormat="1" applyFont="1" applyBorder="1" applyAlignment="1" applyProtection="1">
      <alignment horizontal="center"/>
    </xf>
    <xf numFmtId="2" fontId="6" fillId="0" borderId="69" xfId="0" applyNumberFormat="1" applyFont="1" applyBorder="1" applyAlignment="1" applyProtection="1">
      <alignment horizontal="center"/>
    </xf>
    <xf numFmtId="2" fontId="6" fillId="0" borderId="66" xfId="0" applyNumberFormat="1" applyFont="1" applyBorder="1" applyAlignment="1" applyProtection="1">
      <alignment horizontal="center"/>
    </xf>
    <xf numFmtId="2" fontId="6" fillId="0" borderId="57" xfId="0" applyNumberFormat="1" applyFont="1" applyBorder="1" applyAlignment="1" applyProtection="1">
      <alignment horizontal="center"/>
    </xf>
    <xf numFmtId="2" fontId="6" fillId="0" borderId="68" xfId="0" applyNumberFormat="1" applyFont="1" applyBorder="1" applyAlignment="1" applyProtection="1">
      <alignment horizontal="center"/>
    </xf>
    <xf numFmtId="0" fontId="6" fillId="0" borderId="50" xfId="0" applyNumberFormat="1" applyFont="1" applyBorder="1" applyAlignment="1" applyProtection="1">
      <alignment horizontal="center"/>
    </xf>
    <xf numFmtId="0" fontId="6" fillId="0" borderId="14" xfId="0" applyNumberFormat="1" applyFont="1" applyBorder="1" applyAlignment="1" applyProtection="1">
      <alignment horizontal="center"/>
    </xf>
    <xf numFmtId="0" fontId="6" fillId="0" borderId="18" xfId="0" applyNumberFormat="1" applyFont="1" applyBorder="1" applyAlignment="1" applyProtection="1">
      <alignment horizontal="center"/>
    </xf>
    <xf numFmtId="165" fontId="6" fillId="0" borderId="51" xfId="0" applyNumberFormat="1" applyFont="1" applyBorder="1" applyAlignment="1" applyProtection="1">
      <alignment horizontal="center"/>
    </xf>
    <xf numFmtId="165" fontId="6" fillId="0" borderId="20" xfId="0" applyNumberFormat="1" applyFont="1" applyBorder="1" applyAlignment="1" applyProtection="1">
      <alignment horizontal="center"/>
    </xf>
    <xf numFmtId="165" fontId="6" fillId="0" borderId="24" xfId="0" applyNumberFormat="1" applyFont="1" applyBorder="1" applyAlignment="1" applyProtection="1">
      <alignment horizontal="center"/>
    </xf>
    <xf numFmtId="0" fontId="6" fillId="0" borderId="20" xfId="0" applyNumberFormat="1" applyFont="1" applyBorder="1" applyAlignment="1" applyProtection="1">
      <alignment horizontal="center"/>
    </xf>
    <xf numFmtId="0" fontId="6" fillId="0" borderId="24" xfId="0" applyNumberFormat="1" applyFont="1" applyBorder="1" applyAlignment="1" applyProtection="1">
      <alignment horizontal="center"/>
    </xf>
    <xf numFmtId="0" fontId="6" fillId="0" borderId="26" xfId="0" applyNumberFormat="1" applyFont="1" applyBorder="1" applyAlignment="1" applyProtection="1">
      <alignment horizontal="center"/>
    </xf>
    <xf numFmtId="0" fontId="6" fillId="0" borderId="52" xfId="0" applyNumberFormat="1" applyFont="1" applyBorder="1" applyAlignment="1" applyProtection="1">
      <alignment horizontal="center"/>
    </xf>
    <xf numFmtId="0" fontId="6" fillId="0" borderId="39" xfId="0" applyNumberFormat="1" applyFont="1" applyBorder="1" applyAlignment="1" applyProtection="1">
      <alignment horizontal="center"/>
    </xf>
    <xf numFmtId="0" fontId="6" fillId="0" borderId="67" xfId="0" applyNumberFormat="1" applyFont="1" applyBorder="1" applyAlignment="1" applyProtection="1">
      <alignment horizontal="center"/>
    </xf>
    <xf numFmtId="165" fontId="6" fillId="0" borderId="56" xfId="0" applyNumberFormat="1" applyFont="1" applyBorder="1" applyAlignment="1" applyProtection="1">
      <alignment horizontal="center"/>
    </xf>
    <xf numFmtId="0" fontId="6" fillId="0" borderId="57" xfId="0" applyNumberFormat="1" applyFont="1" applyBorder="1" applyAlignment="1" applyProtection="1">
      <alignment horizontal="center"/>
    </xf>
    <xf numFmtId="0" fontId="6" fillId="0" borderId="68" xfId="0" applyNumberFormat="1" applyFont="1" applyBorder="1" applyAlignment="1" applyProtection="1">
      <alignment horizontal="center"/>
    </xf>
    <xf numFmtId="0" fontId="6" fillId="0" borderId="0" xfId="0" applyNumberFormat="1" applyFont="1" applyBorder="1" applyAlignment="1" applyProtection="1">
      <alignment horizontal="center"/>
    </xf>
    <xf numFmtId="0" fontId="6" fillId="0" borderId="49" xfId="0" applyNumberFormat="1" applyFont="1" applyBorder="1" applyAlignment="1" applyProtection="1">
      <alignment horizontal="center"/>
    </xf>
    <xf numFmtId="0" fontId="5" fillId="0" borderId="49" xfId="0" applyFont="1" applyBorder="1" applyAlignment="1" applyProtection="1">
      <alignment horizontal="center"/>
    </xf>
    <xf numFmtId="0" fontId="6" fillId="0" borderId="39" xfId="0" applyFont="1" applyBorder="1" applyAlignment="1" applyProtection="1">
      <alignment horizontal="center"/>
    </xf>
    <xf numFmtId="0" fontId="5" fillId="0" borderId="59" xfId="0" applyFont="1" applyBorder="1" applyAlignment="1" applyProtection="1">
      <alignment horizontal="center"/>
    </xf>
    <xf numFmtId="0" fontId="6" fillId="0" borderId="66" xfId="0" applyFont="1" applyBorder="1" applyAlignment="1" applyProtection="1">
      <alignment horizontal="center"/>
    </xf>
    <xf numFmtId="0" fontId="6" fillId="0" borderId="74" xfId="0" applyFont="1" applyBorder="1" applyAlignment="1" applyProtection="1">
      <alignment horizontal="center"/>
    </xf>
    <xf numFmtId="0" fontId="0" fillId="0" borderId="77" xfId="0" applyFill="1" applyBorder="1"/>
    <xf numFmtId="0" fontId="0" fillId="0" borderId="0" xfId="0" applyFill="1" applyBorder="1"/>
    <xf numFmtId="0" fontId="0" fillId="0" borderId="53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78" xfId="0" applyBorder="1" applyAlignment="1">
      <alignment horizontal="center"/>
    </xf>
    <xf numFmtId="0" fontId="10" fillId="0" borderId="53" xfId="0" applyFont="1" applyBorder="1" applyAlignment="1">
      <alignment horizontal="center"/>
    </xf>
    <xf numFmtId="0" fontId="11" fillId="0" borderId="53" xfId="0" applyFont="1" applyBorder="1" applyAlignment="1">
      <alignment horizontal="center"/>
    </xf>
    <xf numFmtId="0" fontId="11" fillId="0" borderId="78" xfId="0" applyFont="1" applyBorder="1" applyAlignment="1">
      <alignment horizontal="center"/>
    </xf>
    <xf numFmtId="1" fontId="6" fillId="0" borderId="66" xfId="0" applyNumberFormat="1" applyFont="1" applyBorder="1" applyAlignment="1" applyProtection="1">
      <alignment horizontal="center"/>
    </xf>
    <xf numFmtId="2" fontId="6" fillId="0" borderId="39" xfId="0" applyNumberFormat="1" applyFont="1" applyBorder="1" applyAlignment="1" applyProtection="1">
      <alignment horizontal="center"/>
    </xf>
    <xf numFmtId="0" fontId="5" fillId="0" borderId="79" xfId="0" applyFont="1" applyBorder="1" applyAlignment="1">
      <alignment horizontal="center"/>
    </xf>
    <xf numFmtId="0" fontId="0" fillId="0" borderId="9" xfId="0" applyBorder="1"/>
    <xf numFmtId="0" fontId="5" fillId="0" borderId="80" xfId="0" applyFont="1" applyBorder="1" applyAlignment="1">
      <alignment horizontal="center"/>
    </xf>
    <xf numFmtId="0" fontId="6" fillId="0" borderId="81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49" xfId="0" applyFont="1" applyBorder="1" applyAlignment="1" applyProtection="1">
      <alignment horizontal="center"/>
    </xf>
    <xf numFmtId="0" fontId="0" fillId="0" borderId="10" xfId="0" applyBorder="1"/>
    <xf numFmtId="0" fontId="0" fillId="0" borderId="79" xfId="0" applyBorder="1"/>
    <xf numFmtId="0" fontId="0" fillId="0" borderId="82" xfId="0" applyBorder="1"/>
    <xf numFmtId="0" fontId="3" fillId="0" borderId="82" xfId="0" applyFont="1" applyBorder="1"/>
    <xf numFmtId="0" fontId="3" fillId="0" borderId="80" xfId="0" applyFont="1" applyBorder="1" applyProtection="1"/>
    <xf numFmtId="0" fontId="6" fillId="0" borderId="10" xfId="0" applyFont="1" applyBorder="1" applyAlignment="1" applyProtection="1">
      <alignment horizontal="center"/>
    </xf>
    <xf numFmtId="0" fontId="6" fillId="0" borderId="67" xfId="0" applyFont="1" applyBorder="1" applyAlignment="1" applyProtection="1">
      <alignment horizontal="center"/>
    </xf>
    <xf numFmtId="0" fontId="8" fillId="0" borderId="14" xfId="0" applyFont="1" applyBorder="1" applyAlignment="1" applyProtection="1">
      <alignment horizontal="center"/>
      <protection locked="0"/>
    </xf>
    <xf numFmtId="0" fontId="8" fillId="0" borderId="44" xfId="0" applyFont="1" applyBorder="1" applyAlignment="1" applyProtection="1">
      <alignment horizontal="center"/>
      <protection locked="0"/>
    </xf>
    <xf numFmtId="0" fontId="8" fillId="0" borderId="74" xfId="0" applyFont="1" applyBorder="1" applyAlignment="1" applyProtection="1">
      <alignment horizontal="center"/>
      <protection locked="0"/>
    </xf>
    <xf numFmtId="0" fontId="3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2" fontId="6" fillId="0" borderId="67" xfId="0" applyNumberFormat="1" applyFont="1" applyBorder="1" applyAlignment="1" applyProtection="1">
      <alignment horizontal="center"/>
    </xf>
    <xf numFmtId="1" fontId="7" fillId="0" borderId="83" xfId="0" applyNumberFormat="1" applyFont="1" applyBorder="1" applyAlignment="1" applyProtection="1">
      <alignment horizontal="center"/>
      <protection locked="0"/>
    </xf>
    <xf numFmtId="0" fontId="11" fillId="0" borderId="21" xfId="0" applyFont="1" applyBorder="1" applyAlignment="1">
      <alignment horizontal="center"/>
    </xf>
    <xf numFmtId="2" fontId="7" fillId="0" borderId="21" xfId="0" applyNumberFormat="1" applyFont="1" applyBorder="1" applyAlignment="1" applyProtection="1">
      <alignment horizontal="center" vertical="center"/>
      <protection locked="0"/>
    </xf>
    <xf numFmtId="2" fontId="7" fillId="0" borderId="22" xfId="0" applyNumberFormat="1" applyFont="1" applyBorder="1" applyAlignment="1" applyProtection="1">
      <alignment horizontal="center" vertical="center"/>
      <protection locked="0"/>
    </xf>
    <xf numFmtId="2" fontId="7" fillId="0" borderId="23" xfId="0" applyNumberFormat="1" applyFont="1" applyBorder="1" applyAlignment="1" applyProtection="1">
      <alignment horizontal="center" vertical="center"/>
      <protection locked="0"/>
    </xf>
    <xf numFmtId="1" fontId="7" fillId="0" borderId="15" xfId="0" applyNumberFormat="1" applyFont="1" applyBorder="1" applyAlignment="1" applyProtection="1">
      <alignment horizontal="center" vertical="center"/>
      <protection locked="0"/>
    </xf>
    <xf numFmtId="1" fontId="7" fillId="0" borderId="16" xfId="0" applyNumberFormat="1" applyFont="1" applyBorder="1" applyAlignment="1" applyProtection="1">
      <alignment horizontal="center" vertical="center"/>
      <protection locked="0"/>
    </xf>
    <xf numFmtId="1" fontId="7" fillId="0" borderId="17" xfId="0" applyNumberFormat="1" applyFont="1" applyBorder="1" applyAlignment="1" applyProtection="1">
      <alignment horizontal="center" vertical="center"/>
      <protection locked="0"/>
    </xf>
    <xf numFmtId="1" fontId="7" fillId="0" borderId="21" xfId="0" applyNumberFormat="1" applyFont="1" applyBorder="1" applyAlignment="1" applyProtection="1">
      <alignment horizontal="center" vertical="center"/>
      <protection locked="0"/>
    </xf>
    <xf numFmtId="1" fontId="7" fillId="0" borderId="22" xfId="0" applyNumberFormat="1" applyFont="1" applyBorder="1" applyAlignment="1" applyProtection="1">
      <alignment horizontal="center" vertical="center"/>
      <protection locked="0"/>
    </xf>
    <xf numFmtId="1" fontId="7" fillId="0" borderId="23" xfId="0" applyNumberFormat="1" applyFont="1" applyBorder="1" applyAlignment="1" applyProtection="1">
      <alignment horizontal="center" vertical="center"/>
      <protection locked="0"/>
    </xf>
    <xf numFmtId="1" fontId="0" fillId="0" borderId="21" xfId="0" applyNumberFormat="1" applyBorder="1" applyAlignment="1">
      <alignment horizontal="center"/>
    </xf>
    <xf numFmtId="1" fontId="0" fillId="0" borderId="22" xfId="0" applyNumberFormat="1" applyBorder="1"/>
    <xf numFmtId="1" fontId="0" fillId="0" borderId="23" xfId="0" applyNumberFormat="1" applyBorder="1"/>
    <xf numFmtId="1" fontId="6" fillId="0" borderId="21" xfId="0" applyNumberFormat="1" applyFont="1" applyBorder="1" applyAlignment="1" applyProtection="1">
      <alignment horizontal="center"/>
      <protection locked="0"/>
    </xf>
    <xf numFmtId="1" fontId="6" fillId="0" borderId="22" xfId="0" applyNumberFormat="1" applyFont="1" applyBorder="1" applyProtection="1">
      <protection locked="0"/>
    </xf>
    <xf numFmtId="1" fontId="6" fillId="0" borderId="23" xfId="0" applyNumberFormat="1" applyFont="1" applyBorder="1" applyProtection="1">
      <protection locked="0"/>
    </xf>
    <xf numFmtId="1" fontId="0" fillId="0" borderId="27" xfId="0" applyNumberFormat="1" applyBorder="1" applyAlignment="1">
      <alignment horizontal="center"/>
    </xf>
    <xf numFmtId="1" fontId="0" fillId="0" borderId="28" xfId="0" applyNumberFormat="1" applyBorder="1"/>
    <xf numFmtId="1" fontId="0" fillId="0" borderId="29" xfId="0" applyNumberFormat="1" applyBorder="1"/>
    <xf numFmtId="1" fontId="7" fillId="0" borderId="53" xfId="0" applyNumberFormat="1" applyFont="1" applyBorder="1" applyAlignment="1" applyProtection="1">
      <alignment horizontal="center" vertical="center"/>
      <protection locked="0"/>
    </xf>
    <xf numFmtId="1" fontId="7" fillId="0" borderId="54" xfId="0" applyNumberFormat="1" applyFont="1" applyBorder="1" applyAlignment="1" applyProtection="1">
      <alignment horizontal="center" vertical="center"/>
      <protection locked="0"/>
    </xf>
    <xf numFmtId="1" fontId="7" fillId="0" borderId="55" xfId="0" applyNumberFormat="1" applyFont="1" applyBorder="1" applyAlignment="1" applyProtection="1">
      <alignment horizontal="center" vertical="center"/>
      <protection locked="0"/>
    </xf>
    <xf numFmtId="1" fontId="0" fillId="0" borderId="53" xfId="0" applyNumberFormat="1" applyBorder="1" applyAlignment="1">
      <alignment horizontal="center"/>
    </xf>
    <xf numFmtId="1" fontId="0" fillId="0" borderId="54" xfId="0" applyNumberFormat="1" applyBorder="1"/>
    <xf numFmtId="1" fontId="0" fillId="0" borderId="55" xfId="0" applyNumberFormat="1" applyBorder="1"/>
    <xf numFmtId="1" fontId="0" fillId="0" borderId="60" xfId="0" applyNumberFormat="1" applyBorder="1" applyAlignment="1">
      <alignment horizontal="center"/>
    </xf>
    <xf numFmtId="1" fontId="0" fillId="0" borderId="61" xfId="0" applyNumberFormat="1" applyBorder="1"/>
    <xf numFmtId="1" fontId="0" fillId="0" borderId="62" xfId="0" applyNumberFormat="1" applyBorder="1"/>
    <xf numFmtId="0" fontId="12" fillId="0" borderId="21" xfId="0" applyFont="1" applyBorder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164" fontId="3" fillId="0" borderId="0" xfId="0" applyNumberFormat="1" applyFont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61" xfId="0" applyBorder="1" applyAlignment="1">
      <alignment horizontal="center"/>
    </xf>
    <xf numFmtId="1" fontId="0" fillId="0" borderId="21" xfId="0" applyNumberFormat="1" applyBorder="1"/>
    <xf numFmtId="1" fontId="0" fillId="0" borderId="22" xfId="0" applyNumberFormat="1" applyBorder="1" applyAlignment="1">
      <alignment horizontal="center"/>
    </xf>
    <xf numFmtId="2" fontId="12" fillId="0" borderId="61" xfId="0" applyNumberFormat="1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2" fontId="12" fillId="0" borderId="22" xfId="0" applyNumberFormat="1" applyFont="1" applyBorder="1" applyAlignment="1">
      <alignment horizontal="center"/>
    </xf>
    <xf numFmtId="0" fontId="12" fillId="0" borderId="61" xfId="0" applyFont="1" applyBorder="1" applyAlignment="1">
      <alignment horizontal="center"/>
    </xf>
    <xf numFmtId="165" fontId="7" fillId="0" borderId="84" xfId="0" applyNumberFormat="1" applyFont="1" applyBorder="1" applyAlignment="1" applyProtection="1">
      <alignment horizontal="center"/>
      <protection locked="0"/>
    </xf>
    <xf numFmtId="1" fontId="7" fillId="0" borderId="84" xfId="0" applyNumberFormat="1" applyFont="1" applyBorder="1" applyAlignment="1" applyProtection="1">
      <alignment horizontal="center"/>
      <protection locked="0"/>
    </xf>
    <xf numFmtId="1" fontId="7" fillId="0" borderId="85" xfId="0" applyNumberFormat="1" applyFont="1" applyBorder="1" applyAlignment="1" applyProtection="1">
      <alignment horizontal="center"/>
      <protection locked="0"/>
    </xf>
    <xf numFmtId="1" fontId="7" fillId="0" borderId="86" xfId="0" applyNumberFormat="1" applyFont="1" applyBorder="1" applyAlignment="1" applyProtection="1">
      <alignment horizontal="center"/>
      <protection locked="0"/>
    </xf>
    <xf numFmtId="165" fontId="7" fillId="0" borderId="28" xfId="0" applyNumberFormat="1" applyFont="1" applyBorder="1" applyAlignment="1" applyProtection="1">
      <alignment horizontal="center"/>
      <protection locked="0"/>
    </xf>
    <xf numFmtId="1" fontId="7" fillId="0" borderId="72" xfId="0" applyNumberFormat="1" applyFont="1" applyBorder="1" applyAlignment="1" applyProtection="1">
      <alignment horizontal="center"/>
      <protection locked="0"/>
    </xf>
    <xf numFmtId="0" fontId="5" fillId="0" borderId="54" xfId="0" applyNumberFormat="1" applyFont="1" applyBorder="1" applyAlignment="1" applyProtection="1">
      <alignment horizontal="center"/>
      <protection locked="0"/>
    </xf>
    <xf numFmtId="49" fontId="5" fillId="0" borderId="51" xfId="0" applyNumberFormat="1" applyFont="1" applyBorder="1" applyAlignment="1" applyProtection="1">
      <alignment horizontal="center"/>
      <protection locked="0"/>
    </xf>
    <xf numFmtId="49" fontId="5" fillId="0" borderId="57" xfId="0" applyNumberFormat="1" applyFont="1" applyBorder="1" applyAlignment="1" applyProtection="1">
      <alignment horizontal="center"/>
      <protection locked="0"/>
    </xf>
    <xf numFmtId="0" fontId="5" fillId="0" borderId="8" xfId="0" applyFont="1" applyBorder="1" applyAlignment="1">
      <alignment horizontal="left"/>
    </xf>
    <xf numFmtId="0" fontId="0" fillId="0" borderId="5" xfId="0" applyBorder="1" applyAlignment="1"/>
    <xf numFmtId="0" fontId="0" fillId="0" borderId="9" xfId="0" applyBorder="1" applyAlignment="1"/>
    <xf numFmtId="0" fontId="3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5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%20de%20stock%20novembre%20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</sheetNames>
    <sheetDataSet>
      <sheetData sheetId="0"/>
      <sheetData sheetId="1"/>
      <sheetData sheetId="2"/>
      <sheetData sheetId="3"/>
      <sheetData sheetId="4">
        <row r="10">
          <cell r="O10">
            <v>0</v>
          </cell>
        </row>
        <row r="11">
          <cell r="O11">
            <v>27.25</v>
          </cell>
        </row>
        <row r="12">
          <cell r="O12">
            <v>4</v>
          </cell>
        </row>
        <row r="13">
          <cell r="O13">
            <v>0</v>
          </cell>
        </row>
        <row r="14">
          <cell r="O14">
            <v>0</v>
          </cell>
        </row>
        <row r="15">
          <cell r="O15">
            <v>0</v>
          </cell>
        </row>
        <row r="16">
          <cell r="O16">
            <v>206</v>
          </cell>
        </row>
        <row r="17">
          <cell r="O17">
            <v>78</v>
          </cell>
        </row>
        <row r="18">
          <cell r="O18">
            <v>3</v>
          </cell>
        </row>
        <row r="19">
          <cell r="O19">
            <v>15</v>
          </cell>
        </row>
        <row r="20">
          <cell r="O20">
            <v>0</v>
          </cell>
        </row>
        <row r="21">
          <cell r="O21">
            <v>0</v>
          </cell>
        </row>
        <row r="22">
          <cell r="O22">
            <v>25</v>
          </cell>
        </row>
        <row r="23">
          <cell r="O23">
            <v>0</v>
          </cell>
        </row>
        <row r="24">
          <cell r="O24">
            <v>0</v>
          </cell>
        </row>
        <row r="25">
          <cell r="O25">
            <v>0</v>
          </cell>
        </row>
        <row r="26">
          <cell r="O26">
            <v>0</v>
          </cell>
        </row>
        <row r="27">
          <cell r="O27">
            <v>0</v>
          </cell>
        </row>
        <row r="28">
          <cell r="O28">
            <v>0</v>
          </cell>
        </row>
        <row r="29">
          <cell r="O29">
            <v>28</v>
          </cell>
        </row>
        <row r="30">
          <cell r="O30">
            <v>0</v>
          </cell>
        </row>
        <row r="31">
          <cell r="O31">
            <v>0</v>
          </cell>
        </row>
        <row r="32">
          <cell r="O32">
            <v>25</v>
          </cell>
        </row>
        <row r="33">
          <cell r="O33">
            <v>120</v>
          </cell>
        </row>
        <row r="34">
          <cell r="O34">
            <v>46</v>
          </cell>
        </row>
        <row r="35">
          <cell r="O35">
            <v>14</v>
          </cell>
        </row>
        <row r="36">
          <cell r="O36">
            <v>5</v>
          </cell>
        </row>
        <row r="37">
          <cell r="O37">
            <v>0</v>
          </cell>
        </row>
        <row r="38">
          <cell r="O38">
            <v>0</v>
          </cell>
        </row>
        <row r="39">
          <cell r="O39">
            <v>1</v>
          </cell>
        </row>
        <row r="40">
          <cell r="O40">
            <v>75</v>
          </cell>
        </row>
        <row r="41">
          <cell r="O41">
            <v>60</v>
          </cell>
        </row>
        <row r="42">
          <cell r="O42">
            <v>0</v>
          </cell>
        </row>
        <row r="43">
          <cell r="O43">
            <v>0</v>
          </cell>
        </row>
        <row r="44">
          <cell r="O44">
            <v>0</v>
          </cell>
        </row>
        <row r="45">
          <cell r="O45">
            <v>5</v>
          </cell>
        </row>
        <row r="46">
          <cell r="O46">
            <v>0</v>
          </cell>
        </row>
        <row r="47">
          <cell r="O47">
            <v>93</v>
          </cell>
        </row>
        <row r="48">
          <cell r="O48">
            <v>0</v>
          </cell>
        </row>
        <row r="49">
          <cell r="O49">
            <v>0</v>
          </cell>
        </row>
        <row r="50">
          <cell r="O50">
            <v>84</v>
          </cell>
        </row>
        <row r="51">
          <cell r="O51">
            <v>0</v>
          </cell>
        </row>
        <row r="52">
          <cell r="O52">
            <v>0</v>
          </cell>
        </row>
        <row r="53">
          <cell r="O53">
            <v>68</v>
          </cell>
        </row>
        <row r="54">
          <cell r="O54">
            <v>0</v>
          </cell>
        </row>
        <row r="55">
          <cell r="A55" t="str">
            <v>carre de lest</v>
          </cell>
          <cell r="O55">
            <v>0</v>
          </cell>
        </row>
        <row r="56">
          <cell r="A56" t="str">
            <v>kiri</v>
          </cell>
          <cell r="O56">
            <v>560</v>
          </cell>
        </row>
        <row r="57">
          <cell r="A57" t="str">
            <v>yaourt sucre</v>
          </cell>
          <cell r="O57">
            <v>0</v>
          </cell>
        </row>
        <row r="58">
          <cell r="A58" t="str">
            <v>liegeois cafe</v>
          </cell>
          <cell r="O58">
            <v>0</v>
          </cell>
        </row>
        <row r="59">
          <cell r="A59" t="str">
            <v>creme caramel</v>
          </cell>
          <cell r="O59">
            <v>0</v>
          </cell>
        </row>
        <row r="60">
          <cell r="A60" t="str">
            <v>creme vanille</v>
          </cell>
          <cell r="O60">
            <v>0</v>
          </cell>
        </row>
        <row r="61">
          <cell r="A61" t="str">
            <v>riz au lait nature</v>
          </cell>
          <cell r="O61">
            <v>8</v>
          </cell>
        </row>
        <row r="62">
          <cell r="A62" t="str">
            <v>chantilly</v>
          </cell>
          <cell r="O62">
            <v>1</v>
          </cell>
        </row>
        <row r="63">
          <cell r="A63" t="str">
            <v>port salut</v>
          </cell>
          <cell r="O63">
            <v>0</v>
          </cell>
        </row>
        <row r="64">
          <cell r="A64" t="str">
            <v>rouy</v>
          </cell>
          <cell r="O64">
            <v>0</v>
          </cell>
        </row>
        <row r="65">
          <cell r="A65" t="str">
            <v>œuf poche</v>
          </cell>
          <cell r="O65">
            <v>0</v>
          </cell>
        </row>
        <row r="66">
          <cell r="A66" t="str">
            <v>mimolette</v>
          </cell>
          <cell r="O66">
            <v>0</v>
          </cell>
        </row>
        <row r="78">
          <cell r="A78" t="str">
            <v>danette choconoisette</v>
          </cell>
          <cell r="O78">
            <v>0</v>
          </cell>
        </row>
        <row r="79">
          <cell r="A79" t="str">
            <v>mozarella</v>
          </cell>
          <cell r="O79">
            <v>0</v>
          </cell>
        </row>
        <row r="80">
          <cell r="A80" t="str">
            <v>pointe de brie</v>
          </cell>
          <cell r="O80">
            <v>0</v>
          </cell>
        </row>
        <row r="81">
          <cell r="A81" t="str">
            <v>emmental 250gr</v>
          </cell>
          <cell r="O81">
            <v>0</v>
          </cell>
        </row>
        <row r="82">
          <cell r="A82" t="str">
            <v>harengt 600gr</v>
          </cell>
          <cell r="O82">
            <v>0</v>
          </cell>
        </row>
        <row r="83">
          <cell r="A83" t="str">
            <v>emmental rape</v>
          </cell>
          <cell r="O83">
            <v>0</v>
          </cell>
        </row>
        <row r="84">
          <cell r="A84" t="str">
            <v>danette pistache</v>
          </cell>
          <cell r="O84">
            <v>0</v>
          </cell>
        </row>
        <row r="85">
          <cell r="A85" t="str">
            <v>creme anglaise</v>
          </cell>
          <cell r="O85">
            <v>33</v>
          </cell>
        </row>
        <row r="86">
          <cell r="A86" t="str">
            <v>coulommiers</v>
          </cell>
          <cell r="O86">
            <v>0</v>
          </cell>
        </row>
        <row r="87">
          <cell r="A87" t="str">
            <v>gouda piece</v>
          </cell>
          <cell r="O87">
            <v>0</v>
          </cell>
        </row>
        <row r="88">
          <cell r="A88" t="str">
            <v>creme praline</v>
          </cell>
          <cell r="O88">
            <v>65</v>
          </cell>
        </row>
        <row r="89">
          <cell r="A89" t="str">
            <v>flamby caramelouchoco</v>
          </cell>
          <cell r="O89">
            <v>0</v>
          </cell>
        </row>
        <row r="90">
          <cell r="A90" t="str">
            <v>riz au lait caramel</v>
          </cell>
          <cell r="O90">
            <v>0</v>
          </cell>
        </row>
        <row r="91">
          <cell r="A91" t="str">
            <v>kiri pot kg</v>
          </cell>
          <cell r="O91">
            <v>0</v>
          </cell>
        </row>
        <row r="92">
          <cell r="A92" t="str">
            <v>livarot</v>
          </cell>
          <cell r="O92">
            <v>1</v>
          </cell>
        </row>
        <row r="93">
          <cell r="A93" t="str">
            <v>fromage blanc fruit ind</v>
          </cell>
          <cell r="O93">
            <v>0</v>
          </cell>
        </row>
        <row r="94">
          <cell r="A94" t="str">
            <v>petit suisse</v>
          </cell>
          <cell r="O94">
            <v>0</v>
          </cell>
        </row>
        <row r="95">
          <cell r="A95" t="str">
            <v>st paulin 200gr</v>
          </cell>
          <cell r="O95">
            <v>0</v>
          </cell>
        </row>
        <row r="96">
          <cell r="A96" t="str">
            <v>fourme d'ambert</v>
          </cell>
          <cell r="O96">
            <v>0</v>
          </cell>
        </row>
        <row r="97">
          <cell r="A97" t="str">
            <v>danette vanille</v>
          </cell>
          <cell r="O97">
            <v>0</v>
          </cell>
        </row>
        <row r="98">
          <cell r="A98" t="str">
            <v>fromage raclette</v>
          </cell>
          <cell r="O98">
            <v>0</v>
          </cell>
        </row>
        <row r="99">
          <cell r="A99" t="str">
            <v>tome</v>
          </cell>
          <cell r="O99">
            <v>0</v>
          </cell>
        </row>
        <row r="100">
          <cell r="A100" t="str">
            <v>yaourt mousse fraise</v>
          </cell>
          <cell r="O100">
            <v>0</v>
          </cell>
        </row>
        <row r="101">
          <cell r="A101" t="str">
            <v>creme chocolat</v>
          </cell>
          <cell r="O101">
            <v>16</v>
          </cell>
        </row>
        <row r="102">
          <cell r="A102" t="str">
            <v>montboissier</v>
          </cell>
          <cell r="O102">
            <v>0</v>
          </cell>
        </row>
        <row r="103">
          <cell r="A103" t="str">
            <v>semoule caramel</v>
          </cell>
          <cell r="O103">
            <v>28</v>
          </cell>
        </row>
        <row r="104">
          <cell r="A104" t="str">
            <v>neufchatel coeur</v>
          </cell>
          <cell r="O104">
            <v>0</v>
          </cell>
        </row>
        <row r="105">
          <cell r="A105" t="str">
            <v>mousse citron</v>
          </cell>
          <cell r="O105">
            <v>0</v>
          </cell>
        </row>
        <row r="106">
          <cell r="A106" t="str">
            <v>st nectaire</v>
          </cell>
          <cell r="O106">
            <v>0</v>
          </cell>
        </row>
        <row r="107">
          <cell r="A107" t="str">
            <v>boursin</v>
          </cell>
          <cell r="O107">
            <v>0</v>
          </cell>
        </row>
        <row r="108">
          <cell r="A108" t="str">
            <v>st moret</v>
          </cell>
          <cell r="O108">
            <v>0</v>
          </cell>
        </row>
        <row r="109">
          <cell r="A109" t="str">
            <v>creme renversee</v>
          </cell>
          <cell r="O109">
            <v>0</v>
          </cell>
        </row>
        <row r="110">
          <cell r="A110" t="str">
            <v>tartare</v>
          </cell>
          <cell r="O110">
            <v>0</v>
          </cell>
        </row>
        <row r="111">
          <cell r="A111" t="str">
            <v>ile flottante ind</v>
          </cell>
          <cell r="O111">
            <v>0</v>
          </cell>
        </row>
        <row r="112">
          <cell r="A112" t="str">
            <v>comte</v>
          </cell>
          <cell r="O112">
            <v>0</v>
          </cell>
        </row>
        <row r="113">
          <cell r="A113" t="str">
            <v>teurgoulle</v>
          </cell>
          <cell r="O113">
            <v>0</v>
          </cell>
        </row>
        <row r="114">
          <cell r="A114" t="str">
            <v xml:space="preserve">liegeois framboise </v>
          </cell>
          <cell r="O114">
            <v>0</v>
          </cell>
        </row>
        <row r="115">
          <cell r="A115" t="str">
            <v>feta</v>
          </cell>
          <cell r="O115">
            <v>0</v>
          </cell>
        </row>
        <row r="116">
          <cell r="A116" t="str">
            <v>PANNACOTTA</v>
          </cell>
          <cell r="O116">
            <v>2</v>
          </cell>
        </row>
        <row r="117">
          <cell r="A117" t="str">
            <v>edam piece</v>
          </cell>
          <cell r="O117">
            <v>0</v>
          </cell>
        </row>
        <row r="118">
          <cell r="A118" t="str">
            <v>gorgonzola</v>
          </cell>
          <cell r="O118">
            <v>0</v>
          </cell>
        </row>
        <row r="119">
          <cell r="A119" t="str">
            <v>pave d'affinois</v>
          </cell>
          <cell r="O119">
            <v>0</v>
          </cell>
        </row>
        <row r="120">
          <cell r="A120" t="str">
            <v>creme cafe</v>
          </cell>
          <cell r="O120">
            <v>24</v>
          </cell>
        </row>
        <row r="121">
          <cell r="A121" t="str">
            <v>mimolette pieces</v>
          </cell>
          <cell r="O121">
            <v>2</v>
          </cell>
        </row>
        <row r="122">
          <cell r="A122" t="str">
            <v>segment dorange</v>
          </cell>
          <cell r="O122">
            <v>0</v>
          </cell>
        </row>
        <row r="123">
          <cell r="A123" t="str">
            <v>munster</v>
          </cell>
          <cell r="O123">
            <v>1</v>
          </cell>
        </row>
        <row r="124">
          <cell r="A124" t="str">
            <v>cheddar</v>
          </cell>
          <cell r="O124">
            <v>0</v>
          </cell>
        </row>
        <row r="125">
          <cell r="A125" t="str">
            <v>brie de melun</v>
          </cell>
          <cell r="O125">
            <v>0</v>
          </cell>
        </row>
        <row r="126">
          <cell r="A126" t="str">
            <v>camenbert lait cru</v>
          </cell>
          <cell r="O126">
            <v>5</v>
          </cell>
        </row>
        <row r="127">
          <cell r="A127" t="str">
            <v>brie de meaux</v>
          </cell>
          <cell r="O127">
            <v>10</v>
          </cell>
        </row>
        <row r="128">
          <cell r="A128">
            <v>0</v>
          </cell>
          <cell r="O128">
            <v>0</v>
          </cell>
        </row>
        <row r="129">
          <cell r="A129">
            <v>0</v>
          </cell>
          <cell r="O129">
            <v>0</v>
          </cell>
        </row>
        <row r="130">
          <cell r="A130">
            <v>0</v>
          </cell>
          <cell r="O130">
            <v>0</v>
          </cell>
        </row>
        <row r="131">
          <cell r="A131">
            <v>0</v>
          </cell>
          <cell r="O131">
            <v>0</v>
          </cell>
        </row>
        <row r="132">
          <cell r="A132">
            <v>0</v>
          </cell>
          <cell r="O132">
            <v>0</v>
          </cell>
        </row>
        <row r="133">
          <cell r="A133">
            <v>0</v>
          </cell>
          <cell r="O133">
            <v>0</v>
          </cell>
        </row>
        <row r="134">
          <cell r="A134">
            <v>0</v>
          </cell>
          <cell r="O134">
            <v>0</v>
          </cell>
        </row>
        <row r="144">
          <cell r="O144">
            <v>0</v>
          </cell>
        </row>
        <row r="145">
          <cell r="O145">
            <v>0</v>
          </cell>
        </row>
        <row r="146">
          <cell r="O146">
            <v>5</v>
          </cell>
        </row>
        <row r="178">
          <cell r="O178">
            <v>0</v>
          </cell>
        </row>
        <row r="179">
          <cell r="O179">
            <v>0</v>
          </cell>
        </row>
        <row r="180">
          <cell r="O180">
            <v>0</v>
          </cell>
        </row>
        <row r="216">
          <cell r="O216">
            <v>3</v>
          </cell>
        </row>
        <row r="217">
          <cell r="O217">
            <v>0</v>
          </cell>
        </row>
        <row r="218">
          <cell r="O218">
            <v>5</v>
          </cell>
        </row>
        <row r="219">
          <cell r="O219">
            <v>0</v>
          </cell>
        </row>
        <row r="220">
          <cell r="O220">
            <v>0</v>
          </cell>
        </row>
        <row r="221">
          <cell r="O221">
            <v>6</v>
          </cell>
        </row>
        <row r="222">
          <cell r="O222">
            <v>1</v>
          </cell>
        </row>
        <row r="223">
          <cell r="O223">
            <v>2</v>
          </cell>
        </row>
        <row r="224">
          <cell r="O224">
            <v>0</v>
          </cell>
        </row>
        <row r="225">
          <cell r="O225">
            <v>10</v>
          </cell>
        </row>
        <row r="226">
          <cell r="O226">
            <v>4</v>
          </cell>
        </row>
        <row r="227">
          <cell r="O227">
            <v>18</v>
          </cell>
        </row>
        <row r="228">
          <cell r="O228">
            <v>0</v>
          </cell>
        </row>
        <row r="229">
          <cell r="O229">
            <v>4</v>
          </cell>
        </row>
        <row r="230">
          <cell r="O230">
            <v>8</v>
          </cell>
        </row>
        <row r="231">
          <cell r="O231">
            <v>8</v>
          </cell>
        </row>
        <row r="232">
          <cell r="O232">
            <v>1</v>
          </cell>
        </row>
        <row r="233">
          <cell r="O233">
            <v>0</v>
          </cell>
        </row>
        <row r="234">
          <cell r="O234">
            <v>0</v>
          </cell>
        </row>
        <row r="235">
          <cell r="O235">
            <v>1</v>
          </cell>
        </row>
        <row r="236">
          <cell r="O236">
            <v>3</v>
          </cell>
        </row>
        <row r="237">
          <cell r="O237">
            <v>1</v>
          </cell>
        </row>
        <row r="238">
          <cell r="O238">
            <v>1</v>
          </cell>
        </row>
        <row r="239">
          <cell r="O239">
            <v>50</v>
          </cell>
        </row>
        <row r="240">
          <cell r="O240">
            <v>0</v>
          </cell>
        </row>
        <row r="241">
          <cell r="O241">
            <v>0</v>
          </cell>
        </row>
        <row r="242">
          <cell r="O242">
            <v>0</v>
          </cell>
        </row>
        <row r="243">
          <cell r="O243">
            <v>48</v>
          </cell>
        </row>
        <row r="244">
          <cell r="O244">
            <v>1</v>
          </cell>
        </row>
        <row r="245">
          <cell r="O245">
            <v>33</v>
          </cell>
        </row>
        <row r="246">
          <cell r="O246">
            <v>1</v>
          </cell>
        </row>
        <row r="247">
          <cell r="O247">
            <v>2</v>
          </cell>
        </row>
        <row r="248">
          <cell r="O248">
            <v>1</v>
          </cell>
        </row>
        <row r="249">
          <cell r="O249">
            <v>0</v>
          </cell>
        </row>
        <row r="250">
          <cell r="O250">
            <v>20</v>
          </cell>
        </row>
        <row r="251">
          <cell r="O251">
            <v>31</v>
          </cell>
        </row>
        <row r="252">
          <cell r="O252">
            <v>3</v>
          </cell>
        </row>
        <row r="253">
          <cell r="O253">
            <v>5</v>
          </cell>
        </row>
        <row r="254">
          <cell r="O254">
            <v>0</v>
          </cell>
        </row>
        <row r="255">
          <cell r="O255">
            <v>0</v>
          </cell>
        </row>
        <row r="256">
          <cell r="O256">
            <v>1</v>
          </cell>
        </row>
        <row r="257">
          <cell r="O257">
            <v>6</v>
          </cell>
        </row>
        <row r="258">
          <cell r="O258">
            <v>9</v>
          </cell>
        </row>
        <row r="259">
          <cell r="O259">
            <v>0</v>
          </cell>
        </row>
        <row r="260">
          <cell r="O260">
            <v>12</v>
          </cell>
        </row>
        <row r="261">
          <cell r="O261">
            <v>16</v>
          </cell>
        </row>
        <row r="262">
          <cell r="O262">
            <v>11</v>
          </cell>
        </row>
        <row r="263">
          <cell r="O263">
            <v>11</v>
          </cell>
        </row>
        <row r="264">
          <cell r="O264">
            <v>4</v>
          </cell>
        </row>
        <row r="265">
          <cell r="O265">
            <v>28</v>
          </cell>
        </row>
        <row r="266">
          <cell r="A266" t="str">
            <v>sirop peche</v>
          </cell>
          <cell r="O266">
            <v>3</v>
          </cell>
        </row>
        <row r="267">
          <cell r="A267" t="str">
            <v>pate a tartiner</v>
          </cell>
          <cell r="O267">
            <v>71</v>
          </cell>
        </row>
        <row r="268">
          <cell r="A268" t="str">
            <v>artichaud 4/4</v>
          </cell>
          <cell r="O268">
            <v>7</v>
          </cell>
        </row>
        <row r="269">
          <cell r="A269" t="str">
            <v>palmiers</v>
          </cell>
          <cell r="O269">
            <v>0</v>
          </cell>
        </row>
        <row r="270">
          <cell r="A270" t="str">
            <v>miel ind</v>
          </cell>
          <cell r="O270">
            <v>140</v>
          </cell>
        </row>
        <row r="271">
          <cell r="A271" t="str">
            <v>champignon 4/4</v>
          </cell>
          <cell r="O271">
            <v>8</v>
          </cell>
        </row>
        <row r="272">
          <cell r="A272" t="str">
            <v>Tomates pelées 4/4</v>
          </cell>
          <cell r="O272">
            <v>9</v>
          </cell>
        </row>
        <row r="273">
          <cell r="A273" t="str">
            <v>moelleux citron</v>
          </cell>
          <cell r="O273">
            <v>0</v>
          </cell>
        </row>
        <row r="274">
          <cell r="A274" t="str">
            <v>olive verte 4/4</v>
          </cell>
          <cell r="O274">
            <v>5</v>
          </cell>
        </row>
        <row r="275">
          <cell r="A275" t="str">
            <v>petit pois carotte5/1</v>
          </cell>
          <cell r="O275">
            <v>1</v>
          </cell>
        </row>
        <row r="276">
          <cell r="A276" t="str">
            <v>piment doux</v>
          </cell>
          <cell r="O276">
            <v>0</v>
          </cell>
        </row>
        <row r="277">
          <cell r="A277" t="str">
            <v>aluminium</v>
          </cell>
          <cell r="O277">
            <v>7</v>
          </cell>
        </row>
        <row r="278">
          <cell r="A278" t="str">
            <v>maizena</v>
          </cell>
          <cell r="O278">
            <v>5</v>
          </cell>
        </row>
        <row r="279">
          <cell r="A279" t="str">
            <v>compote pomme 5/1</v>
          </cell>
          <cell r="O279">
            <v>0</v>
          </cell>
        </row>
        <row r="280">
          <cell r="A280" t="str">
            <v>confiture dabricot</v>
          </cell>
          <cell r="O280">
            <v>75</v>
          </cell>
        </row>
        <row r="281">
          <cell r="A281" t="str">
            <v>coulis de tomate</v>
          </cell>
          <cell r="O281">
            <v>1</v>
          </cell>
        </row>
        <row r="289">
          <cell r="A289" t="str">
            <v>taboulet garniture5/1</v>
          </cell>
          <cell r="O289">
            <v>3</v>
          </cell>
        </row>
        <row r="290">
          <cell r="A290" t="str">
            <v>champi a la grec5/1</v>
          </cell>
          <cell r="O290">
            <v>0</v>
          </cell>
        </row>
        <row r="291">
          <cell r="A291" t="str">
            <v>roux blanc</v>
          </cell>
          <cell r="O291">
            <v>6</v>
          </cell>
        </row>
        <row r="292">
          <cell r="A292" t="str">
            <v>bechamel knorr</v>
          </cell>
          <cell r="O292">
            <v>2</v>
          </cell>
        </row>
        <row r="293">
          <cell r="A293" t="str">
            <v>ketchup flacon</v>
          </cell>
          <cell r="O293">
            <v>0</v>
          </cell>
        </row>
        <row r="294">
          <cell r="A294" t="str">
            <v>mayonnaise flacon</v>
          </cell>
          <cell r="O294">
            <v>0</v>
          </cell>
        </row>
        <row r="295">
          <cell r="A295" t="str">
            <v>moutarde flacon</v>
          </cell>
          <cell r="O295">
            <v>12</v>
          </cell>
        </row>
        <row r="296">
          <cell r="A296" t="str">
            <v>ratatouille 5/1</v>
          </cell>
          <cell r="O296">
            <v>3</v>
          </cell>
        </row>
        <row r="297">
          <cell r="A297" t="str">
            <v>sauce andalouse</v>
          </cell>
          <cell r="O297">
            <v>0</v>
          </cell>
        </row>
        <row r="298">
          <cell r="A298" t="str">
            <v>asperge</v>
          </cell>
          <cell r="O298">
            <v>6</v>
          </cell>
        </row>
        <row r="299">
          <cell r="A299" t="str">
            <v>penne</v>
          </cell>
          <cell r="O299">
            <v>20</v>
          </cell>
        </row>
        <row r="300">
          <cell r="A300" t="str">
            <v>ananas tranche 4/4</v>
          </cell>
          <cell r="O300">
            <v>0</v>
          </cell>
        </row>
        <row r="301">
          <cell r="A301" t="str">
            <v>thon 3/1</v>
          </cell>
          <cell r="O301">
            <v>6</v>
          </cell>
        </row>
        <row r="302">
          <cell r="A302" t="str">
            <v>muscade</v>
          </cell>
          <cell r="O302">
            <v>2</v>
          </cell>
        </row>
        <row r="303">
          <cell r="A303" t="str">
            <v>sirop citron</v>
          </cell>
          <cell r="O303">
            <v>7</v>
          </cell>
        </row>
        <row r="304">
          <cell r="A304" t="str">
            <v>peche au sirop5/1</v>
          </cell>
          <cell r="O304">
            <v>6</v>
          </cell>
        </row>
        <row r="305">
          <cell r="A305" t="str">
            <v xml:space="preserve">ananas tranche </v>
          </cell>
          <cell r="O305">
            <v>2</v>
          </cell>
        </row>
        <row r="306">
          <cell r="O306">
            <v>0</v>
          </cell>
        </row>
        <row r="307">
          <cell r="A307" t="str">
            <v>poire au sirop 5/1</v>
          </cell>
          <cell r="O307">
            <v>4</v>
          </cell>
        </row>
        <row r="308">
          <cell r="A308" t="str">
            <v>chocolat bouteille</v>
          </cell>
          <cell r="O308">
            <v>4</v>
          </cell>
        </row>
        <row r="309">
          <cell r="A309" t="str">
            <v>epice tandoori</v>
          </cell>
          <cell r="O309">
            <v>1</v>
          </cell>
        </row>
        <row r="310">
          <cell r="A310" t="str">
            <v>bouillon legume</v>
          </cell>
          <cell r="O310">
            <v>1</v>
          </cell>
        </row>
        <row r="311">
          <cell r="A311" t="str">
            <v>galette</v>
          </cell>
          <cell r="O311">
            <v>50</v>
          </cell>
        </row>
        <row r="312">
          <cell r="A312" t="str">
            <v>fruit tropicale 3/1</v>
          </cell>
          <cell r="O312">
            <v>0</v>
          </cell>
        </row>
        <row r="313">
          <cell r="A313" t="str">
            <v>compote peche 5/1</v>
          </cell>
          <cell r="O313">
            <v>5</v>
          </cell>
        </row>
        <row r="314">
          <cell r="A314" t="str">
            <v xml:space="preserve">comp pomme biscuit </v>
          </cell>
          <cell r="O314">
            <v>0</v>
          </cell>
        </row>
        <row r="315">
          <cell r="A315" t="str">
            <v>sauce tartare</v>
          </cell>
          <cell r="O315">
            <v>0</v>
          </cell>
        </row>
        <row r="316">
          <cell r="O316">
            <v>0</v>
          </cell>
        </row>
        <row r="317">
          <cell r="A317" t="str">
            <v>poelee vendeenne 3/1</v>
          </cell>
          <cell r="O317">
            <v>0</v>
          </cell>
        </row>
        <row r="318">
          <cell r="A318" t="str">
            <v>poelee basquaise 3/1</v>
          </cell>
          <cell r="O318">
            <v>2</v>
          </cell>
        </row>
        <row r="319">
          <cell r="A319" t="str">
            <v>poche maquereau mou</v>
          </cell>
          <cell r="O319">
            <v>0</v>
          </cell>
        </row>
        <row r="320">
          <cell r="A320" t="str">
            <v>poche maquereau toma</v>
          </cell>
          <cell r="O320">
            <v>0</v>
          </cell>
        </row>
        <row r="321">
          <cell r="A321" t="str">
            <v>oreillon peche 5/1</v>
          </cell>
          <cell r="O321">
            <v>0</v>
          </cell>
        </row>
        <row r="322">
          <cell r="A322" t="str">
            <v>poivre noir concasse</v>
          </cell>
          <cell r="O322">
            <v>0</v>
          </cell>
        </row>
        <row r="323">
          <cell r="A323" t="str">
            <v>pomme en gourde</v>
          </cell>
          <cell r="O323">
            <v>10</v>
          </cell>
        </row>
        <row r="324">
          <cell r="A324" t="str">
            <v>eau</v>
          </cell>
          <cell r="O324">
            <v>120</v>
          </cell>
        </row>
        <row r="325">
          <cell r="A325" t="str">
            <v>chips</v>
          </cell>
          <cell r="O325">
            <v>168</v>
          </cell>
        </row>
        <row r="326">
          <cell r="A326" t="str">
            <v>petit pois 5/1</v>
          </cell>
          <cell r="O326">
            <v>5</v>
          </cell>
        </row>
        <row r="327">
          <cell r="A327" t="str">
            <v>papillon</v>
          </cell>
          <cell r="O327">
            <v>0</v>
          </cell>
        </row>
        <row r="328">
          <cell r="A328" t="str">
            <v>pate conchiglie</v>
          </cell>
          <cell r="O328">
            <v>6</v>
          </cell>
        </row>
        <row r="329">
          <cell r="A329" t="str">
            <v>pesto</v>
          </cell>
          <cell r="O329">
            <v>0</v>
          </cell>
        </row>
        <row r="330">
          <cell r="A330" t="str">
            <v>flageolet 5/1</v>
          </cell>
          <cell r="O330">
            <v>9</v>
          </cell>
        </row>
        <row r="331">
          <cell r="A331" t="str">
            <v>mayonnaise dose</v>
          </cell>
          <cell r="O331">
            <v>0</v>
          </cell>
        </row>
        <row r="332">
          <cell r="A332" t="str">
            <v>abricot sec</v>
          </cell>
          <cell r="O332">
            <v>1</v>
          </cell>
        </row>
        <row r="333">
          <cell r="A333" t="str">
            <v>lait de coco</v>
          </cell>
          <cell r="O333">
            <v>6</v>
          </cell>
        </row>
        <row r="334">
          <cell r="A334" t="str">
            <v>arlequin au fruit</v>
          </cell>
          <cell r="O334">
            <v>109</v>
          </cell>
        </row>
        <row r="335">
          <cell r="A335" t="str">
            <v>compote poire ind</v>
          </cell>
          <cell r="O335">
            <v>35</v>
          </cell>
        </row>
        <row r="336">
          <cell r="O336">
            <v>0</v>
          </cell>
        </row>
        <row r="337">
          <cell r="A337" t="str">
            <v xml:space="preserve">cigarette dentelle </v>
          </cell>
          <cell r="O337">
            <v>0</v>
          </cell>
        </row>
        <row r="338">
          <cell r="A338" t="str">
            <v>evantail biscuit</v>
          </cell>
          <cell r="O338">
            <v>0</v>
          </cell>
        </row>
        <row r="339">
          <cell r="A339" t="str">
            <v xml:space="preserve">capres fine </v>
          </cell>
          <cell r="O339">
            <v>1</v>
          </cell>
        </row>
        <row r="340">
          <cell r="O340">
            <v>0</v>
          </cell>
        </row>
        <row r="341">
          <cell r="A341" t="str">
            <v>riste daubergine</v>
          </cell>
          <cell r="O341">
            <v>3</v>
          </cell>
        </row>
        <row r="342">
          <cell r="A342" t="str">
            <v>torti+torti couleur</v>
          </cell>
          <cell r="O342">
            <v>0</v>
          </cell>
        </row>
        <row r="343">
          <cell r="A343" t="str">
            <v>palet bretton</v>
          </cell>
          <cell r="O343">
            <v>77</v>
          </cell>
        </row>
        <row r="344">
          <cell r="A344" t="str">
            <v>haricot vert 4/4</v>
          </cell>
          <cell r="O344">
            <v>10</v>
          </cell>
        </row>
        <row r="345">
          <cell r="A345" t="str">
            <v>riz rond</v>
          </cell>
          <cell r="O345">
            <v>4</v>
          </cell>
        </row>
        <row r="346">
          <cell r="A346" t="str">
            <v>paprika</v>
          </cell>
          <cell r="O346">
            <v>1</v>
          </cell>
        </row>
        <row r="347">
          <cell r="O347">
            <v>0</v>
          </cell>
        </row>
        <row r="348">
          <cell r="O348">
            <v>0</v>
          </cell>
        </row>
        <row r="349">
          <cell r="A349" t="str">
            <v>sucre glace</v>
          </cell>
          <cell r="O349">
            <v>2</v>
          </cell>
        </row>
        <row r="350">
          <cell r="A350" t="str">
            <v>harissa</v>
          </cell>
          <cell r="O350">
            <v>6</v>
          </cell>
        </row>
        <row r="351">
          <cell r="A351" t="str">
            <v>preparation pizza</v>
          </cell>
          <cell r="O351">
            <v>10</v>
          </cell>
        </row>
        <row r="352">
          <cell r="A352" t="str">
            <v>entremet caramel</v>
          </cell>
          <cell r="O352">
            <v>1</v>
          </cell>
        </row>
        <row r="359">
          <cell r="O359">
            <v>0</v>
          </cell>
        </row>
        <row r="360">
          <cell r="O360">
            <v>0</v>
          </cell>
        </row>
        <row r="361">
          <cell r="O361">
            <v>0</v>
          </cell>
        </row>
        <row r="362">
          <cell r="O362">
            <v>0</v>
          </cell>
        </row>
        <row r="363">
          <cell r="O363">
            <v>0</v>
          </cell>
        </row>
        <row r="364">
          <cell r="O364">
            <v>0</v>
          </cell>
        </row>
        <row r="365">
          <cell r="O365">
            <v>0</v>
          </cell>
        </row>
        <row r="366">
          <cell r="O366">
            <v>0</v>
          </cell>
        </row>
        <row r="367">
          <cell r="O367">
            <v>0</v>
          </cell>
        </row>
        <row r="368">
          <cell r="O368">
            <v>0</v>
          </cell>
        </row>
        <row r="369">
          <cell r="O369">
            <v>0</v>
          </cell>
        </row>
        <row r="370">
          <cell r="O370">
            <v>0</v>
          </cell>
        </row>
        <row r="371">
          <cell r="O371">
            <v>83</v>
          </cell>
        </row>
        <row r="372">
          <cell r="O372">
            <v>0</v>
          </cell>
        </row>
        <row r="373">
          <cell r="O373">
            <v>0</v>
          </cell>
        </row>
        <row r="374">
          <cell r="O374">
            <v>16</v>
          </cell>
        </row>
        <row r="375">
          <cell r="O375">
            <v>0</v>
          </cell>
        </row>
        <row r="376">
          <cell r="O376">
            <v>0</v>
          </cell>
        </row>
        <row r="377">
          <cell r="O377">
            <v>0</v>
          </cell>
        </row>
        <row r="378">
          <cell r="O378">
            <v>12</v>
          </cell>
        </row>
        <row r="379">
          <cell r="O379">
            <v>0</v>
          </cell>
        </row>
        <row r="380">
          <cell r="O380">
            <v>4</v>
          </cell>
        </row>
        <row r="381">
          <cell r="O381">
            <v>0</v>
          </cell>
        </row>
        <row r="382">
          <cell r="O382">
            <v>0</v>
          </cell>
        </row>
        <row r="383">
          <cell r="O383">
            <v>0</v>
          </cell>
        </row>
        <row r="384">
          <cell r="O384">
            <v>0</v>
          </cell>
        </row>
        <row r="385">
          <cell r="O385">
            <v>20</v>
          </cell>
        </row>
        <row r="386">
          <cell r="O386">
            <v>0</v>
          </cell>
        </row>
        <row r="387">
          <cell r="O387">
            <v>0</v>
          </cell>
        </row>
        <row r="388">
          <cell r="O388">
            <v>0</v>
          </cell>
        </row>
        <row r="389">
          <cell r="O389">
            <v>0</v>
          </cell>
        </row>
        <row r="390">
          <cell r="A390" t="str">
            <v>pamplemousse</v>
          </cell>
          <cell r="O390">
            <v>0</v>
          </cell>
        </row>
        <row r="391">
          <cell r="A391" t="str">
            <v>betterave crue</v>
          </cell>
          <cell r="O391">
            <v>0</v>
          </cell>
        </row>
        <row r="392">
          <cell r="A392" t="str">
            <v>ananas</v>
          </cell>
          <cell r="O392">
            <v>0</v>
          </cell>
        </row>
        <row r="393">
          <cell r="A393" t="str">
            <v>endive</v>
          </cell>
          <cell r="O393">
            <v>2</v>
          </cell>
        </row>
        <row r="394">
          <cell r="A394" t="str">
            <v>oignon rouge</v>
          </cell>
          <cell r="O394">
            <v>0</v>
          </cell>
        </row>
        <row r="395">
          <cell r="A395" t="str">
            <v>salade krisette</v>
          </cell>
          <cell r="O395">
            <v>0</v>
          </cell>
        </row>
        <row r="396">
          <cell r="A396" t="str">
            <v>radis</v>
          </cell>
          <cell r="O396">
            <v>0</v>
          </cell>
        </row>
        <row r="397">
          <cell r="A397" t="str">
            <v xml:space="preserve">poivrons vert </v>
          </cell>
          <cell r="O397">
            <v>0</v>
          </cell>
        </row>
        <row r="398">
          <cell r="A398" t="str">
            <v>poivrons rouge</v>
          </cell>
          <cell r="O398">
            <v>3</v>
          </cell>
        </row>
        <row r="399">
          <cell r="A399" t="str">
            <v>prune</v>
          </cell>
          <cell r="O399">
            <v>0</v>
          </cell>
        </row>
        <row r="400">
          <cell r="A400" t="str">
            <v>kiwi jaune</v>
          </cell>
          <cell r="O400">
            <v>28</v>
          </cell>
        </row>
        <row r="401">
          <cell r="A401" t="str">
            <v>soja</v>
          </cell>
          <cell r="O401">
            <v>0</v>
          </cell>
        </row>
        <row r="402">
          <cell r="A402" t="str">
            <v>tomate cerise</v>
          </cell>
          <cell r="O402">
            <v>0</v>
          </cell>
        </row>
        <row r="403">
          <cell r="A403" t="str">
            <v>celeri branche</v>
          </cell>
          <cell r="O403">
            <v>0</v>
          </cell>
        </row>
        <row r="404">
          <cell r="A404" t="str">
            <v>basilic</v>
          </cell>
          <cell r="O404">
            <v>0</v>
          </cell>
        </row>
        <row r="405">
          <cell r="A405" t="str">
            <v>ail</v>
          </cell>
          <cell r="O405">
            <v>0</v>
          </cell>
        </row>
        <row r="406">
          <cell r="A406" t="str">
            <v>persil</v>
          </cell>
          <cell r="O406">
            <v>0</v>
          </cell>
        </row>
        <row r="407">
          <cell r="A407" t="str">
            <v>cerfeuille</v>
          </cell>
          <cell r="O407">
            <v>0</v>
          </cell>
        </row>
        <row r="408">
          <cell r="A408" t="str">
            <v>pdt rouge</v>
          </cell>
          <cell r="O408">
            <v>0</v>
          </cell>
        </row>
        <row r="409">
          <cell r="A409" t="str">
            <v>germe alfafa</v>
          </cell>
          <cell r="O409">
            <v>0</v>
          </cell>
        </row>
        <row r="410">
          <cell r="A410" t="str">
            <v>cerfeuille</v>
          </cell>
          <cell r="O410">
            <v>0</v>
          </cell>
        </row>
        <row r="411">
          <cell r="A411" t="str">
            <v>pousse pissenlit</v>
          </cell>
          <cell r="O411">
            <v>0</v>
          </cell>
        </row>
        <row r="412">
          <cell r="A412" t="str">
            <v>mesclun</v>
          </cell>
          <cell r="O412">
            <v>0</v>
          </cell>
        </row>
        <row r="413">
          <cell r="A413" t="str">
            <v>physalis</v>
          </cell>
          <cell r="O413">
            <v>5</v>
          </cell>
        </row>
        <row r="414">
          <cell r="A414" t="str">
            <v>mache</v>
          </cell>
          <cell r="O414">
            <v>0</v>
          </cell>
        </row>
        <row r="415">
          <cell r="A415" t="str">
            <v>aneth</v>
          </cell>
          <cell r="O415">
            <v>0</v>
          </cell>
        </row>
        <row r="416">
          <cell r="A416">
            <v>0</v>
          </cell>
          <cell r="O416">
            <v>0</v>
          </cell>
        </row>
        <row r="417">
          <cell r="A417">
            <v>0</v>
          </cell>
          <cell r="O417">
            <v>0</v>
          </cell>
        </row>
        <row r="418">
          <cell r="A418">
            <v>0</v>
          </cell>
          <cell r="O418">
            <v>0</v>
          </cell>
        </row>
        <row r="419">
          <cell r="A419">
            <v>0</v>
          </cell>
          <cell r="O419">
            <v>0</v>
          </cell>
        </row>
        <row r="427">
          <cell r="A427">
            <v>0</v>
          </cell>
          <cell r="O427">
            <v>0</v>
          </cell>
        </row>
        <row r="428">
          <cell r="A428">
            <v>0</v>
          </cell>
          <cell r="O428">
            <v>0</v>
          </cell>
        </row>
        <row r="429">
          <cell r="A429">
            <v>0</v>
          </cell>
          <cell r="O429">
            <v>0</v>
          </cell>
        </row>
        <row r="430">
          <cell r="A430">
            <v>0</v>
          </cell>
          <cell r="O430">
            <v>0</v>
          </cell>
        </row>
        <row r="431">
          <cell r="A431">
            <v>0</v>
          </cell>
          <cell r="O431">
            <v>0</v>
          </cell>
        </row>
        <row r="432">
          <cell r="A432">
            <v>0</v>
          </cell>
          <cell r="O432">
            <v>0</v>
          </cell>
        </row>
        <row r="433">
          <cell r="A433">
            <v>0</v>
          </cell>
          <cell r="O433">
            <v>0</v>
          </cell>
        </row>
        <row r="434">
          <cell r="A434">
            <v>0</v>
          </cell>
          <cell r="O434">
            <v>0</v>
          </cell>
        </row>
        <row r="435">
          <cell r="A435">
            <v>0</v>
          </cell>
          <cell r="O435">
            <v>0</v>
          </cell>
        </row>
        <row r="436">
          <cell r="A436">
            <v>0</v>
          </cell>
          <cell r="O436">
            <v>0</v>
          </cell>
        </row>
        <row r="437">
          <cell r="A437">
            <v>0</v>
          </cell>
          <cell r="O437">
            <v>0</v>
          </cell>
        </row>
        <row r="438">
          <cell r="A438">
            <v>0</v>
          </cell>
          <cell r="O438">
            <v>0</v>
          </cell>
        </row>
        <row r="439">
          <cell r="A439">
            <v>0</v>
          </cell>
          <cell r="O439">
            <v>0</v>
          </cell>
        </row>
        <row r="440">
          <cell r="A440">
            <v>0</v>
          </cell>
          <cell r="O440">
            <v>0</v>
          </cell>
        </row>
        <row r="441">
          <cell r="A441">
            <v>0</v>
          </cell>
          <cell r="O441">
            <v>0</v>
          </cell>
        </row>
        <row r="442">
          <cell r="A442">
            <v>0</v>
          </cell>
          <cell r="O442">
            <v>0</v>
          </cell>
        </row>
        <row r="443">
          <cell r="A443">
            <v>0</v>
          </cell>
          <cell r="O443">
            <v>0</v>
          </cell>
        </row>
        <row r="444">
          <cell r="A444">
            <v>0</v>
          </cell>
          <cell r="O444">
            <v>0</v>
          </cell>
        </row>
        <row r="445">
          <cell r="A445">
            <v>0</v>
          </cell>
          <cell r="O445">
            <v>0</v>
          </cell>
        </row>
        <row r="446">
          <cell r="A446">
            <v>0</v>
          </cell>
          <cell r="O446">
            <v>0</v>
          </cell>
        </row>
        <row r="447">
          <cell r="A447">
            <v>0</v>
          </cell>
          <cell r="O447">
            <v>0</v>
          </cell>
        </row>
        <row r="448">
          <cell r="A448">
            <v>0</v>
          </cell>
          <cell r="O448">
            <v>0</v>
          </cell>
        </row>
        <row r="449">
          <cell r="A449">
            <v>0</v>
          </cell>
          <cell r="O449">
            <v>0</v>
          </cell>
        </row>
        <row r="450">
          <cell r="A450">
            <v>0</v>
          </cell>
          <cell r="O450">
            <v>0</v>
          </cell>
        </row>
        <row r="451">
          <cell r="A451">
            <v>0</v>
          </cell>
          <cell r="O451">
            <v>0</v>
          </cell>
        </row>
        <row r="452">
          <cell r="A452">
            <v>0</v>
          </cell>
          <cell r="O452">
            <v>0</v>
          </cell>
        </row>
        <row r="453">
          <cell r="A453">
            <v>0</v>
          </cell>
          <cell r="O453">
            <v>0</v>
          </cell>
        </row>
        <row r="454">
          <cell r="A454">
            <v>0</v>
          </cell>
          <cell r="O454">
            <v>0</v>
          </cell>
        </row>
        <row r="455">
          <cell r="A455">
            <v>0</v>
          </cell>
          <cell r="O455">
            <v>0</v>
          </cell>
        </row>
        <row r="456">
          <cell r="A456">
            <v>0</v>
          </cell>
          <cell r="O456">
            <v>0</v>
          </cell>
        </row>
        <row r="457">
          <cell r="A457">
            <v>0</v>
          </cell>
          <cell r="O457">
            <v>0</v>
          </cell>
        </row>
        <row r="458">
          <cell r="A458">
            <v>0</v>
          </cell>
          <cell r="O458">
            <v>0</v>
          </cell>
        </row>
        <row r="459">
          <cell r="A459">
            <v>0</v>
          </cell>
          <cell r="O459">
            <v>0</v>
          </cell>
        </row>
        <row r="460">
          <cell r="A460">
            <v>0</v>
          </cell>
          <cell r="O460">
            <v>0</v>
          </cell>
        </row>
        <row r="461">
          <cell r="A461">
            <v>0</v>
          </cell>
          <cell r="O461">
            <v>0</v>
          </cell>
        </row>
        <row r="462">
          <cell r="A462">
            <v>0</v>
          </cell>
          <cell r="O462">
            <v>0</v>
          </cell>
        </row>
        <row r="463">
          <cell r="A463">
            <v>0</v>
          </cell>
          <cell r="O463">
            <v>0</v>
          </cell>
        </row>
        <row r="464">
          <cell r="A464">
            <v>0</v>
          </cell>
          <cell r="O464">
            <v>0</v>
          </cell>
        </row>
        <row r="465">
          <cell r="A465">
            <v>0</v>
          </cell>
          <cell r="O465">
            <v>0</v>
          </cell>
        </row>
        <row r="466">
          <cell r="A466">
            <v>0</v>
          </cell>
          <cell r="O466">
            <v>0</v>
          </cell>
        </row>
        <row r="467">
          <cell r="A467">
            <v>0</v>
          </cell>
          <cell r="O467">
            <v>0</v>
          </cell>
        </row>
        <row r="468">
          <cell r="A468">
            <v>0</v>
          </cell>
          <cell r="O468">
            <v>0</v>
          </cell>
        </row>
        <row r="469">
          <cell r="A469">
            <v>0</v>
          </cell>
          <cell r="O469">
            <v>0</v>
          </cell>
        </row>
        <row r="470">
          <cell r="A470">
            <v>0</v>
          </cell>
          <cell r="O470">
            <v>0</v>
          </cell>
        </row>
        <row r="471">
          <cell r="A471">
            <v>0</v>
          </cell>
          <cell r="O471">
            <v>0</v>
          </cell>
        </row>
        <row r="472">
          <cell r="A472">
            <v>0</v>
          </cell>
          <cell r="O472">
            <v>0</v>
          </cell>
        </row>
        <row r="473">
          <cell r="A473">
            <v>0</v>
          </cell>
          <cell r="O473">
            <v>0</v>
          </cell>
        </row>
        <row r="474">
          <cell r="A474">
            <v>0</v>
          </cell>
          <cell r="O474">
            <v>0</v>
          </cell>
        </row>
        <row r="475">
          <cell r="A475">
            <v>0</v>
          </cell>
          <cell r="O475">
            <v>0</v>
          </cell>
        </row>
        <row r="476">
          <cell r="A476">
            <v>0</v>
          </cell>
          <cell r="O476">
            <v>0</v>
          </cell>
        </row>
        <row r="477">
          <cell r="A477">
            <v>0</v>
          </cell>
          <cell r="O477">
            <v>0</v>
          </cell>
        </row>
        <row r="478">
          <cell r="A478">
            <v>0</v>
          </cell>
          <cell r="O478">
            <v>0</v>
          </cell>
        </row>
        <row r="479">
          <cell r="A479">
            <v>0</v>
          </cell>
          <cell r="O479">
            <v>0</v>
          </cell>
        </row>
        <row r="480">
          <cell r="A480">
            <v>0</v>
          </cell>
          <cell r="O480">
            <v>0</v>
          </cell>
        </row>
        <row r="481">
          <cell r="A481">
            <v>0</v>
          </cell>
          <cell r="O481">
            <v>0</v>
          </cell>
        </row>
        <row r="482">
          <cell r="A482">
            <v>0</v>
          </cell>
          <cell r="O482">
            <v>0</v>
          </cell>
        </row>
        <row r="483">
          <cell r="A483">
            <v>0</v>
          </cell>
          <cell r="O483">
            <v>0</v>
          </cell>
        </row>
        <row r="484">
          <cell r="A484">
            <v>0</v>
          </cell>
          <cell r="O484">
            <v>0</v>
          </cell>
        </row>
        <row r="485">
          <cell r="A485">
            <v>0</v>
          </cell>
          <cell r="O485">
            <v>0</v>
          </cell>
        </row>
        <row r="486">
          <cell r="A486">
            <v>0</v>
          </cell>
          <cell r="O486">
            <v>0</v>
          </cell>
        </row>
        <row r="487">
          <cell r="A487">
            <v>0</v>
          </cell>
          <cell r="O487">
            <v>0</v>
          </cell>
        </row>
        <row r="494">
          <cell r="O494">
            <v>0</v>
          </cell>
        </row>
        <row r="495">
          <cell r="O495">
            <v>5.5</v>
          </cell>
        </row>
        <row r="496">
          <cell r="O496">
            <v>0</v>
          </cell>
        </row>
        <row r="497">
          <cell r="O497">
            <v>0</v>
          </cell>
        </row>
        <row r="498">
          <cell r="O498">
            <v>29</v>
          </cell>
        </row>
        <row r="499">
          <cell r="O499">
            <v>0</v>
          </cell>
        </row>
        <row r="500">
          <cell r="O500">
            <v>8</v>
          </cell>
        </row>
        <row r="501">
          <cell r="O501">
            <v>5</v>
          </cell>
        </row>
        <row r="502">
          <cell r="O502">
            <v>0</v>
          </cell>
        </row>
        <row r="503">
          <cell r="O503">
            <v>17</v>
          </cell>
        </row>
        <row r="504">
          <cell r="O504">
            <v>0</v>
          </cell>
        </row>
        <row r="505">
          <cell r="O505">
            <v>45</v>
          </cell>
        </row>
        <row r="506">
          <cell r="O506">
            <v>0</v>
          </cell>
        </row>
        <row r="507">
          <cell r="O507">
            <v>0</v>
          </cell>
        </row>
        <row r="508">
          <cell r="O508">
            <v>25</v>
          </cell>
        </row>
        <row r="509">
          <cell r="O509">
            <v>12.5</v>
          </cell>
        </row>
        <row r="510">
          <cell r="O510">
            <v>2.5</v>
          </cell>
        </row>
        <row r="511">
          <cell r="O511">
            <v>0</v>
          </cell>
        </row>
        <row r="512">
          <cell r="O512">
            <v>4.25</v>
          </cell>
        </row>
        <row r="513">
          <cell r="O513">
            <v>8</v>
          </cell>
        </row>
        <row r="514">
          <cell r="O514">
            <v>15</v>
          </cell>
        </row>
        <row r="515">
          <cell r="O515">
            <v>17.5</v>
          </cell>
        </row>
        <row r="516">
          <cell r="O516">
            <v>0</v>
          </cell>
        </row>
        <row r="517">
          <cell r="O517">
            <v>7</v>
          </cell>
        </row>
        <row r="518">
          <cell r="O518">
            <v>7</v>
          </cell>
        </row>
        <row r="519">
          <cell r="O519">
            <v>7.75</v>
          </cell>
        </row>
        <row r="520">
          <cell r="O520">
            <v>15</v>
          </cell>
        </row>
        <row r="521">
          <cell r="O521">
            <v>8</v>
          </cell>
        </row>
        <row r="522">
          <cell r="O522">
            <v>32</v>
          </cell>
        </row>
        <row r="523">
          <cell r="O523">
            <v>38</v>
          </cell>
        </row>
        <row r="524">
          <cell r="O524">
            <v>9</v>
          </cell>
        </row>
        <row r="525">
          <cell r="O525">
            <v>7.5</v>
          </cell>
        </row>
        <row r="526">
          <cell r="O526">
            <v>1</v>
          </cell>
        </row>
        <row r="527">
          <cell r="O527">
            <v>0</v>
          </cell>
        </row>
        <row r="528">
          <cell r="O528">
            <v>20</v>
          </cell>
        </row>
        <row r="529">
          <cell r="O529">
            <v>0</v>
          </cell>
        </row>
        <row r="530">
          <cell r="O530">
            <v>16</v>
          </cell>
        </row>
        <row r="531">
          <cell r="O531">
            <v>0</v>
          </cell>
        </row>
        <row r="532">
          <cell r="O532">
            <v>6</v>
          </cell>
        </row>
        <row r="533">
          <cell r="O533">
            <v>0</v>
          </cell>
        </row>
        <row r="534">
          <cell r="O534">
            <v>25</v>
          </cell>
        </row>
        <row r="535">
          <cell r="O535">
            <v>0</v>
          </cell>
        </row>
        <row r="536">
          <cell r="O536">
            <v>116</v>
          </cell>
        </row>
        <row r="537">
          <cell r="O537">
            <v>0</v>
          </cell>
        </row>
        <row r="538">
          <cell r="O538">
            <v>0</v>
          </cell>
        </row>
        <row r="539">
          <cell r="O539">
            <v>30</v>
          </cell>
        </row>
        <row r="540">
          <cell r="O540">
            <v>9.5</v>
          </cell>
        </row>
        <row r="541">
          <cell r="O541">
            <v>15</v>
          </cell>
        </row>
        <row r="542">
          <cell r="O542">
            <v>2.5</v>
          </cell>
        </row>
        <row r="543">
          <cell r="O543">
            <v>88</v>
          </cell>
        </row>
        <row r="544">
          <cell r="O544">
            <v>12.5</v>
          </cell>
        </row>
        <row r="545">
          <cell r="O545">
            <v>10</v>
          </cell>
        </row>
        <row r="546">
          <cell r="O546">
            <v>0</v>
          </cell>
        </row>
        <row r="547">
          <cell r="O547">
            <v>0</v>
          </cell>
        </row>
        <row r="548">
          <cell r="O548">
            <v>0</v>
          </cell>
        </row>
        <row r="549">
          <cell r="O549">
            <v>0</v>
          </cell>
        </row>
        <row r="550">
          <cell r="O550">
            <v>4</v>
          </cell>
        </row>
        <row r="551">
          <cell r="O551">
            <v>3</v>
          </cell>
        </row>
        <row r="552">
          <cell r="O552">
            <v>0</v>
          </cell>
        </row>
        <row r="553">
          <cell r="O553">
            <v>0</v>
          </cell>
        </row>
        <row r="554">
          <cell r="O554">
            <v>4</v>
          </cell>
        </row>
        <row r="555">
          <cell r="O555">
            <v>0</v>
          </cell>
        </row>
        <row r="556">
          <cell r="O556">
            <v>85</v>
          </cell>
        </row>
        <row r="564">
          <cell r="A564" t="str">
            <v>pepite de hoki</v>
          </cell>
          <cell r="O564">
            <v>4</v>
          </cell>
        </row>
        <row r="565">
          <cell r="A565" t="str">
            <v>escalope de dinde</v>
          </cell>
          <cell r="O565">
            <v>18</v>
          </cell>
        </row>
        <row r="566">
          <cell r="A566" t="str">
            <v>pain au chocolat</v>
          </cell>
          <cell r="O566">
            <v>0</v>
          </cell>
        </row>
        <row r="567">
          <cell r="A567" t="str">
            <v>des de saumon</v>
          </cell>
          <cell r="O567">
            <v>5</v>
          </cell>
        </row>
        <row r="568">
          <cell r="A568" t="str">
            <v>terrine de poisson</v>
          </cell>
          <cell r="O568">
            <v>0</v>
          </cell>
        </row>
        <row r="569">
          <cell r="A569" t="str">
            <v>beignet chocolat</v>
          </cell>
          <cell r="O569">
            <v>50</v>
          </cell>
        </row>
        <row r="570">
          <cell r="A570" t="str">
            <v>poireau</v>
          </cell>
          <cell r="O570">
            <v>7.5</v>
          </cell>
        </row>
        <row r="571">
          <cell r="A571" t="str">
            <v>carotte baton</v>
          </cell>
          <cell r="O571">
            <v>0</v>
          </cell>
        </row>
        <row r="572">
          <cell r="A572" t="str">
            <v>legume couscous</v>
          </cell>
          <cell r="O572">
            <v>0</v>
          </cell>
        </row>
        <row r="573">
          <cell r="A573" t="str">
            <v>filet de cabillaud</v>
          </cell>
          <cell r="O573">
            <v>3</v>
          </cell>
        </row>
        <row r="574">
          <cell r="A574" t="str">
            <v>petit sale cuit</v>
          </cell>
          <cell r="O574">
            <v>52</v>
          </cell>
        </row>
        <row r="575">
          <cell r="A575" t="str">
            <v>doonuts chocolat</v>
          </cell>
          <cell r="O575">
            <v>10</v>
          </cell>
        </row>
        <row r="576">
          <cell r="A576" t="str">
            <v>eclair choco adulte</v>
          </cell>
          <cell r="O576">
            <v>10</v>
          </cell>
        </row>
        <row r="577">
          <cell r="A577" t="str">
            <v>trois chocolat</v>
          </cell>
          <cell r="O577">
            <v>2</v>
          </cell>
        </row>
        <row r="578">
          <cell r="A578" t="str">
            <v>tarte normande</v>
          </cell>
          <cell r="O578">
            <v>0</v>
          </cell>
        </row>
        <row r="579">
          <cell r="A579" t="str">
            <v>tarte myrtille</v>
          </cell>
          <cell r="O579">
            <v>0</v>
          </cell>
        </row>
        <row r="580">
          <cell r="A580" t="str">
            <v>julienne legumes</v>
          </cell>
          <cell r="O580">
            <v>30</v>
          </cell>
        </row>
        <row r="581">
          <cell r="A581" t="str">
            <v>pomme grenaille</v>
          </cell>
          <cell r="O581">
            <v>0</v>
          </cell>
        </row>
        <row r="582">
          <cell r="A582" t="str">
            <v>bulot cuit</v>
          </cell>
          <cell r="O582">
            <v>0</v>
          </cell>
        </row>
        <row r="583">
          <cell r="A583" t="str">
            <v>tiramisu</v>
          </cell>
          <cell r="O583">
            <v>3</v>
          </cell>
        </row>
        <row r="584">
          <cell r="A584" t="str">
            <v>croustillant cabillaud</v>
          </cell>
          <cell r="O584">
            <v>62</v>
          </cell>
        </row>
        <row r="585">
          <cell r="A585" t="str">
            <v>pain hamburger</v>
          </cell>
          <cell r="O585">
            <v>48</v>
          </cell>
        </row>
        <row r="586">
          <cell r="A586" t="str">
            <v>mini beignet sucre</v>
          </cell>
          <cell r="O586">
            <v>70</v>
          </cell>
        </row>
        <row r="587">
          <cell r="A587" t="str">
            <v>mini beignet pomme</v>
          </cell>
          <cell r="O587">
            <v>35</v>
          </cell>
        </row>
        <row r="588">
          <cell r="A588" t="str">
            <v>choux</v>
          </cell>
          <cell r="O588">
            <v>2</v>
          </cell>
        </row>
        <row r="589">
          <cell r="A589" t="str">
            <v>poisson amande</v>
          </cell>
          <cell r="O589">
            <v>0</v>
          </cell>
        </row>
        <row r="590">
          <cell r="A590" t="str">
            <v>mini pains raisins</v>
          </cell>
          <cell r="O590">
            <v>0</v>
          </cell>
        </row>
        <row r="591">
          <cell r="A591" t="str">
            <v>galette pdt rond ou trian</v>
          </cell>
          <cell r="O591">
            <v>5</v>
          </cell>
        </row>
        <row r="592">
          <cell r="A592" t="str">
            <v>choco tresor</v>
          </cell>
          <cell r="O592">
            <v>1</v>
          </cell>
        </row>
        <row r="593">
          <cell r="A593" t="str">
            <v>noix de jambon</v>
          </cell>
          <cell r="O593">
            <v>0</v>
          </cell>
        </row>
        <row r="594">
          <cell r="A594" t="str">
            <v>cheeseburger</v>
          </cell>
          <cell r="O594">
            <v>44</v>
          </cell>
        </row>
        <row r="595">
          <cell r="A595" t="str">
            <v>cervelas alsacien</v>
          </cell>
          <cell r="O595">
            <v>0</v>
          </cell>
        </row>
        <row r="596">
          <cell r="A596" t="str">
            <v>ratatouille</v>
          </cell>
          <cell r="O596">
            <v>0</v>
          </cell>
        </row>
        <row r="597">
          <cell r="A597" t="str">
            <v>flan</v>
          </cell>
          <cell r="O597">
            <v>10</v>
          </cell>
        </row>
        <row r="598">
          <cell r="A598" t="str">
            <v>filet de limande</v>
          </cell>
          <cell r="O598">
            <v>0</v>
          </cell>
        </row>
        <row r="599">
          <cell r="A599" t="str">
            <v>eclair choco enfant</v>
          </cell>
          <cell r="O599">
            <v>0</v>
          </cell>
        </row>
        <row r="600">
          <cell r="A600" t="str">
            <v>crepe au fromage</v>
          </cell>
          <cell r="O600">
            <v>40</v>
          </cell>
        </row>
        <row r="601">
          <cell r="A601" t="str">
            <v>potatoes</v>
          </cell>
          <cell r="O601">
            <v>2.5</v>
          </cell>
        </row>
        <row r="602">
          <cell r="A602" t="str">
            <v>feuillete fromage</v>
          </cell>
          <cell r="O602">
            <v>117</v>
          </cell>
        </row>
        <row r="603">
          <cell r="A603" t="str">
            <v>crousillon dubarry</v>
          </cell>
          <cell r="O603">
            <v>60</v>
          </cell>
        </row>
        <row r="604">
          <cell r="A604" t="str">
            <v>brochette de poulet</v>
          </cell>
          <cell r="O604">
            <v>5</v>
          </cell>
        </row>
        <row r="605">
          <cell r="A605" t="str">
            <v>dos loup de mer</v>
          </cell>
          <cell r="O605">
            <v>30</v>
          </cell>
        </row>
        <row r="606">
          <cell r="A606" t="str">
            <v>des de colin</v>
          </cell>
          <cell r="O606">
            <v>3</v>
          </cell>
        </row>
        <row r="607">
          <cell r="A607" t="str">
            <v>avocat</v>
          </cell>
          <cell r="O607">
            <v>78</v>
          </cell>
        </row>
        <row r="608">
          <cell r="A608" t="str">
            <v>filet de hoki</v>
          </cell>
          <cell r="O608">
            <v>0</v>
          </cell>
        </row>
        <row r="609">
          <cell r="A609" t="str">
            <v>paupiette saumon</v>
          </cell>
          <cell r="O609">
            <v>38</v>
          </cell>
        </row>
        <row r="610">
          <cell r="A610" t="str">
            <v>beignet de poisson</v>
          </cell>
          <cell r="O610">
            <v>0</v>
          </cell>
        </row>
        <row r="611">
          <cell r="A611" t="str">
            <v>tarte tutti frutti</v>
          </cell>
          <cell r="O611">
            <v>2</v>
          </cell>
        </row>
        <row r="612">
          <cell r="A612" t="str">
            <v>brisure framboise</v>
          </cell>
          <cell r="O612">
            <v>8</v>
          </cell>
        </row>
        <row r="613">
          <cell r="A613" t="str">
            <v>eclair cafe</v>
          </cell>
          <cell r="O613">
            <v>27</v>
          </cell>
        </row>
        <row r="614">
          <cell r="A614" t="str">
            <v>jeune carotte</v>
          </cell>
          <cell r="O614">
            <v>15</v>
          </cell>
        </row>
        <row r="615">
          <cell r="A615" t="str">
            <v>nems</v>
          </cell>
          <cell r="O615">
            <v>2</v>
          </cell>
        </row>
        <row r="616">
          <cell r="A616" t="str">
            <v>coulis de framboise</v>
          </cell>
          <cell r="O616">
            <v>6</v>
          </cell>
        </row>
        <row r="617">
          <cell r="A617" t="str">
            <v>gaufre</v>
          </cell>
          <cell r="O617">
            <v>24</v>
          </cell>
        </row>
        <row r="618">
          <cell r="A618" t="str">
            <v>mini jambon</v>
          </cell>
          <cell r="O618">
            <v>4</v>
          </cell>
        </row>
        <row r="619">
          <cell r="A619" t="str">
            <v>tartare de saumon</v>
          </cell>
          <cell r="O619">
            <v>44</v>
          </cell>
        </row>
        <row r="620">
          <cell r="A620" t="str">
            <v>travers de porc</v>
          </cell>
          <cell r="O620">
            <v>2</v>
          </cell>
        </row>
        <row r="621">
          <cell r="A621" t="str">
            <v>puree butternut</v>
          </cell>
          <cell r="O621">
            <v>3</v>
          </cell>
        </row>
        <row r="622">
          <cell r="A622" t="str">
            <v>lingot pomme amande</v>
          </cell>
          <cell r="O622">
            <v>25</v>
          </cell>
        </row>
        <row r="623">
          <cell r="A623" t="str">
            <v>filet de carrelet</v>
          </cell>
          <cell r="O623">
            <v>0</v>
          </cell>
        </row>
        <row r="624">
          <cell r="A624" t="str">
            <v>beignet chouxfleur</v>
          </cell>
          <cell r="O624">
            <v>6</v>
          </cell>
        </row>
        <row r="625">
          <cell r="A625" t="str">
            <v>poisson crumble</v>
          </cell>
          <cell r="O625">
            <v>40</v>
          </cell>
        </row>
        <row r="626">
          <cell r="A626" t="str">
            <v>galopin de saumon</v>
          </cell>
          <cell r="O626">
            <v>0</v>
          </cell>
        </row>
        <row r="633">
          <cell r="O633">
            <v>0</v>
          </cell>
        </row>
        <row r="634">
          <cell r="O634">
            <v>0</v>
          </cell>
        </row>
        <row r="635">
          <cell r="O635">
            <v>0</v>
          </cell>
        </row>
        <row r="636">
          <cell r="O636">
            <v>0</v>
          </cell>
        </row>
        <row r="637">
          <cell r="O637">
            <v>0</v>
          </cell>
        </row>
        <row r="638">
          <cell r="O638">
            <v>0</v>
          </cell>
        </row>
        <row r="639">
          <cell r="O639">
            <v>0</v>
          </cell>
        </row>
        <row r="640">
          <cell r="O640">
            <v>0</v>
          </cell>
        </row>
        <row r="641">
          <cell r="O641">
            <v>0</v>
          </cell>
        </row>
        <row r="642">
          <cell r="O642">
            <v>0</v>
          </cell>
        </row>
        <row r="643">
          <cell r="O643">
            <v>0</v>
          </cell>
        </row>
        <row r="644">
          <cell r="O644">
            <v>0</v>
          </cell>
        </row>
        <row r="645">
          <cell r="O645">
            <v>0</v>
          </cell>
        </row>
        <row r="646">
          <cell r="O646">
            <v>0</v>
          </cell>
        </row>
        <row r="647">
          <cell r="O647">
            <v>0</v>
          </cell>
        </row>
        <row r="648">
          <cell r="O648">
            <v>0</v>
          </cell>
        </row>
        <row r="649">
          <cell r="O649">
            <v>0</v>
          </cell>
        </row>
        <row r="650">
          <cell r="O650">
            <v>0</v>
          </cell>
        </row>
        <row r="651">
          <cell r="O651">
            <v>0</v>
          </cell>
        </row>
        <row r="652">
          <cell r="O652">
            <v>0</v>
          </cell>
        </row>
        <row r="653">
          <cell r="O653">
            <v>0</v>
          </cell>
        </row>
        <row r="654">
          <cell r="O654">
            <v>0</v>
          </cell>
        </row>
        <row r="655">
          <cell r="O655">
            <v>0</v>
          </cell>
        </row>
        <row r="656">
          <cell r="O656">
            <v>0</v>
          </cell>
        </row>
        <row r="657">
          <cell r="O657">
            <v>0</v>
          </cell>
        </row>
        <row r="658">
          <cell r="O658">
            <v>0</v>
          </cell>
        </row>
        <row r="659">
          <cell r="O659">
            <v>0</v>
          </cell>
        </row>
        <row r="660">
          <cell r="O660">
            <v>0</v>
          </cell>
        </row>
        <row r="661">
          <cell r="A661" t="str">
            <v>saucisson sec</v>
          </cell>
          <cell r="O661">
            <v>0</v>
          </cell>
        </row>
        <row r="662">
          <cell r="A662" t="str">
            <v>saucisson a lail</v>
          </cell>
          <cell r="O662">
            <v>0</v>
          </cell>
        </row>
        <row r="663">
          <cell r="A663" t="str">
            <v>jambon tranchee</v>
          </cell>
          <cell r="O663">
            <v>0</v>
          </cell>
        </row>
        <row r="664">
          <cell r="A664" t="str">
            <v>salade marco polo</v>
          </cell>
          <cell r="O664">
            <v>0</v>
          </cell>
        </row>
        <row r="665">
          <cell r="A665" t="str">
            <v>pate en croute richelieu</v>
          </cell>
          <cell r="O665">
            <v>0</v>
          </cell>
        </row>
        <row r="666">
          <cell r="A666" t="str">
            <v>paleron</v>
          </cell>
          <cell r="O666">
            <v>0</v>
          </cell>
        </row>
        <row r="667">
          <cell r="A667" t="str">
            <v>chipolatas</v>
          </cell>
          <cell r="O667">
            <v>0</v>
          </cell>
        </row>
        <row r="668">
          <cell r="A668" t="str">
            <v>lardons</v>
          </cell>
          <cell r="O668">
            <v>31</v>
          </cell>
        </row>
        <row r="669">
          <cell r="A669" t="str">
            <v xml:space="preserve">des de jambon </v>
          </cell>
          <cell r="O669">
            <v>0</v>
          </cell>
        </row>
        <row r="670">
          <cell r="A670" t="str">
            <v>des de dinde</v>
          </cell>
          <cell r="O670">
            <v>0</v>
          </cell>
        </row>
        <row r="671">
          <cell r="A671" t="str">
            <v>cervelas</v>
          </cell>
          <cell r="O671">
            <v>0</v>
          </cell>
        </row>
        <row r="672">
          <cell r="A672" t="str">
            <v>boudin noir</v>
          </cell>
          <cell r="O672">
            <v>0</v>
          </cell>
        </row>
        <row r="673">
          <cell r="A673" t="str">
            <v>museau</v>
          </cell>
          <cell r="O673">
            <v>0</v>
          </cell>
        </row>
        <row r="674">
          <cell r="A674" t="str">
            <v>salade hawaienne</v>
          </cell>
          <cell r="O674">
            <v>0</v>
          </cell>
        </row>
        <row r="675">
          <cell r="A675" t="str">
            <v>miette desurimi</v>
          </cell>
          <cell r="O675">
            <v>0</v>
          </cell>
        </row>
        <row r="676">
          <cell r="A676" t="str">
            <v>cote de porc</v>
          </cell>
          <cell r="O676">
            <v>0</v>
          </cell>
        </row>
        <row r="677">
          <cell r="A677" t="str">
            <v>emince de dinde</v>
          </cell>
          <cell r="O677">
            <v>0</v>
          </cell>
        </row>
        <row r="678">
          <cell r="A678" t="str">
            <v>jambon fumee trs</v>
          </cell>
          <cell r="O678">
            <v>75</v>
          </cell>
        </row>
        <row r="679">
          <cell r="A679" t="str">
            <v>saucisse fumee</v>
          </cell>
          <cell r="O679">
            <v>0</v>
          </cell>
        </row>
        <row r="680">
          <cell r="A680" t="str">
            <v>rillette du mans</v>
          </cell>
          <cell r="O680">
            <v>0</v>
          </cell>
        </row>
        <row r="681">
          <cell r="A681" t="str">
            <v>saumon fume</v>
          </cell>
          <cell r="O681">
            <v>0</v>
          </cell>
        </row>
        <row r="682">
          <cell r="A682" t="str">
            <v>andouille</v>
          </cell>
          <cell r="O682">
            <v>0</v>
          </cell>
        </row>
        <row r="683">
          <cell r="A683" t="str">
            <v>saucisson surimi</v>
          </cell>
          <cell r="O683">
            <v>0</v>
          </cell>
        </row>
        <row r="684">
          <cell r="A684" t="str">
            <v>saute dagneau</v>
          </cell>
          <cell r="O684">
            <v>0</v>
          </cell>
        </row>
        <row r="685">
          <cell r="A685" t="str">
            <v>andouillette</v>
          </cell>
          <cell r="O685">
            <v>0</v>
          </cell>
        </row>
        <row r="686">
          <cell r="A686" t="str">
            <v>jambon dinde</v>
          </cell>
          <cell r="O686">
            <v>0</v>
          </cell>
        </row>
        <row r="687">
          <cell r="A687" t="str">
            <v xml:space="preserve">saute de dinde </v>
          </cell>
          <cell r="O687">
            <v>0</v>
          </cell>
        </row>
        <row r="688">
          <cell r="A688" t="str">
            <v>pate forestier</v>
          </cell>
          <cell r="O688">
            <v>0</v>
          </cell>
        </row>
        <row r="689">
          <cell r="A689" t="str">
            <v>emince de bœuf</v>
          </cell>
          <cell r="O689">
            <v>0</v>
          </cell>
        </row>
        <row r="690">
          <cell r="A690" t="str">
            <v xml:space="preserve">sandw poulet </v>
          </cell>
          <cell r="O690">
            <v>0</v>
          </cell>
        </row>
        <row r="691">
          <cell r="A691" t="str">
            <v>sandw œuf/thon</v>
          </cell>
          <cell r="O691">
            <v>0</v>
          </cell>
        </row>
        <row r="692">
          <cell r="A692" t="str">
            <v>tripe</v>
          </cell>
          <cell r="O692">
            <v>0</v>
          </cell>
        </row>
        <row r="693">
          <cell r="A693" t="str">
            <v>pate de tete</v>
          </cell>
          <cell r="O693">
            <v>0</v>
          </cell>
        </row>
        <row r="694">
          <cell r="A694" t="str">
            <v>merguez</v>
          </cell>
          <cell r="O694">
            <v>0</v>
          </cell>
        </row>
        <row r="695">
          <cell r="A695" t="str">
            <v>filet de poulet</v>
          </cell>
          <cell r="O695">
            <v>0</v>
          </cell>
        </row>
        <row r="703">
          <cell r="A703" t="str">
            <v>terrine de canard</v>
          </cell>
          <cell r="O703">
            <v>0</v>
          </cell>
        </row>
        <row r="704">
          <cell r="A704" t="str">
            <v>viande kebab</v>
          </cell>
          <cell r="O704">
            <v>0</v>
          </cell>
        </row>
        <row r="705">
          <cell r="A705" t="str">
            <v>terrine mosaique</v>
          </cell>
          <cell r="O705">
            <v>0</v>
          </cell>
        </row>
        <row r="706">
          <cell r="A706" t="str">
            <v>filet de porc 1/2sel</v>
          </cell>
          <cell r="O706">
            <v>0</v>
          </cell>
        </row>
        <row r="707">
          <cell r="A707" t="str">
            <v>paleron</v>
          </cell>
          <cell r="O707">
            <v>0</v>
          </cell>
        </row>
        <row r="708">
          <cell r="A708" t="str">
            <v>terrine normande</v>
          </cell>
          <cell r="O708">
            <v>0</v>
          </cell>
        </row>
        <row r="709">
          <cell r="A709" t="str">
            <v>salade medina</v>
          </cell>
          <cell r="O709">
            <v>0</v>
          </cell>
        </row>
        <row r="710">
          <cell r="A710" t="str">
            <v>gesiers de volaille</v>
          </cell>
          <cell r="O710">
            <v>0</v>
          </cell>
        </row>
        <row r="711">
          <cell r="A711" t="str">
            <v>saucisse de volaille</v>
          </cell>
          <cell r="O711">
            <v>0</v>
          </cell>
        </row>
        <row r="712">
          <cell r="A712" t="str">
            <v>choucroute</v>
          </cell>
          <cell r="O712">
            <v>0</v>
          </cell>
        </row>
        <row r="713">
          <cell r="A713" t="str">
            <v>jambon fume a grille</v>
          </cell>
          <cell r="O713">
            <v>0</v>
          </cell>
        </row>
        <row r="714">
          <cell r="A714" t="str">
            <v>garniture choucroute</v>
          </cell>
          <cell r="O714">
            <v>0</v>
          </cell>
        </row>
        <row r="715">
          <cell r="A715" t="str">
            <v>petit sale</v>
          </cell>
          <cell r="O715">
            <v>0</v>
          </cell>
        </row>
        <row r="716">
          <cell r="A716" t="str">
            <v>jarret</v>
          </cell>
          <cell r="O716">
            <v>0</v>
          </cell>
        </row>
        <row r="717">
          <cell r="A717" t="str">
            <v>effiloche de canard</v>
          </cell>
          <cell r="O717">
            <v>0</v>
          </cell>
        </row>
        <row r="718">
          <cell r="A718" t="str">
            <v>tomate confite</v>
          </cell>
          <cell r="O718">
            <v>2</v>
          </cell>
        </row>
        <row r="719">
          <cell r="A719" t="str">
            <v xml:space="preserve">steack </v>
          </cell>
          <cell r="O719">
            <v>0</v>
          </cell>
        </row>
        <row r="720">
          <cell r="A720" t="str">
            <v>tartarine de legume</v>
          </cell>
          <cell r="O720">
            <v>0</v>
          </cell>
        </row>
        <row r="721">
          <cell r="A721" t="str">
            <v>duo de leg bulgare</v>
          </cell>
          <cell r="O721">
            <v>0</v>
          </cell>
        </row>
        <row r="722">
          <cell r="A722" t="str">
            <v>emince de porc</v>
          </cell>
          <cell r="O722">
            <v>0</v>
          </cell>
        </row>
        <row r="723">
          <cell r="A723" t="str">
            <v>saucisse de francfort</v>
          </cell>
          <cell r="O723">
            <v>0</v>
          </cell>
        </row>
        <row r="724">
          <cell r="A724">
            <v>0</v>
          </cell>
          <cell r="O724">
            <v>0</v>
          </cell>
        </row>
        <row r="725">
          <cell r="A725">
            <v>0</v>
          </cell>
          <cell r="O725">
            <v>0</v>
          </cell>
        </row>
        <row r="726">
          <cell r="A726">
            <v>0</v>
          </cell>
          <cell r="O726">
            <v>0</v>
          </cell>
        </row>
        <row r="727">
          <cell r="A727">
            <v>0</v>
          </cell>
          <cell r="O727">
            <v>0</v>
          </cell>
        </row>
        <row r="728">
          <cell r="A728">
            <v>0</v>
          </cell>
          <cell r="O728">
            <v>0</v>
          </cell>
        </row>
        <row r="729">
          <cell r="A729">
            <v>0</v>
          </cell>
          <cell r="O729">
            <v>0</v>
          </cell>
        </row>
        <row r="730">
          <cell r="A730">
            <v>0</v>
          </cell>
          <cell r="O730">
            <v>0</v>
          </cell>
        </row>
        <row r="731">
          <cell r="A731">
            <v>0</v>
          </cell>
          <cell r="O731">
            <v>0</v>
          </cell>
        </row>
        <row r="732">
          <cell r="A732">
            <v>0</v>
          </cell>
          <cell r="O732">
            <v>0</v>
          </cell>
        </row>
        <row r="733">
          <cell r="A733">
            <v>0</v>
          </cell>
          <cell r="O733">
            <v>0</v>
          </cell>
        </row>
        <row r="734">
          <cell r="A734">
            <v>0</v>
          </cell>
          <cell r="O734">
            <v>0</v>
          </cell>
        </row>
        <row r="735">
          <cell r="A735">
            <v>0</v>
          </cell>
          <cell r="O735">
            <v>0</v>
          </cell>
        </row>
        <row r="736">
          <cell r="A736">
            <v>0</v>
          </cell>
          <cell r="O736">
            <v>0</v>
          </cell>
        </row>
        <row r="737">
          <cell r="A737">
            <v>0</v>
          </cell>
          <cell r="O737">
            <v>0</v>
          </cell>
        </row>
        <row r="738">
          <cell r="A738">
            <v>0</v>
          </cell>
          <cell r="O738">
            <v>0</v>
          </cell>
        </row>
        <row r="739">
          <cell r="A739">
            <v>0</v>
          </cell>
          <cell r="O739">
            <v>0</v>
          </cell>
        </row>
        <row r="740">
          <cell r="A740">
            <v>0</v>
          </cell>
          <cell r="O740">
            <v>0</v>
          </cell>
        </row>
        <row r="741">
          <cell r="A741">
            <v>0</v>
          </cell>
          <cell r="O741">
            <v>0</v>
          </cell>
        </row>
        <row r="742">
          <cell r="A742">
            <v>0</v>
          </cell>
          <cell r="O742">
            <v>0</v>
          </cell>
        </row>
        <row r="743">
          <cell r="A743">
            <v>0</v>
          </cell>
          <cell r="O743">
            <v>0</v>
          </cell>
        </row>
        <row r="744">
          <cell r="A744">
            <v>0</v>
          </cell>
          <cell r="O744">
            <v>0</v>
          </cell>
        </row>
        <row r="745">
          <cell r="A745">
            <v>0</v>
          </cell>
          <cell r="O745">
            <v>0</v>
          </cell>
        </row>
        <row r="746">
          <cell r="A746">
            <v>0</v>
          </cell>
          <cell r="O746">
            <v>0</v>
          </cell>
        </row>
        <row r="747">
          <cell r="A747">
            <v>0</v>
          </cell>
          <cell r="O747">
            <v>0</v>
          </cell>
        </row>
        <row r="748">
          <cell r="A748">
            <v>0</v>
          </cell>
          <cell r="O748">
            <v>0</v>
          </cell>
        </row>
        <row r="749">
          <cell r="A749">
            <v>0</v>
          </cell>
          <cell r="O749">
            <v>0</v>
          </cell>
        </row>
        <row r="750">
          <cell r="A750">
            <v>0</v>
          </cell>
          <cell r="O750">
            <v>0</v>
          </cell>
        </row>
        <row r="751">
          <cell r="A751">
            <v>0</v>
          </cell>
          <cell r="O751">
            <v>0</v>
          </cell>
        </row>
        <row r="752">
          <cell r="A752">
            <v>0</v>
          </cell>
          <cell r="O752">
            <v>0</v>
          </cell>
        </row>
        <row r="753">
          <cell r="A753" t="str">
            <v>surgeles pains</v>
          </cell>
          <cell r="O753">
            <v>0</v>
          </cell>
        </row>
        <row r="754">
          <cell r="A754" t="str">
            <v>pains au fruit</v>
          </cell>
          <cell r="O754">
            <v>15</v>
          </cell>
        </row>
        <row r="755">
          <cell r="A755" t="str">
            <v>pains rustique</v>
          </cell>
          <cell r="O755">
            <v>25</v>
          </cell>
        </row>
        <row r="756">
          <cell r="A756" t="str">
            <v>pains pastourin</v>
          </cell>
          <cell r="O756">
            <v>120</v>
          </cell>
        </row>
        <row r="757">
          <cell r="A757" t="str">
            <v>pains losange</v>
          </cell>
          <cell r="O757">
            <v>0</v>
          </cell>
        </row>
        <row r="758">
          <cell r="A758" t="str">
            <v>pain finedor baguette</v>
          </cell>
          <cell r="O758">
            <v>0</v>
          </cell>
        </row>
        <row r="759">
          <cell r="A759">
            <v>0</v>
          </cell>
          <cell r="O759">
            <v>0</v>
          </cell>
        </row>
        <row r="760">
          <cell r="A760">
            <v>0</v>
          </cell>
          <cell r="O760">
            <v>0</v>
          </cell>
        </row>
        <row r="761">
          <cell r="A761">
            <v>0</v>
          </cell>
          <cell r="O761">
            <v>0</v>
          </cell>
        </row>
        <row r="762">
          <cell r="A762">
            <v>0</v>
          </cell>
          <cell r="O762">
            <v>0</v>
          </cell>
        </row>
        <row r="763">
          <cell r="A763">
            <v>0</v>
          </cell>
          <cell r="O763">
            <v>0</v>
          </cell>
        </row>
        <row r="764">
          <cell r="A764">
            <v>0</v>
          </cell>
          <cell r="O764">
            <v>0</v>
          </cell>
        </row>
        <row r="765">
          <cell r="A765">
            <v>0</v>
          </cell>
          <cell r="O76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65"/>
  <sheetViews>
    <sheetView topLeftCell="A92" zoomScaleNormal="100" workbookViewId="0">
      <selection activeCell="C235" sqref="C235"/>
    </sheetView>
  </sheetViews>
  <sheetFormatPr baseColWidth="10" defaultColWidth="12.5703125" defaultRowHeight="15"/>
  <cols>
    <col min="1" max="1" width="19.7109375" style="12" customWidth="1"/>
    <col min="2" max="2" width="7.28515625" style="188" customWidth="1"/>
    <col min="3" max="3" width="6.7109375" customWidth="1"/>
    <col min="4" max="4" width="6.85546875" customWidth="1"/>
    <col min="5" max="5" width="9" customWidth="1"/>
    <col min="6" max="6" width="6.140625" customWidth="1"/>
    <col min="7" max="7" width="8.7109375" customWidth="1"/>
    <col min="8" max="8" width="7" style="188" customWidth="1"/>
    <col min="9" max="9" width="6.140625" customWidth="1"/>
    <col min="10" max="10" width="5.85546875" customWidth="1"/>
    <col min="11" max="11" width="9.28515625" style="7" customWidth="1"/>
    <col min="12" max="12" width="6.140625" customWidth="1"/>
    <col min="13" max="13" width="9.42578125" customWidth="1"/>
    <col min="14" max="14" width="7" style="188" customWidth="1"/>
    <col min="15" max="15" width="8.140625" style="188" customWidth="1"/>
    <col min="16" max="18" width="12.5703125" hidden="1" customWidth="1"/>
  </cols>
  <sheetData>
    <row r="1" spans="1:15">
      <c r="A1" s="9"/>
      <c r="D1" s="1"/>
      <c r="E1" s="1"/>
      <c r="F1" s="1"/>
      <c r="G1" s="9" t="s">
        <v>0</v>
      </c>
      <c r="I1" s="11"/>
      <c r="J1" s="11"/>
      <c r="K1" s="178"/>
      <c r="L1" s="11"/>
      <c r="M1" s="11"/>
    </row>
    <row r="2" spans="1:15">
      <c r="D2" s="1"/>
      <c r="E2" s="1"/>
      <c r="F2" s="1"/>
      <c r="G2" s="1"/>
      <c r="I2" s="1"/>
      <c r="J2" s="1"/>
      <c r="K2" s="179"/>
      <c r="L2" s="1"/>
      <c r="M2" s="1"/>
    </row>
    <row r="3" spans="1:15" ht="15.75">
      <c r="C3" s="10"/>
      <c r="D3" s="11"/>
      <c r="E3" s="13" t="s">
        <v>1</v>
      </c>
      <c r="F3" s="13"/>
      <c r="G3" s="13" t="s">
        <v>2</v>
      </c>
      <c r="I3" s="11" t="s">
        <v>3</v>
      </c>
      <c r="J3" s="11"/>
      <c r="K3" s="326"/>
      <c r="L3" s="13"/>
      <c r="M3" s="13"/>
    </row>
    <row r="4" spans="1:15" ht="15.75" thickBot="1">
      <c r="B4" s="189"/>
      <c r="C4" s="2"/>
      <c r="D4" s="3"/>
      <c r="E4" s="14"/>
      <c r="F4" s="14"/>
      <c r="G4" s="14"/>
      <c r="H4" s="189"/>
      <c r="I4" s="15"/>
      <c r="J4" s="15"/>
      <c r="K4" s="327"/>
      <c r="L4" s="14"/>
      <c r="M4" s="14"/>
      <c r="N4" s="189"/>
      <c r="O4" s="189"/>
    </row>
    <row r="5" spans="1:15" ht="13.5" customHeight="1" thickBot="1">
      <c r="C5" s="16"/>
      <c r="D5" s="17"/>
      <c r="E5" s="18" t="s">
        <v>4</v>
      </c>
      <c r="F5" s="17"/>
      <c r="G5" s="17"/>
      <c r="H5" s="191"/>
      <c r="I5" s="17"/>
      <c r="J5" s="17"/>
      <c r="K5" s="293" t="s">
        <v>5</v>
      </c>
      <c r="L5" s="17"/>
      <c r="M5" s="17"/>
      <c r="N5" s="192"/>
    </row>
    <row r="6" spans="1:15" ht="15" customHeight="1" thickBot="1">
      <c r="A6" s="19"/>
      <c r="B6" s="193"/>
      <c r="C6" s="4"/>
      <c r="D6" s="4"/>
      <c r="E6" s="4"/>
      <c r="F6" s="4"/>
      <c r="G6" s="4"/>
      <c r="H6" s="194"/>
      <c r="I6" s="5"/>
      <c r="J6" s="4"/>
      <c r="K6" s="328"/>
      <c r="L6" s="4"/>
      <c r="M6" s="6"/>
      <c r="N6" s="195"/>
      <c r="O6" s="196"/>
    </row>
    <row r="7" spans="1:15" s="12" customFormat="1" ht="15.75" thickBot="1">
      <c r="A7" s="20" t="s">
        <v>6</v>
      </c>
      <c r="B7" s="197" t="s">
        <v>7</v>
      </c>
      <c r="C7" s="20" t="s">
        <v>8</v>
      </c>
      <c r="D7" s="20" t="s">
        <v>9</v>
      </c>
      <c r="E7" s="20" t="s">
        <v>10</v>
      </c>
      <c r="F7" s="20" t="s">
        <v>11</v>
      </c>
      <c r="G7" s="20" t="s">
        <v>12</v>
      </c>
      <c r="H7" s="197" t="s">
        <v>13</v>
      </c>
      <c r="I7" s="20" t="s">
        <v>8</v>
      </c>
      <c r="J7" s="20" t="s">
        <v>9</v>
      </c>
      <c r="K7" s="20" t="s">
        <v>10</v>
      </c>
      <c r="L7" s="20" t="s">
        <v>11</v>
      </c>
      <c r="M7" s="20" t="s">
        <v>12</v>
      </c>
      <c r="N7" s="197" t="s">
        <v>13</v>
      </c>
      <c r="O7" s="197" t="s">
        <v>7</v>
      </c>
    </row>
    <row r="8" spans="1:15" s="12" customFormat="1">
      <c r="A8" s="83"/>
      <c r="B8" s="218"/>
      <c r="C8" s="164"/>
      <c r="D8" s="164"/>
      <c r="E8" s="165"/>
      <c r="F8" s="165"/>
      <c r="G8" s="348" t="s">
        <v>288</v>
      </c>
      <c r="H8" s="349"/>
      <c r="I8" s="350"/>
      <c r="J8" s="165"/>
      <c r="K8" s="165"/>
      <c r="L8" s="165"/>
      <c r="M8" s="166"/>
      <c r="N8" s="218"/>
      <c r="O8" s="219"/>
    </row>
    <row r="9" spans="1:15" s="12" customFormat="1" ht="15.75" thickBot="1">
      <c r="A9" s="167"/>
      <c r="B9" s="260"/>
      <c r="C9" s="168"/>
      <c r="D9" s="168"/>
      <c r="E9" s="169"/>
      <c r="F9" s="169"/>
      <c r="G9" s="170"/>
      <c r="H9" s="260"/>
      <c r="I9" s="168"/>
      <c r="J9" s="169"/>
      <c r="K9" s="169"/>
      <c r="L9" s="169"/>
      <c r="M9" s="170"/>
      <c r="N9" s="260"/>
      <c r="O9" s="262"/>
    </row>
    <row r="10" spans="1:15" ht="14.65" customHeight="1">
      <c r="A10" s="146" t="s">
        <v>216</v>
      </c>
      <c r="B10" s="203">
        <f>'[1]Semaine 5'!O10</f>
        <v>0</v>
      </c>
      <c r="C10" s="161"/>
      <c r="D10" s="161"/>
      <c r="E10" s="162"/>
      <c r="F10" s="162"/>
      <c r="G10" s="163"/>
      <c r="H10" s="261">
        <f>SUM(B10:G10)</f>
        <v>0</v>
      </c>
      <c r="I10" s="161"/>
      <c r="J10" s="162"/>
      <c r="K10" s="162"/>
      <c r="L10" s="162"/>
      <c r="M10" s="163"/>
      <c r="N10" s="261">
        <f>SUM(I10:M10)</f>
        <v>0</v>
      </c>
      <c r="O10" s="180">
        <f>H10-N10</f>
        <v>0</v>
      </c>
    </row>
    <row r="11" spans="1:15" ht="14.65" customHeight="1">
      <c r="A11" s="68" t="s">
        <v>14</v>
      </c>
      <c r="B11" s="203">
        <f>'[1]Semaine 5'!O11</f>
        <v>27.25</v>
      </c>
      <c r="C11" s="26"/>
      <c r="D11" s="26"/>
      <c r="E11" s="27"/>
      <c r="F11" s="27"/>
      <c r="G11" s="28"/>
      <c r="H11" s="184">
        <f>SUM(B11:G11)</f>
        <v>27.25</v>
      </c>
      <c r="I11" s="26"/>
      <c r="J11" s="27"/>
      <c r="K11" s="27"/>
      <c r="L11" s="27"/>
      <c r="M11" s="28"/>
      <c r="N11" s="184">
        <f>SUM(I11:M11)</f>
        <v>0</v>
      </c>
      <c r="O11" s="263">
        <f t="shared" ref="O11:O66" si="0">H11-N11</f>
        <v>27.25</v>
      </c>
    </row>
    <row r="12" spans="1:15" ht="14.65" customHeight="1">
      <c r="A12" s="65" t="s">
        <v>217</v>
      </c>
      <c r="B12" s="203">
        <f>'[1]Semaine 5'!O12</f>
        <v>4</v>
      </c>
      <c r="C12" s="269"/>
      <c r="D12" s="30"/>
      <c r="E12" s="31"/>
      <c r="F12" s="31"/>
      <c r="G12" s="32"/>
      <c r="H12" s="184">
        <f t="shared" ref="H12:H66" si="1">SUM(B12:G12)</f>
        <v>4</v>
      </c>
      <c r="I12" s="269"/>
      <c r="J12" s="31"/>
      <c r="K12" s="329"/>
      <c r="L12" s="31"/>
      <c r="M12" s="32"/>
      <c r="N12" s="184">
        <f t="shared" ref="N12:N66" si="2">SUM(I12:M12)</f>
        <v>0</v>
      </c>
      <c r="O12" s="263">
        <f t="shared" si="0"/>
        <v>4</v>
      </c>
    </row>
    <row r="13" spans="1:15" ht="14.65" customHeight="1">
      <c r="A13" s="65" t="s">
        <v>218</v>
      </c>
      <c r="B13" s="203">
        <f>'[1]Semaine 5'!O13</f>
        <v>0</v>
      </c>
      <c r="C13" s="161"/>
      <c r="D13" s="33"/>
      <c r="E13" s="34"/>
      <c r="F13" s="34"/>
      <c r="G13" s="35"/>
      <c r="H13" s="184">
        <f t="shared" si="1"/>
        <v>0</v>
      </c>
      <c r="I13" s="33"/>
      <c r="J13" s="34"/>
      <c r="K13" s="34"/>
      <c r="L13" s="34"/>
      <c r="M13" s="35"/>
      <c r="N13" s="184">
        <f t="shared" si="2"/>
        <v>0</v>
      </c>
      <c r="O13" s="275">
        <f t="shared" si="0"/>
        <v>0</v>
      </c>
    </row>
    <row r="14" spans="1:15" ht="14.65" customHeight="1">
      <c r="A14" s="65" t="s">
        <v>219</v>
      </c>
      <c r="B14" s="203">
        <f>'[1]Semaine 5'!O14</f>
        <v>0</v>
      </c>
      <c r="C14" s="26"/>
      <c r="D14" s="33"/>
      <c r="E14" s="34"/>
      <c r="F14" s="34"/>
      <c r="G14" s="35"/>
      <c r="H14" s="184">
        <f t="shared" si="1"/>
        <v>0</v>
      </c>
      <c r="I14" s="33"/>
      <c r="J14" s="34"/>
      <c r="K14" s="27"/>
      <c r="L14" s="34"/>
      <c r="M14" s="35"/>
      <c r="N14" s="184">
        <f t="shared" si="2"/>
        <v>0</v>
      </c>
      <c r="O14" s="275">
        <f t="shared" si="0"/>
        <v>0</v>
      </c>
    </row>
    <row r="15" spans="1:15" ht="14.65" customHeight="1">
      <c r="A15" s="68" t="s">
        <v>15</v>
      </c>
      <c r="B15" s="203">
        <f>'[1]Semaine 5'!O15</f>
        <v>0</v>
      </c>
      <c r="C15" s="269"/>
      <c r="D15" s="33"/>
      <c r="E15" s="34"/>
      <c r="F15" s="34"/>
      <c r="G15" s="35"/>
      <c r="H15" s="184">
        <f t="shared" si="1"/>
        <v>0</v>
      </c>
      <c r="I15" s="33"/>
      <c r="J15" s="34"/>
      <c r="K15" s="27"/>
      <c r="L15" s="34"/>
      <c r="M15" s="35"/>
      <c r="N15" s="184">
        <f t="shared" si="2"/>
        <v>0</v>
      </c>
      <c r="O15" s="275">
        <f t="shared" si="0"/>
        <v>0</v>
      </c>
    </row>
    <row r="16" spans="1:15" ht="14.65" customHeight="1">
      <c r="A16" s="65" t="s">
        <v>220</v>
      </c>
      <c r="B16" s="203">
        <f>'[1]Semaine 5'!O16</f>
        <v>206</v>
      </c>
      <c r="C16" s="161"/>
      <c r="D16" s="26"/>
      <c r="E16" s="27"/>
      <c r="F16" s="27"/>
      <c r="G16" s="28"/>
      <c r="H16" s="184">
        <f t="shared" si="1"/>
        <v>206</v>
      </c>
      <c r="I16" s="26"/>
      <c r="J16" s="27"/>
      <c r="K16" s="334"/>
      <c r="L16" s="27"/>
      <c r="M16" s="28"/>
      <c r="N16" s="184">
        <f t="shared" si="2"/>
        <v>0</v>
      </c>
      <c r="O16" s="275">
        <f t="shared" si="0"/>
        <v>206</v>
      </c>
    </row>
    <row r="17" spans="1:15" ht="14.65" customHeight="1">
      <c r="A17" s="68" t="s">
        <v>221</v>
      </c>
      <c r="B17" s="203">
        <f>'[1]Semaine 5'!O17</f>
        <v>78</v>
      </c>
      <c r="C17" s="26"/>
      <c r="D17" s="33"/>
      <c r="E17" s="34"/>
      <c r="F17" s="34"/>
      <c r="G17" s="35"/>
      <c r="H17" s="184">
        <f t="shared" si="1"/>
        <v>78</v>
      </c>
      <c r="I17" s="33"/>
      <c r="J17" s="34"/>
      <c r="K17" s="27"/>
      <c r="L17" s="34"/>
      <c r="M17" s="35"/>
      <c r="N17" s="184">
        <f t="shared" si="2"/>
        <v>0</v>
      </c>
      <c r="O17" s="275">
        <f t="shared" si="0"/>
        <v>78</v>
      </c>
    </row>
    <row r="18" spans="1:15" ht="14.65" customHeight="1">
      <c r="A18" s="68" t="s">
        <v>222</v>
      </c>
      <c r="B18" s="203">
        <f>'[1]Semaine 5'!O18</f>
        <v>3</v>
      </c>
      <c r="C18" s="269"/>
      <c r="D18" s="26"/>
      <c r="E18" s="27"/>
      <c r="F18" s="27"/>
      <c r="G18" s="28"/>
      <c r="H18" s="184">
        <f t="shared" si="1"/>
        <v>3</v>
      </c>
      <c r="I18" s="26"/>
      <c r="J18" s="27"/>
      <c r="K18" s="27"/>
      <c r="L18" s="27"/>
      <c r="M18" s="28"/>
      <c r="N18" s="184">
        <f t="shared" si="2"/>
        <v>0</v>
      </c>
      <c r="O18" s="275">
        <f t="shared" si="0"/>
        <v>3</v>
      </c>
    </row>
    <row r="19" spans="1:15" ht="14.65" customHeight="1">
      <c r="A19" s="68" t="s">
        <v>19</v>
      </c>
      <c r="B19" s="203">
        <f>'[1]Semaine 5'!O19</f>
        <v>15</v>
      </c>
      <c r="C19" s="161"/>
      <c r="D19" s="26"/>
      <c r="E19" s="27"/>
      <c r="F19" s="27"/>
      <c r="G19" s="28"/>
      <c r="H19" s="184">
        <f t="shared" si="1"/>
        <v>15</v>
      </c>
      <c r="I19" s="26"/>
      <c r="J19" s="27"/>
      <c r="K19" s="27"/>
      <c r="L19" s="27"/>
      <c r="M19" s="28"/>
      <c r="N19" s="184">
        <f t="shared" si="2"/>
        <v>0</v>
      </c>
      <c r="O19" s="275">
        <f t="shared" si="0"/>
        <v>15</v>
      </c>
    </row>
    <row r="20" spans="1:15" ht="14.65" customHeight="1">
      <c r="A20" s="65" t="s">
        <v>223</v>
      </c>
      <c r="B20" s="203">
        <f>'[1]Semaine 5'!O20</f>
        <v>0</v>
      </c>
      <c r="C20" s="26"/>
      <c r="D20" s="26"/>
      <c r="E20" s="27"/>
      <c r="F20" s="27"/>
      <c r="G20" s="28"/>
      <c r="H20" s="184">
        <f t="shared" si="1"/>
        <v>0</v>
      </c>
      <c r="I20" s="26"/>
      <c r="J20" s="27"/>
      <c r="K20" s="334"/>
      <c r="L20" s="27"/>
      <c r="M20" s="28"/>
      <c r="N20" s="184">
        <f t="shared" si="2"/>
        <v>0</v>
      </c>
      <c r="O20" s="275">
        <f t="shared" si="0"/>
        <v>0</v>
      </c>
    </row>
    <row r="21" spans="1:15" ht="14.65" customHeight="1">
      <c r="A21" s="68" t="s">
        <v>224</v>
      </c>
      <c r="B21" s="203">
        <f>'[1]Semaine 5'!O21</f>
        <v>0</v>
      </c>
      <c r="C21" s="269"/>
      <c r="D21" s="26"/>
      <c r="E21" s="27"/>
      <c r="F21" s="27"/>
      <c r="G21" s="28"/>
      <c r="H21" s="184">
        <f t="shared" si="1"/>
        <v>0</v>
      </c>
      <c r="I21" s="26"/>
      <c r="J21" s="27"/>
      <c r="K21" s="27"/>
      <c r="L21" s="27"/>
      <c r="M21" s="28"/>
      <c r="N21" s="184">
        <f t="shared" si="2"/>
        <v>0</v>
      </c>
      <c r="O21" s="275">
        <f t="shared" si="0"/>
        <v>0</v>
      </c>
    </row>
    <row r="22" spans="1:15" ht="14.65" customHeight="1">
      <c r="A22" s="68" t="s">
        <v>20</v>
      </c>
      <c r="B22" s="203">
        <f>'[1]Semaine 5'!O22</f>
        <v>25</v>
      </c>
      <c r="C22" s="161"/>
      <c r="D22" s="26"/>
      <c r="E22" s="27"/>
      <c r="F22" s="27"/>
      <c r="G22" s="28"/>
      <c r="H22" s="184">
        <f t="shared" si="1"/>
        <v>25</v>
      </c>
      <c r="I22" s="26"/>
      <c r="J22" s="27"/>
      <c r="K22" s="27"/>
      <c r="L22" s="27"/>
      <c r="M22" s="28"/>
      <c r="N22" s="184">
        <f t="shared" si="2"/>
        <v>0</v>
      </c>
      <c r="O22" s="275">
        <f t="shared" si="0"/>
        <v>25</v>
      </c>
    </row>
    <row r="23" spans="1:15" ht="14.65" customHeight="1">
      <c r="A23" s="65" t="s">
        <v>225</v>
      </c>
      <c r="B23" s="203">
        <f>'[1]Semaine 5'!O23</f>
        <v>0</v>
      </c>
      <c r="C23" s="26"/>
      <c r="D23" s="26"/>
      <c r="E23" s="27"/>
      <c r="F23" s="27"/>
      <c r="G23" s="28"/>
      <c r="H23" s="184">
        <f t="shared" si="1"/>
        <v>0</v>
      </c>
      <c r="I23" s="26"/>
      <c r="J23" s="27"/>
      <c r="K23" s="27"/>
      <c r="L23" s="27"/>
      <c r="M23" s="28"/>
      <c r="N23" s="184">
        <f t="shared" si="2"/>
        <v>0</v>
      </c>
      <c r="O23" s="275">
        <f t="shared" si="0"/>
        <v>0</v>
      </c>
    </row>
    <row r="24" spans="1:15" ht="14.65" customHeight="1">
      <c r="A24" s="65" t="s">
        <v>226</v>
      </c>
      <c r="B24" s="203">
        <f>'[1]Semaine 5'!O24</f>
        <v>0</v>
      </c>
      <c r="C24" s="269"/>
      <c r="D24" s="33"/>
      <c r="E24" s="34"/>
      <c r="F24" s="34"/>
      <c r="G24" s="35"/>
      <c r="H24" s="184">
        <f t="shared" si="1"/>
        <v>0</v>
      </c>
      <c r="I24" s="33"/>
      <c r="J24" s="34"/>
      <c r="K24" s="334"/>
      <c r="L24" s="34"/>
      <c r="M24" s="35"/>
      <c r="N24" s="184">
        <f t="shared" si="2"/>
        <v>0</v>
      </c>
      <c r="O24" s="275">
        <f t="shared" si="0"/>
        <v>0</v>
      </c>
    </row>
    <row r="25" spans="1:15" ht="14.65" customHeight="1">
      <c r="A25" s="68" t="s">
        <v>227</v>
      </c>
      <c r="B25" s="203">
        <f>'[1]Semaine 5'!O25</f>
        <v>0</v>
      </c>
      <c r="C25" s="161"/>
      <c r="D25" s="33"/>
      <c r="E25" s="34"/>
      <c r="F25" s="34"/>
      <c r="G25" s="35"/>
      <c r="H25" s="184">
        <f t="shared" si="1"/>
        <v>0</v>
      </c>
      <c r="I25" s="33"/>
      <c r="J25" s="34"/>
      <c r="K25" s="27"/>
      <c r="L25" s="34"/>
      <c r="M25" s="35"/>
      <c r="N25" s="184">
        <f t="shared" si="2"/>
        <v>0</v>
      </c>
      <c r="O25" s="275">
        <f t="shared" si="0"/>
        <v>0</v>
      </c>
    </row>
    <row r="26" spans="1:15" ht="14.65" customHeight="1">
      <c r="A26" s="65" t="s">
        <v>228</v>
      </c>
      <c r="B26" s="203">
        <f>'[1]Semaine 5'!O26</f>
        <v>0</v>
      </c>
      <c r="C26" s="26"/>
      <c r="D26" s="26"/>
      <c r="E26" s="27"/>
      <c r="F26" s="27"/>
      <c r="G26" s="28"/>
      <c r="H26" s="184">
        <f t="shared" si="1"/>
        <v>0</v>
      </c>
      <c r="I26" s="26"/>
      <c r="J26" s="27"/>
      <c r="K26" s="27"/>
      <c r="L26" s="27"/>
      <c r="M26" s="28"/>
      <c r="N26" s="184">
        <f t="shared" si="2"/>
        <v>0</v>
      </c>
      <c r="O26" s="275">
        <f t="shared" si="0"/>
        <v>0</v>
      </c>
    </row>
    <row r="27" spans="1:15" ht="14.65" customHeight="1">
      <c r="A27" s="68" t="s">
        <v>229</v>
      </c>
      <c r="B27" s="203">
        <f>'[1]Semaine 5'!O27</f>
        <v>0</v>
      </c>
      <c r="C27" s="269"/>
      <c r="D27" s="33"/>
      <c r="E27" s="34"/>
      <c r="F27" s="34"/>
      <c r="G27" s="35"/>
      <c r="H27" s="184">
        <f t="shared" si="1"/>
        <v>0</v>
      </c>
      <c r="I27" s="33"/>
      <c r="J27" s="34"/>
      <c r="K27" s="27"/>
      <c r="L27" s="34"/>
      <c r="M27" s="35"/>
      <c r="N27" s="184">
        <f t="shared" si="2"/>
        <v>0</v>
      </c>
      <c r="O27" s="275">
        <f t="shared" si="0"/>
        <v>0</v>
      </c>
    </row>
    <row r="28" spans="1:15" ht="14.65" customHeight="1">
      <c r="A28" s="68" t="s">
        <v>230</v>
      </c>
      <c r="B28" s="203">
        <f>'[1]Semaine 5'!O28</f>
        <v>0</v>
      </c>
      <c r="C28" s="161"/>
      <c r="D28" s="26"/>
      <c r="E28" s="27"/>
      <c r="F28" s="27"/>
      <c r="G28" s="28"/>
      <c r="H28" s="184">
        <f t="shared" si="1"/>
        <v>0</v>
      </c>
      <c r="I28" s="26"/>
      <c r="J28" s="27"/>
      <c r="K28" s="334"/>
      <c r="L28" s="27"/>
      <c r="M28" s="28"/>
      <c r="N28" s="184">
        <f t="shared" si="2"/>
        <v>0</v>
      </c>
      <c r="O28" s="275">
        <f t="shared" si="0"/>
        <v>0</v>
      </c>
    </row>
    <row r="29" spans="1:15" ht="14.65" customHeight="1">
      <c r="A29" s="68" t="s">
        <v>231</v>
      </c>
      <c r="B29" s="203">
        <f>'[1]Semaine 5'!O29</f>
        <v>28</v>
      </c>
      <c r="C29" s="26"/>
      <c r="D29" s="26"/>
      <c r="E29" s="27"/>
      <c r="F29" s="27"/>
      <c r="G29" s="28"/>
      <c r="H29" s="184">
        <f t="shared" si="1"/>
        <v>28</v>
      </c>
      <c r="I29" s="26"/>
      <c r="J29" s="27"/>
      <c r="K29" s="27"/>
      <c r="L29" s="27"/>
      <c r="M29" s="28"/>
      <c r="N29" s="184">
        <f t="shared" si="2"/>
        <v>0</v>
      </c>
      <c r="O29" s="275">
        <f t="shared" si="0"/>
        <v>28</v>
      </c>
    </row>
    <row r="30" spans="1:15" ht="14.65" customHeight="1">
      <c r="A30" s="65" t="s">
        <v>232</v>
      </c>
      <c r="B30" s="203">
        <f>'[1]Semaine 5'!O30</f>
        <v>0</v>
      </c>
      <c r="C30" s="269"/>
      <c r="D30" s="26"/>
      <c r="E30" s="27"/>
      <c r="F30" s="27"/>
      <c r="G30" s="28"/>
      <c r="H30" s="184">
        <f t="shared" si="1"/>
        <v>0</v>
      </c>
      <c r="I30" s="26"/>
      <c r="J30" s="27"/>
      <c r="K30" s="27"/>
      <c r="L30" s="27"/>
      <c r="M30" s="28"/>
      <c r="N30" s="184">
        <f t="shared" si="2"/>
        <v>0</v>
      </c>
      <c r="O30" s="275">
        <f t="shared" si="0"/>
        <v>0</v>
      </c>
    </row>
    <row r="31" spans="1:15" ht="14.65" customHeight="1">
      <c r="A31" s="68" t="s">
        <v>233</v>
      </c>
      <c r="B31" s="203">
        <f>'[1]Semaine 5'!O31</f>
        <v>0</v>
      </c>
      <c r="C31" s="161"/>
      <c r="D31" s="26"/>
      <c r="E31" s="27"/>
      <c r="F31" s="27"/>
      <c r="G31" s="28"/>
      <c r="H31" s="184">
        <f t="shared" si="1"/>
        <v>0</v>
      </c>
      <c r="I31" s="26"/>
      <c r="J31" s="27"/>
      <c r="K31" s="27"/>
      <c r="L31" s="27"/>
      <c r="M31" s="28"/>
      <c r="N31" s="184">
        <f t="shared" si="2"/>
        <v>0</v>
      </c>
      <c r="O31" s="275">
        <f t="shared" si="0"/>
        <v>0</v>
      </c>
    </row>
    <row r="32" spans="1:15" ht="14.65" customHeight="1">
      <c r="A32" s="68" t="s">
        <v>25</v>
      </c>
      <c r="B32" s="203">
        <f>'[1]Semaine 5'!O32</f>
        <v>25</v>
      </c>
      <c r="C32" s="26"/>
      <c r="D32" s="26"/>
      <c r="E32" s="27"/>
      <c r="F32" s="27"/>
      <c r="G32" s="28"/>
      <c r="H32" s="184">
        <f t="shared" si="1"/>
        <v>25</v>
      </c>
      <c r="I32" s="26"/>
      <c r="J32" s="27"/>
      <c r="K32" s="334"/>
      <c r="L32" s="27"/>
      <c r="M32" s="28"/>
      <c r="N32" s="184">
        <f t="shared" si="2"/>
        <v>0</v>
      </c>
      <c r="O32" s="275">
        <f t="shared" si="0"/>
        <v>25</v>
      </c>
    </row>
    <row r="33" spans="1:15" ht="14.65" customHeight="1">
      <c r="A33" s="65" t="s">
        <v>234</v>
      </c>
      <c r="B33" s="203">
        <f>'[1]Semaine 5'!O33</f>
        <v>120</v>
      </c>
      <c r="C33" s="269"/>
      <c r="D33" s="26"/>
      <c r="E33" s="27"/>
      <c r="F33" s="27"/>
      <c r="G33" s="28"/>
      <c r="H33" s="184">
        <f t="shared" si="1"/>
        <v>120</v>
      </c>
      <c r="I33" s="26"/>
      <c r="J33" s="27"/>
      <c r="K33" s="27"/>
      <c r="L33" s="27"/>
      <c r="M33" s="28"/>
      <c r="N33" s="184">
        <f t="shared" si="2"/>
        <v>0</v>
      </c>
      <c r="O33" s="275">
        <f t="shared" si="0"/>
        <v>120</v>
      </c>
    </row>
    <row r="34" spans="1:15" ht="14.65" customHeight="1">
      <c r="A34" s="65" t="s">
        <v>235</v>
      </c>
      <c r="B34" s="203">
        <f>'[1]Semaine 5'!O34</f>
        <v>46</v>
      </c>
      <c r="C34" s="161"/>
      <c r="D34" s="36"/>
      <c r="E34" s="37"/>
      <c r="F34" s="37"/>
      <c r="G34" s="38"/>
      <c r="H34" s="184">
        <f t="shared" si="1"/>
        <v>46</v>
      </c>
      <c r="I34" s="36"/>
      <c r="J34" s="37"/>
      <c r="K34" s="27"/>
      <c r="L34" s="37"/>
      <c r="M34" s="38"/>
      <c r="N34" s="184">
        <f t="shared" si="2"/>
        <v>0</v>
      </c>
      <c r="O34" s="275">
        <f t="shared" si="0"/>
        <v>46</v>
      </c>
    </row>
    <row r="35" spans="1:15" ht="14.65" customHeight="1">
      <c r="A35" s="68" t="s">
        <v>26</v>
      </c>
      <c r="B35" s="203">
        <f>'[1]Semaine 5'!O35</f>
        <v>14</v>
      </c>
      <c r="C35" s="26"/>
      <c r="D35" s="26"/>
      <c r="E35" s="27"/>
      <c r="F35" s="27"/>
      <c r="G35" s="28"/>
      <c r="H35" s="184">
        <f t="shared" si="1"/>
        <v>14</v>
      </c>
      <c r="I35" s="26"/>
      <c r="J35" s="27"/>
      <c r="K35" s="27"/>
      <c r="L35" s="27"/>
      <c r="M35" s="28"/>
      <c r="N35" s="184">
        <f t="shared" si="2"/>
        <v>0</v>
      </c>
      <c r="O35" s="275">
        <f t="shared" si="0"/>
        <v>14</v>
      </c>
    </row>
    <row r="36" spans="1:15" ht="14.65" customHeight="1">
      <c r="A36" s="68" t="s">
        <v>236</v>
      </c>
      <c r="B36" s="203">
        <f>'[1]Semaine 5'!O36</f>
        <v>5</v>
      </c>
      <c r="C36" s="269"/>
      <c r="D36" s="26"/>
      <c r="E36" s="27"/>
      <c r="F36" s="27"/>
      <c r="G36" s="28"/>
      <c r="H36" s="184">
        <f t="shared" si="1"/>
        <v>5</v>
      </c>
      <c r="I36" s="26"/>
      <c r="J36" s="27"/>
      <c r="K36" s="334"/>
      <c r="L36" s="27"/>
      <c r="M36" s="28"/>
      <c r="N36" s="184">
        <f t="shared" si="2"/>
        <v>0</v>
      </c>
      <c r="O36" s="275">
        <f t="shared" si="0"/>
        <v>5</v>
      </c>
    </row>
    <row r="37" spans="1:15" ht="14.65" customHeight="1">
      <c r="A37" s="65" t="s">
        <v>237</v>
      </c>
      <c r="B37" s="203">
        <f>'[1]Semaine 5'!O37</f>
        <v>0</v>
      </c>
      <c r="C37" s="161"/>
      <c r="D37" s="26"/>
      <c r="E37" s="27"/>
      <c r="F37" s="27"/>
      <c r="G37" s="28"/>
      <c r="H37" s="184">
        <f t="shared" si="1"/>
        <v>0</v>
      </c>
      <c r="I37" s="26"/>
      <c r="J37" s="27"/>
      <c r="K37" s="27"/>
      <c r="L37" s="27"/>
      <c r="M37" s="28"/>
      <c r="N37" s="184">
        <f t="shared" si="2"/>
        <v>0</v>
      </c>
      <c r="O37" s="275">
        <f t="shared" si="0"/>
        <v>0</v>
      </c>
    </row>
    <row r="38" spans="1:15" ht="14.65" customHeight="1">
      <c r="A38" s="65" t="s">
        <v>238</v>
      </c>
      <c r="B38" s="203">
        <f>'[1]Semaine 5'!O38</f>
        <v>0</v>
      </c>
      <c r="C38" s="26"/>
      <c r="D38" s="33"/>
      <c r="E38" s="34"/>
      <c r="F38" s="34"/>
      <c r="G38" s="35"/>
      <c r="H38" s="184">
        <f t="shared" si="1"/>
        <v>0</v>
      </c>
      <c r="I38" s="33"/>
      <c r="J38" s="34"/>
      <c r="K38" s="27"/>
      <c r="L38" s="34"/>
      <c r="M38" s="35"/>
      <c r="N38" s="184">
        <f t="shared" si="2"/>
        <v>0</v>
      </c>
      <c r="O38" s="275">
        <f t="shared" si="0"/>
        <v>0</v>
      </c>
    </row>
    <row r="39" spans="1:15" ht="14.65" customHeight="1">
      <c r="A39" s="65" t="s">
        <v>239</v>
      </c>
      <c r="B39" s="203">
        <f>'[1]Semaine 5'!O39</f>
        <v>1</v>
      </c>
      <c r="C39" s="269"/>
      <c r="D39" s="33"/>
      <c r="E39" s="34"/>
      <c r="F39" s="34"/>
      <c r="G39" s="35"/>
      <c r="H39" s="184">
        <f t="shared" si="1"/>
        <v>1</v>
      </c>
      <c r="I39" s="33"/>
      <c r="J39" s="34"/>
      <c r="K39" s="27"/>
      <c r="L39" s="34"/>
      <c r="M39" s="35"/>
      <c r="N39" s="184">
        <f t="shared" si="2"/>
        <v>0</v>
      </c>
      <c r="O39" s="275">
        <f t="shared" si="0"/>
        <v>1</v>
      </c>
    </row>
    <row r="40" spans="1:15" ht="14.65" customHeight="1">
      <c r="A40" s="68" t="s">
        <v>27</v>
      </c>
      <c r="B40" s="203">
        <f>'[1]Semaine 5'!O40</f>
        <v>75</v>
      </c>
      <c r="C40" s="161"/>
      <c r="D40" s="39"/>
      <c r="E40" s="40"/>
      <c r="F40" s="40"/>
      <c r="G40" s="41"/>
      <c r="H40" s="184">
        <f t="shared" si="1"/>
        <v>75</v>
      </c>
      <c r="I40" s="39"/>
      <c r="J40" s="40"/>
      <c r="K40" s="334"/>
      <c r="L40" s="40"/>
      <c r="M40" s="41"/>
      <c r="N40" s="184">
        <f t="shared" si="2"/>
        <v>0</v>
      </c>
      <c r="O40" s="275">
        <f t="shared" si="0"/>
        <v>75</v>
      </c>
    </row>
    <row r="41" spans="1:15" ht="14.65" customHeight="1">
      <c r="A41" s="157" t="s">
        <v>240</v>
      </c>
      <c r="B41" s="203">
        <f>'[1]Semaine 5'!O41</f>
        <v>60</v>
      </c>
      <c r="C41" s="26"/>
      <c r="D41" s="26"/>
      <c r="E41" s="27"/>
      <c r="F41" s="27"/>
      <c r="G41" s="28"/>
      <c r="H41" s="184">
        <f t="shared" si="1"/>
        <v>60</v>
      </c>
      <c r="I41" s="26"/>
      <c r="J41" s="27"/>
      <c r="K41" s="27"/>
      <c r="L41" s="27"/>
      <c r="M41" s="28"/>
      <c r="N41" s="184">
        <f t="shared" si="2"/>
        <v>0</v>
      </c>
      <c r="O41" s="275">
        <f t="shared" si="0"/>
        <v>60</v>
      </c>
    </row>
    <row r="42" spans="1:15" ht="14.65" customHeight="1">
      <c r="A42" s="157" t="s">
        <v>28</v>
      </c>
      <c r="B42" s="203">
        <f>'[1]Semaine 5'!O42</f>
        <v>0</v>
      </c>
      <c r="C42" s="269"/>
      <c r="D42" s="42"/>
      <c r="E42" s="43"/>
      <c r="F42" s="43"/>
      <c r="G42" s="44"/>
      <c r="H42" s="184">
        <f t="shared" si="1"/>
        <v>0</v>
      </c>
      <c r="I42" s="42"/>
      <c r="J42" s="43"/>
      <c r="K42" s="27"/>
      <c r="L42" s="43"/>
      <c r="M42" s="44"/>
      <c r="N42" s="184">
        <f t="shared" si="2"/>
        <v>0</v>
      </c>
      <c r="O42" s="275">
        <f t="shared" si="0"/>
        <v>0</v>
      </c>
    </row>
    <row r="43" spans="1:15" ht="14.65" customHeight="1">
      <c r="A43" s="68" t="s">
        <v>29</v>
      </c>
      <c r="B43" s="203">
        <f>'[1]Semaine 5'!O43</f>
        <v>0</v>
      </c>
      <c r="C43" s="161"/>
      <c r="D43" s="46"/>
      <c r="E43" s="46"/>
      <c r="F43" s="46"/>
      <c r="G43" s="47"/>
      <c r="H43" s="184">
        <f t="shared" si="1"/>
        <v>0</v>
      </c>
      <c r="I43" s="45"/>
      <c r="J43" s="46"/>
      <c r="K43" s="27"/>
      <c r="L43" s="46"/>
      <c r="M43" s="47"/>
      <c r="N43" s="184">
        <f t="shared" si="2"/>
        <v>0</v>
      </c>
      <c r="O43" s="275">
        <f t="shared" si="0"/>
        <v>0</v>
      </c>
    </row>
    <row r="44" spans="1:15" ht="14.65" customHeight="1">
      <c r="A44" s="68" t="s">
        <v>30</v>
      </c>
      <c r="B44" s="203">
        <f>'[1]Semaine 5'!O44</f>
        <v>0</v>
      </c>
      <c r="C44" s="26"/>
      <c r="D44" s="26"/>
      <c r="E44" s="27"/>
      <c r="F44" s="27"/>
      <c r="G44" s="28"/>
      <c r="H44" s="184">
        <f t="shared" si="1"/>
        <v>0</v>
      </c>
      <c r="I44" s="26"/>
      <c r="J44" s="27"/>
      <c r="K44" s="334"/>
      <c r="L44" s="27"/>
      <c r="M44" s="28"/>
      <c r="N44" s="184">
        <f t="shared" si="2"/>
        <v>0</v>
      </c>
      <c r="O44" s="275">
        <f t="shared" si="0"/>
        <v>0</v>
      </c>
    </row>
    <row r="45" spans="1:15" ht="14.65" customHeight="1">
      <c r="A45" s="68" t="s">
        <v>241</v>
      </c>
      <c r="B45" s="203">
        <f>'[1]Semaine 5'!O45</f>
        <v>5</v>
      </c>
      <c r="C45" s="269"/>
      <c r="D45" s="26"/>
      <c r="E45" s="27"/>
      <c r="F45" s="27"/>
      <c r="G45" s="28"/>
      <c r="H45" s="184">
        <f t="shared" si="1"/>
        <v>5</v>
      </c>
      <c r="I45" s="26"/>
      <c r="J45" s="27"/>
      <c r="K45" s="27"/>
      <c r="L45" s="27"/>
      <c r="M45" s="28"/>
      <c r="N45" s="184">
        <f t="shared" si="2"/>
        <v>0</v>
      </c>
      <c r="O45" s="275">
        <f t="shared" si="0"/>
        <v>5</v>
      </c>
    </row>
    <row r="46" spans="1:15" ht="14.65" customHeight="1">
      <c r="A46" s="68" t="s">
        <v>242</v>
      </c>
      <c r="B46" s="203">
        <f>'[1]Semaine 5'!O46</f>
        <v>0</v>
      </c>
      <c r="C46" s="161"/>
      <c r="D46" s="26"/>
      <c r="E46" s="27"/>
      <c r="F46" s="27"/>
      <c r="G46" s="28"/>
      <c r="H46" s="184">
        <f t="shared" si="1"/>
        <v>0</v>
      </c>
      <c r="I46" s="26"/>
      <c r="J46" s="27"/>
      <c r="K46" s="27"/>
      <c r="L46" s="27"/>
      <c r="M46" s="28"/>
      <c r="N46" s="184">
        <f t="shared" si="2"/>
        <v>0</v>
      </c>
      <c r="O46" s="275">
        <f t="shared" si="0"/>
        <v>0</v>
      </c>
    </row>
    <row r="47" spans="1:15" ht="14.65" customHeight="1">
      <c r="A47" s="68" t="s">
        <v>243</v>
      </c>
      <c r="B47" s="203">
        <f>'[1]Semaine 5'!O47</f>
        <v>93</v>
      </c>
      <c r="C47" s="26"/>
      <c r="D47" s="26"/>
      <c r="E47" s="27"/>
      <c r="F47" s="27"/>
      <c r="G47" s="28"/>
      <c r="H47" s="184">
        <f t="shared" si="1"/>
        <v>93</v>
      </c>
      <c r="I47" s="26"/>
      <c r="J47" s="27"/>
      <c r="K47" s="27"/>
      <c r="L47" s="27"/>
      <c r="M47" s="28"/>
      <c r="N47" s="184">
        <f t="shared" si="2"/>
        <v>0</v>
      </c>
      <c r="O47" s="275">
        <f t="shared" si="0"/>
        <v>93</v>
      </c>
    </row>
    <row r="48" spans="1:15" ht="14.65" customHeight="1">
      <c r="A48" s="68" t="s">
        <v>244</v>
      </c>
      <c r="B48" s="203">
        <f>'[1]Semaine 5'!O48</f>
        <v>0</v>
      </c>
      <c r="C48" s="269"/>
      <c r="D48" s="33"/>
      <c r="E48" s="34"/>
      <c r="F48" s="34"/>
      <c r="G48" s="35"/>
      <c r="H48" s="184">
        <f t="shared" si="1"/>
        <v>0</v>
      </c>
      <c r="I48" s="33"/>
      <c r="J48" s="34"/>
      <c r="K48" s="334"/>
      <c r="L48" s="34"/>
      <c r="M48" s="35"/>
      <c r="N48" s="184">
        <f t="shared" si="2"/>
        <v>0</v>
      </c>
      <c r="O48" s="275">
        <f t="shared" si="0"/>
        <v>0</v>
      </c>
    </row>
    <row r="49" spans="1:15" ht="14.65" customHeight="1">
      <c r="A49" s="68" t="s">
        <v>245</v>
      </c>
      <c r="B49" s="203">
        <f>'[1]Semaine 5'!O49</f>
        <v>0</v>
      </c>
      <c r="C49" s="161"/>
      <c r="D49" s="33"/>
      <c r="E49" s="34"/>
      <c r="F49" s="34"/>
      <c r="G49" s="35"/>
      <c r="H49" s="184">
        <f t="shared" si="1"/>
        <v>0</v>
      </c>
      <c r="I49" s="33"/>
      <c r="J49" s="34"/>
      <c r="K49" s="27"/>
      <c r="L49" s="34"/>
      <c r="M49" s="35"/>
      <c r="N49" s="184">
        <f t="shared" si="2"/>
        <v>0</v>
      </c>
      <c r="O49" s="275">
        <f t="shared" si="0"/>
        <v>0</v>
      </c>
    </row>
    <row r="50" spans="1:15" ht="14.65" customHeight="1">
      <c r="A50" s="68" t="s">
        <v>36</v>
      </c>
      <c r="B50" s="203">
        <f>'[1]Semaine 5'!O50</f>
        <v>84</v>
      </c>
      <c r="C50" s="26"/>
      <c r="D50" s="26"/>
      <c r="E50" s="27"/>
      <c r="F50" s="27"/>
      <c r="G50" s="28"/>
      <c r="H50" s="184">
        <f t="shared" si="1"/>
        <v>84</v>
      </c>
      <c r="I50" s="26"/>
      <c r="J50" s="27"/>
      <c r="K50" s="27"/>
      <c r="L50" s="27"/>
      <c r="M50" s="28"/>
      <c r="N50" s="184">
        <f t="shared" si="2"/>
        <v>0</v>
      </c>
      <c r="O50" s="275">
        <f t="shared" si="0"/>
        <v>84</v>
      </c>
    </row>
    <row r="51" spans="1:15" ht="17.100000000000001" customHeight="1">
      <c r="A51" s="158" t="s">
        <v>42</v>
      </c>
      <c r="B51" s="203">
        <f>'[1]Semaine 5'!O51</f>
        <v>0</v>
      </c>
      <c r="C51" s="269"/>
      <c r="D51" s="48"/>
      <c r="E51" s="49"/>
      <c r="F51" s="49"/>
      <c r="G51" s="50"/>
      <c r="H51" s="184">
        <f t="shared" si="1"/>
        <v>0</v>
      </c>
      <c r="I51" s="48"/>
      <c r="J51" s="49"/>
      <c r="K51" s="27"/>
      <c r="L51" s="49"/>
      <c r="M51" s="50"/>
      <c r="N51" s="184">
        <f t="shared" si="2"/>
        <v>0</v>
      </c>
      <c r="O51" s="275">
        <f t="shared" si="0"/>
        <v>0</v>
      </c>
    </row>
    <row r="52" spans="1:15" ht="12.75">
      <c r="A52" s="68" t="s">
        <v>246</v>
      </c>
      <c r="B52" s="203">
        <f>'[1]Semaine 5'!O52</f>
        <v>0</v>
      </c>
      <c r="C52" s="161"/>
      <c r="D52" s="51"/>
      <c r="E52" s="52"/>
      <c r="F52" s="52"/>
      <c r="G52" s="53"/>
      <c r="H52" s="184">
        <f t="shared" si="1"/>
        <v>0</v>
      </c>
      <c r="I52" s="51"/>
      <c r="J52" s="52"/>
      <c r="K52" s="334"/>
      <c r="L52" s="52"/>
      <c r="M52" s="53"/>
      <c r="N52" s="184">
        <f t="shared" si="2"/>
        <v>0</v>
      </c>
      <c r="O52" s="275">
        <f t="shared" si="0"/>
        <v>0</v>
      </c>
    </row>
    <row r="53" spans="1:15" ht="12.75">
      <c r="A53" s="68" t="s">
        <v>247</v>
      </c>
      <c r="B53" s="203">
        <f>'[1]Semaine 5'!O53</f>
        <v>68</v>
      </c>
      <c r="C53" s="26"/>
      <c r="D53" s="36"/>
      <c r="E53" s="343"/>
      <c r="F53" s="37"/>
      <c r="G53" s="38"/>
      <c r="H53" s="184">
        <f t="shared" si="1"/>
        <v>68</v>
      </c>
      <c r="I53" s="36"/>
      <c r="J53" s="37"/>
      <c r="K53" s="27"/>
      <c r="L53" s="37"/>
      <c r="M53" s="38"/>
      <c r="N53" s="184">
        <f t="shared" si="2"/>
        <v>0</v>
      </c>
      <c r="O53" s="275">
        <f t="shared" si="0"/>
        <v>68</v>
      </c>
    </row>
    <row r="54" spans="1:15" ht="12.75">
      <c r="A54" s="68" t="s">
        <v>248</v>
      </c>
      <c r="B54" s="203">
        <f>'[1]Semaine 5'!O54</f>
        <v>0</v>
      </c>
      <c r="C54" s="269"/>
      <c r="D54" s="339"/>
      <c r="E54" s="345"/>
      <c r="F54" s="36"/>
      <c r="G54" s="38"/>
      <c r="H54" s="184">
        <f t="shared" si="1"/>
        <v>0</v>
      </c>
      <c r="I54" s="36"/>
      <c r="J54" s="37"/>
      <c r="K54" s="27"/>
      <c r="L54" s="37"/>
      <c r="M54" s="38"/>
      <c r="N54" s="184">
        <f t="shared" si="2"/>
        <v>0</v>
      </c>
      <c r="O54" s="275">
        <f t="shared" si="0"/>
        <v>0</v>
      </c>
    </row>
    <row r="55" spans="1:15" ht="12.75">
      <c r="A55" s="346" t="str">
        <f>'[1]Semaine 5'!A55</f>
        <v>carre de lest</v>
      </c>
      <c r="B55" s="203">
        <f>'[1]Semaine 5'!O55</f>
        <v>0</v>
      </c>
      <c r="C55" s="161"/>
      <c r="D55" s="340"/>
      <c r="E55" s="345"/>
      <c r="F55" s="26"/>
      <c r="G55" s="28"/>
      <c r="H55" s="184">
        <f t="shared" si="1"/>
        <v>0</v>
      </c>
      <c r="I55" s="26"/>
      <c r="J55" s="27"/>
      <c r="K55" s="27"/>
      <c r="L55" s="27"/>
      <c r="M55" s="28"/>
      <c r="N55" s="184">
        <f t="shared" si="2"/>
        <v>0</v>
      </c>
      <c r="O55" s="275">
        <f t="shared" si="0"/>
        <v>0</v>
      </c>
    </row>
    <row r="56" spans="1:15" ht="12.75">
      <c r="A56" s="346" t="str">
        <f>'[1]Semaine 5'!A56</f>
        <v>kiri</v>
      </c>
      <c r="B56" s="203">
        <f>'[1]Semaine 5'!O56</f>
        <v>560</v>
      </c>
      <c r="C56" s="26"/>
      <c r="D56" s="340"/>
      <c r="E56" s="345"/>
      <c r="F56" s="26"/>
      <c r="G56" s="28"/>
      <c r="H56" s="184">
        <f t="shared" si="1"/>
        <v>560</v>
      </c>
      <c r="I56" s="26"/>
      <c r="J56" s="27"/>
      <c r="K56" s="334"/>
      <c r="L56" s="27"/>
      <c r="M56" s="28"/>
      <c r="N56" s="184">
        <f t="shared" si="2"/>
        <v>0</v>
      </c>
      <c r="O56" s="275">
        <f t="shared" si="0"/>
        <v>560</v>
      </c>
    </row>
    <row r="57" spans="1:15" ht="12.75">
      <c r="A57" s="346" t="str">
        <f>'[1]Semaine 5'!A57</f>
        <v>yaourt sucre</v>
      </c>
      <c r="B57" s="203">
        <f>'[1]Semaine 5'!O57</f>
        <v>0</v>
      </c>
      <c r="C57" s="269"/>
      <c r="D57" s="340"/>
      <c r="E57" s="345"/>
      <c r="F57" s="26"/>
      <c r="G57" s="28"/>
      <c r="H57" s="184">
        <f t="shared" si="1"/>
        <v>0</v>
      </c>
      <c r="I57" s="26"/>
      <c r="J57" s="27"/>
      <c r="K57" s="27"/>
      <c r="L57" s="27"/>
      <c r="M57" s="28"/>
      <c r="N57" s="184">
        <f t="shared" si="2"/>
        <v>0</v>
      </c>
      <c r="O57" s="275">
        <f t="shared" si="0"/>
        <v>0</v>
      </c>
    </row>
    <row r="58" spans="1:15" ht="12.75">
      <c r="A58" s="346" t="str">
        <f>'[1]Semaine 5'!A58</f>
        <v>liegeois cafe</v>
      </c>
      <c r="B58" s="203">
        <f>'[1]Semaine 5'!O58</f>
        <v>0</v>
      </c>
      <c r="C58" s="161"/>
      <c r="D58" s="340"/>
      <c r="E58" s="345"/>
      <c r="F58" s="26"/>
      <c r="G58" s="28"/>
      <c r="H58" s="184">
        <f t="shared" si="1"/>
        <v>0</v>
      </c>
      <c r="I58" s="26"/>
      <c r="J58" s="27"/>
      <c r="K58" s="27"/>
      <c r="L58" s="27"/>
      <c r="M58" s="28"/>
      <c r="N58" s="184">
        <f t="shared" si="2"/>
        <v>0</v>
      </c>
      <c r="O58" s="275">
        <f t="shared" si="0"/>
        <v>0</v>
      </c>
    </row>
    <row r="59" spans="1:15" ht="12.75">
      <c r="A59" s="346" t="str">
        <f>'[1]Semaine 5'!A59</f>
        <v>creme caramel</v>
      </c>
      <c r="B59" s="203">
        <f>'[1]Semaine 5'!O59</f>
        <v>0</v>
      </c>
      <c r="C59" s="26"/>
      <c r="D59" s="341"/>
      <c r="E59" s="345"/>
      <c r="F59" s="48"/>
      <c r="G59" s="50"/>
      <c r="H59" s="184">
        <f t="shared" si="1"/>
        <v>0</v>
      </c>
      <c r="I59" s="48"/>
      <c r="J59" s="49"/>
      <c r="K59" s="27"/>
      <c r="L59" s="49"/>
      <c r="M59" s="50"/>
      <c r="N59" s="184">
        <f t="shared" si="2"/>
        <v>0</v>
      </c>
      <c r="O59" s="275">
        <f t="shared" si="0"/>
        <v>0</v>
      </c>
    </row>
    <row r="60" spans="1:15" ht="12.75">
      <c r="A60" s="346" t="str">
        <f>'[1]Semaine 5'!A60</f>
        <v>creme vanille</v>
      </c>
      <c r="B60" s="203">
        <f>'[1]Semaine 5'!O60</f>
        <v>0</v>
      </c>
      <c r="C60" s="269"/>
      <c r="D60" s="342"/>
      <c r="E60" s="345"/>
      <c r="F60" s="51"/>
      <c r="G60" s="53"/>
      <c r="H60" s="184">
        <f t="shared" si="1"/>
        <v>0</v>
      </c>
      <c r="I60" s="51"/>
      <c r="J60" s="52"/>
      <c r="K60" s="334"/>
      <c r="L60" s="52"/>
      <c r="M60" s="53"/>
      <c r="N60" s="184">
        <f t="shared" si="2"/>
        <v>0</v>
      </c>
      <c r="O60" s="275">
        <f t="shared" si="0"/>
        <v>0</v>
      </c>
    </row>
    <row r="61" spans="1:15" ht="12.75">
      <c r="A61" s="346" t="str">
        <f>'[1]Semaine 5'!A61</f>
        <v>riz au lait nature</v>
      </c>
      <c r="B61" s="203">
        <f>'[1]Semaine 5'!O61</f>
        <v>8</v>
      </c>
      <c r="C61" s="161"/>
      <c r="D61" s="339"/>
      <c r="E61" s="345"/>
      <c r="F61" s="36"/>
      <c r="G61" s="38"/>
      <c r="H61" s="184">
        <f t="shared" si="1"/>
        <v>8</v>
      </c>
      <c r="I61" s="36"/>
      <c r="J61" s="37"/>
      <c r="K61" s="27"/>
      <c r="L61" s="37"/>
      <c r="M61" s="38"/>
      <c r="N61" s="184">
        <f t="shared" si="2"/>
        <v>0</v>
      </c>
      <c r="O61" s="275">
        <f t="shared" si="0"/>
        <v>8</v>
      </c>
    </row>
    <row r="62" spans="1:15" ht="12.75">
      <c r="A62" s="346" t="str">
        <f>'[1]Semaine 5'!A62</f>
        <v>chantilly</v>
      </c>
      <c r="B62" s="203">
        <f>'[1]Semaine 5'!O62</f>
        <v>1</v>
      </c>
      <c r="C62" s="26"/>
      <c r="D62" s="339"/>
      <c r="E62" s="345"/>
      <c r="F62" s="36"/>
      <c r="G62" s="38"/>
      <c r="H62" s="184">
        <f t="shared" si="1"/>
        <v>1</v>
      </c>
      <c r="I62" s="36"/>
      <c r="J62" s="37"/>
      <c r="K62" s="27"/>
      <c r="L62" s="37"/>
      <c r="M62" s="38"/>
      <c r="N62" s="184">
        <f t="shared" si="2"/>
        <v>0</v>
      </c>
      <c r="O62" s="275">
        <f t="shared" si="0"/>
        <v>1</v>
      </c>
    </row>
    <row r="63" spans="1:15" ht="12.75">
      <c r="A63" s="346" t="str">
        <f>'[1]Semaine 5'!A63</f>
        <v>port salut</v>
      </c>
      <c r="B63" s="203">
        <f>'[1]Semaine 5'!O63</f>
        <v>0</v>
      </c>
      <c r="C63" s="269"/>
      <c r="D63" s="340"/>
      <c r="E63" s="345"/>
      <c r="F63" s="26"/>
      <c r="G63" s="28"/>
      <c r="H63" s="184">
        <f t="shared" si="1"/>
        <v>0</v>
      </c>
      <c r="I63" s="26"/>
      <c r="J63" s="27"/>
      <c r="K63" s="27"/>
      <c r="L63" s="27"/>
      <c r="M63" s="28"/>
      <c r="N63" s="184">
        <f t="shared" si="2"/>
        <v>0</v>
      </c>
      <c r="O63" s="275">
        <f t="shared" si="0"/>
        <v>0</v>
      </c>
    </row>
    <row r="64" spans="1:15" ht="12.75">
      <c r="A64" s="346" t="str">
        <f>'[1]Semaine 5'!A64</f>
        <v>rouy</v>
      </c>
      <c r="B64" s="203">
        <f>'[1]Semaine 5'!O64</f>
        <v>0</v>
      </c>
      <c r="C64" s="161"/>
      <c r="D64" s="339"/>
      <c r="E64" s="345"/>
      <c r="F64" s="36"/>
      <c r="G64" s="38"/>
      <c r="H64" s="184">
        <f t="shared" si="1"/>
        <v>0</v>
      </c>
      <c r="I64" s="36"/>
      <c r="J64" s="37"/>
      <c r="K64" s="334"/>
      <c r="L64" s="37"/>
      <c r="M64" s="38"/>
      <c r="N64" s="184">
        <f t="shared" si="2"/>
        <v>0</v>
      </c>
      <c r="O64" s="275">
        <f t="shared" si="0"/>
        <v>0</v>
      </c>
    </row>
    <row r="65" spans="1:15" ht="12.75">
      <c r="A65" s="346" t="str">
        <f>'[1]Semaine 5'!A65</f>
        <v>œuf poche</v>
      </c>
      <c r="B65" s="203">
        <f>'[1]Semaine 5'!O65</f>
        <v>0</v>
      </c>
      <c r="C65" s="26"/>
      <c r="D65" s="339"/>
      <c r="E65" s="345"/>
      <c r="F65" s="36"/>
      <c r="G65" s="38"/>
      <c r="H65" s="184">
        <f t="shared" si="1"/>
        <v>0</v>
      </c>
      <c r="I65" s="36"/>
      <c r="J65" s="37"/>
      <c r="K65" s="27"/>
      <c r="L65" s="37"/>
      <c r="M65" s="38"/>
      <c r="N65" s="184">
        <f t="shared" si="2"/>
        <v>0</v>
      </c>
      <c r="O65" s="275">
        <f t="shared" si="0"/>
        <v>0</v>
      </c>
    </row>
    <row r="66" spans="1:15" ht="13.5" thickBot="1">
      <c r="A66" s="346" t="str">
        <f>'[1]Semaine 5'!A66</f>
        <v>mimolette</v>
      </c>
      <c r="B66" s="203">
        <f>'[1]Semaine 5'!O66</f>
        <v>0</v>
      </c>
      <c r="C66" s="269"/>
      <c r="D66" s="54"/>
      <c r="E66" s="344"/>
      <c r="F66" s="55"/>
      <c r="G66" s="56"/>
      <c r="H66" s="185">
        <f t="shared" si="1"/>
        <v>0</v>
      </c>
      <c r="I66" s="54"/>
      <c r="J66" s="55"/>
      <c r="K66" s="55"/>
      <c r="L66" s="55"/>
      <c r="M66" s="56"/>
      <c r="N66" s="185">
        <f t="shared" si="2"/>
        <v>0</v>
      </c>
      <c r="O66" s="214">
        <f t="shared" si="0"/>
        <v>0</v>
      </c>
    </row>
    <row r="67" spans="1:15" ht="12.75">
      <c r="A67" s="57"/>
      <c r="B67" s="199"/>
      <c r="C67" s="58"/>
      <c r="D67" s="58"/>
      <c r="E67" s="58"/>
      <c r="F67" s="58"/>
      <c r="G67" s="58"/>
      <c r="H67" s="199"/>
      <c r="I67" s="58"/>
      <c r="J67" s="58"/>
      <c r="K67" s="58"/>
      <c r="L67" s="58"/>
      <c r="M67" s="58"/>
      <c r="N67" s="199"/>
      <c r="O67" s="199"/>
    </row>
    <row r="68" spans="1:15" ht="12.75">
      <c r="A68" s="57"/>
      <c r="B68" s="199"/>
      <c r="C68" s="58"/>
      <c r="D68" s="58"/>
      <c r="E68" s="58"/>
      <c r="F68" s="58"/>
      <c r="G68" s="58"/>
      <c r="H68" s="199"/>
      <c r="I68" s="58"/>
      <c r="J68" s="58"/>
      <c r="K68" s="58"/>
      <c r="L68" s="58"/>
      <c r="M68" s="58"/>
      <c r="N68" s="199"/>
      <c r="O68" s="199"/>
    </row>
    <row r="69" spans="1:15" ht="12.75">
      <c r="A69" s="57"/>
      <c r="B69" s="199"/>
      <c r="C69" s="58"/>
      <c r="D69" s="58"/>
      <c r="E69" s="58"/>
      <c r="F69" s="58"/>
      <c r="G69" s="58"/>
      <c r="H69" s="199"/>
      <c r="I69" s="58"/>
      <c r="J69" s="58"/>
      <c r="K69" s="58"/>
      <c r="L69" s="58"/>
      <c r="M69" s="58"/>
      <c r="N69" s="199"/>
      <c r="O69" s="199"/>
    </row>
    <row r="70" spans="1:15" ht="12.75">
      <c r="A70" s="57"/>
      <c r="B70" s="199"/>
      <c r="C70" s="58"/>
      <c r="D70" s="58"/>
      <c r="E70" s="58"/>
      <c r="F70" s="58"/>
      <c r="G70" s="58"/>
      <c r="H70" s="199"/>
      <c r="I70" s="58"/>
      <c r="J70" s="58"/>
      <c r="K70" s="58"/>
      <c r="L70" s="58"/>
      <c r="M70" s="58"/>
      <c r="N70" s="199"/>
      <c r="O70" s="199"/>
    </row>
    <row r="71" spans="1:15" ht="12.75">
      <c r="A71" s="57"/>
      <c r="B71" s="199"/>
      <c r="C71" s="58"/>
      <c r="D71" s="58"/>
      <c r="E71" s="58"/>
      <c r="F71" s="58"/>
      <c r="G71" s="58"/>
      <c r="H71" s="199"/>
      <c r="I71" s="58"/>
      <c r="J71" s="58"/>
      <c r="K71" s="58"/>
      <c r="L71" s="58"/>
      <c r="M71" s="58"/>
      <c r="N71" s="199"/>
      <c r="O71" s="199"/>
    </row>
    <row r="72" spans="1:15" ht="13.5" thickBot="1">
      <c r="A72" s="57"/>
      <c r="B72" s="199"/>
      <c r="C72" s="58"/>
      <c r="D72" s="58"/>
      <c r="E72" s="58"/>
      <c r="F72" s="58"/>
      <c r="G72" s="58"/>
      <c r="H72" s="199"/>
      <c r="I72" s="58"/>
      <c r="J72" s="58"/>
      <c r="K72" s="58"/>
      <c r="L72" s="58"/>
      <c r="M72" s="58"/>
      <c r="N72" s="199"/>
      <c r="O72" s="199"/>
    </row>
    <row r="73" spans="1:15" ht="15.75" thickBot="1">
      <c r="C73" s="16"/>
      <c r="D73" s="17"/>
      <c r="E73" s="18" t="s">
        <v>4</v>
      </c>
      <c r="F73" s="17"/>
      <c r="G73" s="17"/>
      <c r="H73" s="191"/>
      <c r="I73" s="17"/>
      <c r="J73" s="17"/>
      <c r="K73" s="293" t="s">
        <v>5</v>
      </c>
      <c r="L73" s="17"/>
      <c r="M73" s="17"/>
      <c r="N73" s="192"/>
    </row>
    <row r="74" spans="1:15" ht="15.75" thickBot="1">
      <c r="A74" s="19"/>
      <c r="B74" s="193"/>
      <c r="C74" s="4"/>
      <c r="D74" s="4"/>
      <c r="E74" s="4"/>
      <c r="F74" s="4"/>
      <c r="G74" s="4"/>
      <c r="H74" s="194"/>
      <c r="I74" s="5"/>
      <c r="J74" s="4"/>
      <c r="K74" s="328"/>
      <c r="L74" s="4"/>
      <c r="M74" s="6"/>
      <c r="N74" s="195"/>
      <c r="O74" s="196"/>
    </row>
    <row r="75" spans="1:15" ht="13.5" thickBot="1">
      <c r="A75" s="20" t="s">
        <v>6</v>
      </c>
      <c r="B75" s="197" t="s">
        <v>7</v>
      </c>
      <c r="C75" s="20" t="s">
        <v>8</v>
      </c>
      <c r="D75" s="20" t="s">
        <v>9</v>
      </c>
      <c r="E75" s="20" t="s">
        <v>10</v>
      </c>
      <c r="F75" s="20" t="s">
        <v>11</v>
      </c>
      <c r="G75" s="20" t="s">
        <v>12</v>
      </c>
      <c r="H75" s="197" t="s">
        <v>13</v>
      </c>
      <c r="I75" s="20" t="s">
        <v>8</v>
      </c>
      <c r="J75" s="20" t="s">
        <v>9</v>
      </c>
      <c r="K75" s="20" t="s">
        <v>10</v>
      </c>
      <c r="L75" s="20" t="s">
        <v>11</v>
      </c>
      <c r="M75" s="20" t="s">
        <v>12</v>
      </c>
      <c r="N75" s="197" t="s">
        <v>13</v>
      </c>
      <c r="O75" s="197" t="s">
        <v>7</v>
      </c>
    </row>
    <row r="76" spans="1:15" s="8" customFormat="1" ht="12.75">
      <c r="A76" s="83"/>
      <c r="B76" s="218"/>
      <c r="C76" s="164"/>
      <c r="D76" s="164"/>
      <c r="E76" s="165"/>
      <c r="F76" s="165"/>
      <c r="G76" s="348" t="s">
        <v>289</v>
      </c>
      <c r="H76" s="349"/>
      <c r="I76" s="350"/>
      <c r="J76" s="165"/>
      <c r="K76" s="165"/>
      <c r="L76" s="165"/>
      <c r="M76" s="166"/>
      <c r="N76" s="218"/>
      <c r="O76" s="219"/>
    </row>
    <row r="77" spans="1:15" ht="13.5" thickBot="1">
      <c r="A77" s="167"/>
      <c r="B77" s="260"/>
      <c r="C77" s="168"/>
      <c r="D77" s="168"/>
      <c r="E77" s="169"/>
      <c r="F77" s="169"/>
      <c r="G77" s="170"/>
      <c r="H77" s="260"/>
      <c r="I77" s="168"/>
      <c r="J77" s="169"/>
      <c r="K77" s="169"/>
      <c r="L77" s="169"/>
      <c r="M77" s="170"/>
      <c r="N77" s="260"/>
      <c r="O77" s="262"/>
    </row>
    <row r="78" spans="1:15" ht="12.75">
      <c r="A78" s="146" t="str">
        <f>'[1]Semaine 5'!A78</f>
        <v>danette choconoisette</v>
      </c>
      <c r="B78" s="261">
        <f>'[1]Semaine 5'!O78</f>
        <v>0</v>
      </c>
      <c r="C78" s="161"/>
      <c r="D78" s="161"/>
      <c r="E78" s="162"/>
      <c r="F78" s="162"/>
      <c r="G78" s="163"/>
      <c r="H78" s="261">
        <f>SUM(B78:G78)</f>
        <v>0</v>
      </c>
      <c r="I78" s="161"/>
      <c r="J78" s="162"/>
      <c r="K78" s="162"/>
      <c r="L78" s="162"/>
      <c r="M78" s="163"/>
      <c r="N78" s="261">
        <f>SUM(I78:M78)</f>
        <v>0</v>
      </c>
      <c r="O78" s="180">
        <f>H78-N78</f>
        <v>0</v>
      </c>
    </row>
    <row r="79" spans="1:15" ht="12.75">
      <c r="A79" s="68" t="str">
        <f>'[1]Semaine 5'!A79</f>
        <v>mozarella</v>
      </c>
      <c r="B79" s="203">
        <f>'[1]Semaine 5'!O79</f>
        <v>0</v>
      </c>
      <c r="C79" s="26"/>
      <c r="D79" s="26"/>
      <c r="E79" s="27"/>
      <c r="F79" s="27"/>
      <c r="G79" s="28"/>
      <c r="H79" s="184">
        <f>SUM(B79:G79)</f>
        <v>0</v>
      </c>
      <c r="I79" s="26"/>
      <c r="J79" s="27"/>
      <c r="K79" s="27"/>
      <c r="L79" s="27"/>
      <c r="M79" s="28"/>
      <c r="N79" s="184">
        <f>SUM(I79:M79)</f>
        <v>0</v>
      </c>
      <c r="O79" s="263">
        <f t="shared" ref="O79:O134" si="3">H79-N79</f>
        <v>0</v>
      </c>
    </row>
    <row r="80" spans="1:15" ht="12.75">
      <c r="A80" s="65" t="str">
        <f>'[1]Semaine 5'!A80</f>
        <v>pointe de brie</v>
      </c>
      <c r="B80" s="203">
        <f>'[1]Semaine 5'!O80</f>
        <v>0</v>
      </c>
      <c r="C80" s="269"/>
      <c r="D80" s="30"/>
      <c r="E80" s="31"/>
      <c r="F80" s="31"/>
      <c r="G80" s="32"/>
      <c r="H80" s="184">
        <f t="shared" ref="H80:H134" si="4">SUM(B80:G80)</f>
        <v>0</v>
      </c>
      <c r="I80" s="269"/>
      <c r="J80" s="31"/>
      <c r="K80" s="329"/>
      <c r="L80" s="31"/>
      <c r="M80" s="32"/>
      <c r="N80" s="184">
        <f t="shared" ref="N80:N134" si="5">SUM(I80:M80)</f>
        <v>0</v>
      </c>
      <c r="O80" s="263">
        <f t="shared" si="3"/>
        <v>0</v>
      </c>
    </row>
    <row r="81" spans="1:15" ht="12.75">
      <c r="A81" s="65" t="str">
        <f>'[1]Semaine 5'!A81</f>
        <v>emmental 250gr</v>
      </c>
      <c r="B81" s="203">
        <f>'[1]Semaine 5'!O81</f>
        <v>0</v>
      </c>
      <c r="C81" s="161"/>
      <c r="D81" s="33"/>
      <c r="E81" s="34"/>
      <c r="F81" s="34"/>
      <c r="G81" s="35"/>
      <c r="H81" s="184">
        <f t="shared" si="4"/>
        <v>0</v>
      </c>
      <c r="I81" s="33"/>
      <c r="J81" s="34"/>
      <c r="K81" s="34"/>
      <c r="L81" s="34"/>
      <c r="M81" s="35"/>
      <c r="N81" s="184">
        <f t="shared" si="5"/>
        <v>0</v>
      </c>
      <c r="O81" s="263">
        <f t="shared" si="3"/>
        <v>0</v>
      </c>
    </row>
    <row r="82" spans="1:15" ht="12.75">
      <c r="A82" s="65" t="str">
        <f>'[1]Semaine 5'!A82</f>
        <v>harengt 600gr</v>
      </c>
      <c r="B82" s="184">
        <f>'[1]Semaine 5'!O82</f>
        <v>0</v>
      </c>
      <c r="C82" s="26"/>
      <c r="D82" s="33"/>
      <c r="E82" s="34"/>
      <c r="F82" s="34"/>
      <c r="G82" s="35"/>
      <c r="H82" s="184">
        <f t="shared" si="4"/>
        <v>0</v>
      </c>
      <c r="I82" s="33"/>
      <c r="J82" s="34"/>
      <c r="K82" s="27"/>
      <c r="L82" s="34"/>
      <c r="M82" s="35"/>
      <c r="N82" s="184">
        <f t="shared" si="5"/>
        <v>0</v>
      </c>
      <c r="O82" s="263">
        <f t="shared" si="3"/>
        <v>0</v>
      </c>
    </row>
    <row r="83" spans="1:15" ht="12.75">
      <c r="A83" s="68" t="str">
        <f>'[1]Semaine 5'!A83</f>
        <v>emmental rape</v>
      </c>
      <c r="B83" s="184">
        <f>'[1]Semaine 5'!O83</f>
        <v>0</v>
      </c>
      <c r="C83" s="269"/>
      <c r="D83" s="33"/>
      <c r="E83" s="34"/>
      <c r="F83" s="34"/>
      <c r="G83" s="35"/>
      <c r="H83" s="184">
        <f t="shared" si="4"/>
        <v>0</v>
      </c>
      <c r="I83" s="33"/>
      <c r="J83" s="34"/>
      <c r="K83" s="329"/>
      <c r="L83" s="34"/>
      <c r="M83" s="35"/>
      <c r="N83" s="184">
        <f t="shared" si="5"/>
        <v>0</v>
      </c>
      <c r="O83" s="263">
        <f t="shared" si="3"/>
        <v>0</v>
      </c>
    </row>
    <row r="84" spans="1:15" ht="14.65" customHeight="1">
      <c r="A84" s="65" t="str">
        <f>'[1]Semaine 5'!A84</f>
        <v>danette pistache</v>
      </c>
      <c r="B84" s="184">
        <f>'[1]Semaine 5'!O84</f>
        <v>0</v>
      </c>
      <c r="C84" s="161"/>
      <c r="D84" s="26"/>
      <c r="E84" s="27"/>
      <c r="F84" s="27"/>
      <c r="G84" s="28"/>
      <c r="H84" s="184">
        <f t="shared" si="4"/>
        <v>0</v>
      </c>
      <c r="I84" s="26"/>
      <c r="J84" s="27"/>
      <c r="K84" s="34"/>
      <c r="L84" s="27"/>
      <c r="M84" s="28"/>
      <c r="N84" s="184">
        <f t="shared" si="5"/>
        <v>0</v>
      </c>
      <c r="O84" s="263">
        <f t="shared" si="3"/>
        <v>0</v>
      </c>
    </row>
    <row r="85" spans="1:15" ht="14.65" customHeight="1">
      <c r="A85" s="68" t="str">
        <f>'[1]Semaine 5'!A85</f>
        <v>creme anglaise</v>
      </c>
      <c r="B85" s="184">
        <f>'[1]Semaine 5'!O85</f>
        <v>33</v>
      </c>
      <c r="C85" s="26"/>
      <c r="D85" s="33"/>
      <c r="E85" s="34"/>
      <c r="F85" s="34"/>
      <c r="G85" s="35"/>
      <c r="H85" s="184">
        <f t="shared" si="4"/>
        <v>33</v>
      </c>
      <c r="I85" s="33"/>
      <c r="J85" s="34"/>
      <c r="K85" s="27"/>
      <c r="L85" s="34"/>
      <c r="M85" s="35"/>
      <c r="N85" s="184">
        <f t="shared" si="5"/>
        <v>0</v>
      </c>
      <c r="O85" s="263">
        <f t="shared" si="3"/>
        <v>33</v>
      </c>
    </row>
    <row r="86" spans="1:15" ht="14.65" customHeight="1">
      <c r="A86" s="68" t="str">
        <f>'[1]Semaine 5'!A86</f>
        <v>coulommiers</v>
      </c>
      <c r="B86" s="184">
        <f>'[1]Semaine 5'!O86</f>
        <v>0</v>
      </c>
      <c r="C86" s="269"/>
      <c r="D86" s="26"/>
      <c r="E86" s="27"/>
      <c r="F86" s="27"/>
      <c r="G86" s="28"/>
      <c r="H86" s="184">
        <f t="shared" si="4"/>
        <v>0</v>
      </c>
      <c r="I86" s="26"/>
      <c r="J86" s="27"/>
      <c r="K86" s="329"/>
      <c r="L86" s="27"/>
      <c r="M86" s="28"/>
      <c r="N86" s="184">
        <f t="shared" si="5"/>
        <v>0</v>
      </c>
      <c r="O86" s="263">
        <f t="shared" si="3"/>
        <v>0</v>
      </c>
    </row>
    <row r="87" spans="1:15" ht="14.65" customHeight="1">
      <c r="A87" s="68" t="str">
        <f>'[1]Semaine 5'!A87</f>
        <v>gouda piece</v>
      </c>
      <c r="B87" s="184">
        <f>'[1]Semaine 5'!O87</f>
        <v>0</v>
      </c>
      <c r="C87" s="161"/>
      <c r="D87" s="26"/>
      <c r="E87" s="27"/>
      <c r="F87" s="27"/>
      <c r="G87" s="28"/>
      <c r="H87" s="184">
        <f t="shared" si="4"/>
        <v>0</v>
      </c>
      <c r="I87" s="26"/>
      <c r="J87" s="27"/>
      <c r="K87" s="34"/>
      <c r="L87" s="27"/>
      <c r="M87" s="28"/>
      <c r="N87" s="184">
        <f t="shared" si="5"/>
        <v>0</v>
      </c>
      <c r="O87" s="263">
        <f t="shared" si="3"/>
        <v>0</v>
      </c>
    </row>
    <row r="88" spans="1:15" ht="14.65" customHeight="1">
      <c r="A88" s="65" t="str">
        <f>'[1]Semaine 5'!A88</f>
        <v>creme praline</v>
      </c>
      <c r="B88" s="184">
        <f>'[1]Semaine 5'!O88</f>
        <v>65</v>
      </c>
      <c r="C88" s="26"/>
      <c r="D88" s="26"/>
      <c r="E88" s="27"/>
      <c r="F88" s="27"/>
      <c r="G88" s="28"/>
      <c r="H88" s="184">
        <f t="shared" si="4"/>
        <v>65</v>
      </c>
      <c r="I88" s="26"/>
      <c r="J88" s="27"/>
      <c r="K88" s="27"/>
      <c r="L88" s="27"/>
      <c r="M88" s="28"/>
      <c r="N88" s="184">
        <f t="shared" si="5"/>
        <v>0</v>
      </c>
      <c r="O88" s="263">
        <f t="shared" si="3"/>
        <v>65</v>
      </c>
    </row>
    <row r="89" spans="1:15" ht="14.65" customHeight="1">
      <c r="A89" s="68" t="str">
        <f>'[1]Semaine 5'!A89</f>
        <v>flamby caramelouchoco</v>
      </c>
      <c r="B89" s="184">
        <f>'[1]Semaine 5'!O89</f>
        <v>0</v>
      </c>
      <c r="C89" s="269"/>
      <c r="D89" s="26"/>
      <c r="E89" s="27"/>
      <c r="F89" s="27"/>
      <c r="G89" s="28"/>
      <c r="H89" s="184">
        <f t="shared" si="4"/>
        <v>0</v>
      </c>
      <c r="I89" s="26"/>
      <c r="J89" s="27"/>
      <c r="K89" s="329"/>
      <c r="L89" s="27"/>
      <c r="M89" s="28"/>
      <c r="N89" s="184">
        <f t="shared" si="5"/>
        <v>0</v>
      </c>
      <c r="O89" s="263">
        <f t="shared" si="3"/>
        <v>0</v>
      </c>
    </row>
    <row r="90" spans="1:15" ht="14.65" customHeight="1">
      <c r="A90" s="68" t="str">
        <f>'[1]Semaine 5'!A90</f>
        <v>riz au lait caramel</v>
      </c>
      <c r="B90" s="184">
        <f>'[1]Semaine 5'!O90</f>
        <v>0</v>
      </c>
      <c r="C90" s="161"/>
      <c r="D90" s="26"/>
      <c r="E90" s="27"/>
      <c r="F90" s="27"/>
      <c r="G90" s="28"/>
      <c r="H90" s="184">
        <f t="shared" si="4"/>
        <v>0</v>
      </c>
      <c r="I90" s="26"/>
      <c r="J90" s="27"/>
      <c r="K90" s="34"/>
      <c r="L90" s="27"/>
      <c r="M90" s="28"/>
      <c r="N90" s="184">
        <f t="shared" si="5"/>
        <v>0</v>
      </c>
      <c r="O90" s="263">
        <f t="shared" si="3"/>
        <v>0</v>
      </c>
    </row>
    <row r="91" spans="1:15" ht="14.65" customHeight="1">
      <c r="A91" s="65" t="str">
        <f>'[1]Semaine 5'!A91</f>
        <v>kiri pot kg</v>
      </c>
      <c r="B91" s="184">
        <f>'[1]Semaine 5'!O91</f>
        <v>0</v>
      </c>
      <c r="C91" s="26"/>
      <c r="D91" s="26"/>
      <c r="E91" s="27"/>
      <c r="F91" s="27"/>
      <c r="G91" s="28"/>
      <c r="H91" s="184">
        <f t="shared" si="4"/>
        <v>0</v>
      </c>
      <c r="I91" s="26"/>
      <c r="J91" s="27"/>
      <c r="K91" s="27"/>
      <c r="L91" s="27"/>
      <c r="M91" s="28"/>
      <c r="N91" s="184">
        <f t="shared" si="5"/>
        <v>0</v>
      </c>
      <c r="O91" s="263">
        <f t="shared" si="3"/>
        <v>0</v>
      </c>
    </row>
    <row r="92" spans="1:15" ht="14.65" customHeight="1">
      <c r="A92" s="65" t="str">
        <f>'[1]Semaine 5'!A92</f>
        <v>livarot</v>
      </c>
      <c r="B92" s="184">
        <f>'[1]Semaine 5'!O92</f>
        <v>1</v>
      </c>
      <c r="C92" s="269"/>
      <c r="D92" s="33"/>
      <c r="E92" s="34"/>
      <c r="F92" s="34"/>
      <c r="G92" s="35"/>
      <c r="H92" s="184">
        <f t="shared" si="4"/>
        <v>1</v>
      </c>
      <c r="I92" s="33"/>
      <c r="J92" s="34"/>
      <c r="K92" s="329"/>
      <c r="L92" s="34"/>
      <c r="M92" s="35"/>
      <c r="N92" s="184">
        <f t="shared" si="5"/>
        <v>0</v>
      </c>
      <c r="O92" s="263">
        <f t="shared" si="3"/>
        <v>1</v>
      </c>
    </row>
    <row r="93" spans="1:15" ht="14.65" customHeight="1">
      <c r="A93" s="68" t="str">
        <f>'[1]Semaine 5'!A93</f>
        <v>fromage blanc fruit ind</v>
      </c>
      <c r="B93" s="184">
        <f>'[1]Semaine 5'!O93</f>
        <v>0</v>
      </c>
      <c r="C93" s="161"/>
      <c r="D93" s="33"/>
      <c r="E93" s="34"/>
      <c r="F93" s="34"/>
      <c r="G93" s="35"/>
      <c r="H93" s="184">
        <f t="shared" si="4"/>
        <v>0</v>
      </c>
      <c r="I93" s="33"/>
      <c r="J93" s="34"/>
      <c r="K93" s="34"/>
      <c r="L93" s="34"/>
      <c r="M93" s="35"/>
      <c r="N93" s="184">
        <f t="shared" si="5"/>
        <v>0</v>
      </c>
      <c r="O93" s="263">
        <f t="shared" si="3"/>
        <v>0</v>
      </c>
    </row>
    <row r="94" spans="1:15" ht="14.65" customHeight="1">
      <c r="A94" s="65" t="str">
        <f>'[1]Semaine 5'!A94</f>
        <v>petit suisse</v>
      </c>
      <c r="B94" s="184">
        <f>'[1]Semaine 5'!O94</f>
        <v>0</v>
      </c>
      <c r="C94" s="26"/>
      <c r="D94" s="26"/>
      <c r="E94" s="27"/>
      <c r="F94" s="27"/>
      <c r="G94" s="28"/>
      <c r="H94" s="184">
        <f t="shared" si="4"/>
        <v>0</v>
      </c>
      <c r="I94" s="26"/>
      <c r="J94" s="27"/>
      <c r="K94" s="27"/>
      <c r="L94" s="27"/>
      <c r="M94" s="28"/>
      <c r="N94" s="184">
        <f t="shared" si="5"/>
        <v>0</v>
      </c>
      <c r="O94" s="263">
        <f t="shared" si="3"/>
        <v>0</v>
      </c>
    </row>
    <row r="95" spans="1:15" ht="14.65" customHeight="1">
      <c r="A95" s="68" t="str">
        <f>'[1]Semaine 5'!A95</f>
        <v>st paulin 200gr</v>
      </c>
      <c r="B95" s="184">
        <f>'[1]Semaine 5'!O95</f>
        <v>0</v>
      </c>
      <c r="C95" s="269"/>
      <c r="D95" s="33"/>
      <c r="E95" s="34"/>
      <c r="F95" s="34"/>
      <c r="G95" s="35"/>
      <c r="H95" s="184">
        <f t="shared" si="4"/>
        <v>0</v>
      </c>
      <c r="I95" s="33"/>
      <c r="J95" s="34"/>
      <c r="K95" s="329"/>
      <c r="L95" s="34"/>
      <c r="M95" s="35"/>
      <c r="N95" s="184">
        <f t="shared" si="5"/>
        <v>0</v>
      </c>
      <c r="O95" s="263">
        <f t="shared" si="3"/>
        <v>0</v>
      </c>
    </row>
    <row r="96" spans="1:15" ht="14.65" customHeight="1">
      <c r="A96" s="68" t="str">
        <f>'[1]Semaine 5'!A96</f>
        <v>fourme d'ambert</v>
      </c>
      <c r="B96" s="184">
        <f>'[1]Semaine 5'!O96</f>
        <v>0</v>
      </c>
      <c r="C96" s="161"/>
      <c r="D96" s="26"/>
      <c r="E96" s="27"/>
      <c r="F96" s="27"/>
      <c r="G96" s="28"/>
      <c r="H96" s="184">
        <f t="shared" si="4"/>
        <v>0</v>
      </c>
      <c r="I96" s="26"/>
      <c r="J96" s="27"/>
      <c r="K96" s="34"/>
      <c r="L96" s="27"/>
      <c r="M96" s="28"/>
      <c r="N96" s="184">
        <f t="shared" si="5"/>
        <v>0</v>
      </c>
      <c r="O96" s="263">
        <f t="shared" si="3"/>
        <v>0</v>
      </c>
    </row>
    <row r="97" spans="1:15" ht="14.65" customHeight="1">
      <c r="A97" s="68" t="str">
        <f>'[1]Semaine 5'!A97</f>
        <v>danette vanille</v>
      </c>
      <c r="B97" s="184">
        <f>'[1]Semaine 5'!O97</f>
        <v>0</v>
      </c>
      <c r="C97" s="26"/>
      <c r="D97" s="26"/>
      <c r="E97" s="27"/>
      <c r="F97" s="27"/>
      <c r="G97" s="28"/>
      <c r="H97" s="184">
        <f t="shared" si="4"/>
        <v>0</v>
      </c>
      <c r="I97" s="26"/>
      <c r="J97" s="27"/>
      <c r="K97" s="27"/>
      <c r="L97" s="27"/>
      <c r="M97" s="28"/>
      <c r="N97" s="184">
        <f t="shared" si="5"/>
        <v>0</v>
      </c>
      <c r="O97" s="263">
        <f t="shared" si="3"/>
        <v>0</v>
      </c>
    </row>
    <row r="98" spans="1:15" ht="14.65" customHeight="1">
      <c r="A98" s="65" t="str">
        <f>'[1]Semaine 5'!A98</f>
        <v>fromage raclette</v>
      </c>
      <c r="B98" s="184">
        <f>'[1]Semaine 5'!O98</f>
        <v>0</v>
      </c>
      <c r="C98" s="269"/>
      <c r="D98" s="26"/>
      <c r="E98" s="27"/>
      <c r="F98" s="27"/>
      <c r="G98" s="28"/>
      <c r="H98" s="184">
        <f t="shared" si="4"/>
        <v>0</v>
      </c>
      <c r="I98" s="26"/>
      <c r="J98" s="27"/>
      <c r="K98" s="329"/>
      <c r="L98" s="27"/>
      <c r="M98" s="28"/>
      <c r="N98" s="184">
        <f t="shared" si="5"/>
        <v>0</v>
      </c>
      <c r="O98" s="263">
        <f t="shared" si="3"/>
        <v>0</v>
      </c>
    </row>
    <row r="99" spans="1:15" ht="14.65" customHeight="1">
      <c r="A99" s="68" t="str">
        <f>'[1]Semaine 5'!A99</f>
        <v>tome</v>
      </c>
      <c r="B99" s="184">
        <f>'[1]Semaine 5'!O99</f>
        <v>0</v>
      </c>
      <c r="C99" s="161"/>
      <c r="D99" s="26"/>
      <c r="E99" s="27"/>
      <c r="F99" s="27"/>
      <c r="G99" s="28"/>
      <c r="H99" s="184">
        <f t="shared" si="4"/>
        <v>0</v>
      </c>
      <c r="I99" s="26"/>
      <c r="J99" s="27"/>
      <c r="K99" s="34"/>
      <c r="L99" s="27"/>
      <c r="M99" s="28"/>
      <c r="N99" s="184">
        <f t="shared" si="5"/>
        <v>0</v>
      </c>
      <c r="O99" s="263">
        <f t="shared" si="3"/>
        <v>0</v>
      </c>
    </row>
    <row r="100" spans="1:15" ht="14.65" customHeight="1">
      <c r="A100" s="68" t="str">
        <f>'[1]Semaine 5'!A100</f>
        <v>yaourt mousse fraise</v>
      </c>
      <c r="B100" s="184">
        <f>'[1]Semaine 5'!O100</f>
        <v>0</v>
      </c>
      <c r="C100" s="26"/>
      <c r="D100" s="26"/>
      <c r="E100" s="27"/>
      <c r="F100" s="27"/>
      <c r="G100" s="28"/>
      <c r="H100" s="184">
        <f t="shared" si="4"/>
        <v>0</v>
      </c>
      <c r="I100" s="26"/>
      <c r="J100" s="27"/>
      <c r="K100" s="27"/>
      <c r="L100" s="27"/>
      <c r="M100" s="28"/>
      <c r="N100" s="184">
        <f t="shared" si="5"/>
        <v>0</v>
      </c>
      <c r="O100" s="263">
        <f t="shared" si="3"/>
        <v>0</v>
      </c>
    </row>
    <row r="101" spans="1:15" ht="14.65" customHeight="1">
      <c r="A101" s="65" t="str">
        <f>'[1]Semaine 5'!A101</f>
        <v>creme chocolat</v>
      </c>
      <c r="B101" s="184">
        <f>'[1]Semaine 5'!O101</f>
        <v>16</v>
      </c>
      <c r="C101" s="269"/>
      <c r="D101" s="26"/>
      <c r="E101" s="27"/>
      <c r="F101" s="27"/>
      <c r="G101" s="28"/>
      <c r="H101" s="184">
        <f t="shared" si="4"/>
        <v>16</v>
      </c>
      <c r="I101" s="26"/>
      <c r="J101" s="27"/>
      <c r="K101" s="329"/>
      <c r="L101" s="27"/>
      <c r="M101" s="28"/>
      <c r="N101" s="184">
        <f t="shared" si="5"/>
        <v>0</v>
      </c>
      <c r="O101" s="263">
        <f t="shared" si="3"/>
        <v>16</v>
      </c>
    </row>
    <row r="102" spans="1:15" ht="14.65" customHeight="1">
      <c r="A102" s="65" t="str">
        <f>'[1]Semaine 5'!A102</f>
        <v>montboissier</v>
      </c>
      <c r="B102" s="184">
        <f>'[1]Semaine 5'!O102</f>
        <v>0</v>
      </c>
      <c r="C102" s="161"/>
      <c r="D102" s="36"/>
      <c r="E102" s="37"/>
      <c r="F102" s="37"/>
      <c r="G102" s="38"/>
      <c r="H102" s="184">
        <f t="shared" si="4"/>
        <v>0</v>
      </c>
      <c r="I102" s="36"/>
      <c r="J102" s="37"/>
      <c r="K102" s="34"/>
      <c r="L102" s="37"/>
      <c r="M102" s="38"/>
      <c r="N102" s="184">
        <f t="shared" si="5"/>
        <v>0</v>
      </c>
      <c r="O102" s="263">
        <f t="shared" si="3"/>
        <v>0</v>
      </c>
    </row>
    <row r="103" spans="1:15" ht="14.65" customHeight="1">
      <c r="A103" s="68" t="str">
        <f>'[1]Semaine 5'!A103</f>
        <v>semoule caramel</v>
      </c>
      <c r="B103" s="184">
        <f>'[1]Semaine 5'!O103</f>
        <v>28</v>
      </c>
      <c r="C103" s="26"/>
      <c r="D103" s="26"/>
      <c r="E103" s="27"/>
      <c r="F103" s="27"/>
      <c r="G103" s="28"/>
      <c r="H103" s="184">
        <f t="shared" si="4"/>
        <v>28</v>
      </c>
      <c r="I103" s="26"/>
      <c r="J103" s="27"/>
      <c r="K103" s="27"/>
      <c r="L103" s="27"/>
      <c r="M103" s="28"/>
      <c r="N103" s="184">
        <f t="shared" si="5"/>
        <v>0</v>
      </c>
      <c r="O103" s="263">
        <f t="shared" si="3"/>
        <v>28</v>
      </c>
    </row>
    <row r="104" spans="1:15" ht="14.65" customHeight="1">
      <c r="A104" s="68" t="str">
        <f>'[1]Semaine 5'!A104</f>
        <v>neufchatel coeur</v>
      </c>
      <c r="B104" s="184">
        <f>'[1]Semaine 5'!O104</f>
        <v>0</v>
      </c>
      <c r="C104" s="269"/>
      <c r="D104" s="26"/>
      <c r="E104" s="27"/>
      <c r="F104" s="27"/>
      <c r="G104" s="28"/>
      <c r="H104" s="184">
        <f t="shared" si="4"/>
        <v>0</v>
      </c>
      <c r="I104" s="26"/>
      <c r="J104" s="27"/>
      <c r="K104" s="329"/>
      <c r="L104" s="27"/>
      <c r="M104" s="28"/>
      <c r="N104" s="184">
        <f t="shared" si="5"/>
        <v>0</v>
      </c>
      <c r="O104" s="263">
        <f t="shared" si="3"/>
        <v>0</v>
      </c>
    </row>
    <row r="105" spans="1:15" ht="14.65" customHeight="1">
      <c r="A105" s="65" t="str">
        <f>'[1]Semaine 5'!A105</f>
        <v>mousse citron</v>
      </c>
      <c r="B105" s="184">
        <f>'[1]Semaine 5'!O105</f>
        <v>0</v>
      </c>
      <c r="C105" s="161"/>
      <c r="D105" s="26"/>
      <c r="E105" s="27"/>
      <c r="F105" s="27"/>
      <c r="G105" s="28"/>
      <c r="H105" s="184">
        <f t="shared" si="4"/>
        <v>0</v>
      </c>
      <c r="I105" s="26"/>
      <c r="J105" s="27"/>
      <c r="K105" s="34"/>
      <c r="L105" s="27"/>
      <c r="M105" s="28"/>
      <c r="N105" s="184">
        <f t="shared" si="5"/>
        <v>0</v>
      </c>
      <c r="O105" s="263">
        <f t="shared" si="3"/>
        <v>0</v>
      </c>
    </row>
    <row r="106" spans="1:15" ht="14.65" customHeight="1">
      <c r="A106" s="65" t="str">
        <f>'[1]Semaine 5'!A106</f>
        <v>st nectaire</v>
      </c>
      <c r="B106" s="184">
        <f>'[1]Semaine 5'!O106</f>
        <v>0</v>
      </c>
      <c r="C106" s="26"/>
      <c r="D106" s="33"/>
      <c r="E106" s="34"/>
      <c r="F106" s="34"/>
      <c r="G106" s="35"/>
      <c r="H106" s="184">
        <f t="shared" si="4"/>
        <v>0</v>
      </c>
      <c r="I106" s="33"/>
      <c r="J106" s="34"/>
      <c r="K106" s="27"/>
      <c r="L106" s="34"/>
      <c r="M106" s="35"/>
      <c r="N106" s="184">
        <f t="shared" si="5"/>
        <v>0</v>
      </c>
      <c r="O106" s="263">
        <f t="shared" si="3"/>
        <v>0</v>
      </c>
    </row>
    <row r="107" spans="1:15" ht="14.65" customHeight="1">
      <c r="A107" s="65" t="str">
        <f>'[1]Semaine 5'!A107</f>
        <v>boursin</v>
      </c>
      <c r="B107" s="184">
        <f>'[1]Semaine 5'!O107</f>
        <v>0</v>
      </c>
      <c r="C107" s="269"/>
      <c r="D107" s="33"/>
      <c r="E107" s="34"/>
      <c r="F107" s="34"/>
      <c r="G107" s="35"/>
      <c r="H107" s="184">
        <f t="shared" si="4"/>
        <v>0</v>
      </c>
      <c r="I107" s="33"/>
      <c r="J107" s="34"/>
      <c r="K107" s="329"/>
      <c r="L107" s="34"/>
      <c r="M107" s="35"/>
      <c r="N107" s="184">
        <f t="shared" si="5"/>
        <v>0</v>
      </c>
      <c r="O107" s="263">
        <f t="shared" si="3"/>
        <v>0</v>
      </c>
    </row>
    <row r="108" spans="1:15" ht="14.65" customHeight="1">
      <c r="A108" s="68" t="str">
        <f>'[1]Semaine 5'!A108</f>
        <v>st moret</v>
      </c>
      <c r="B108" s="184">
        <f>'[1]Semaine 5'!O108</f>
        <v>0</v>
      </c>
      <c r="C108" s="161"/>
      <c r="D108" s="39"/>
      <c r="E108" s="40"/>
      <c r="F108" s="40"/>
      <c r="G108" s="41"/>
      <c r="H108" s="184">
        <f t="shared" si="4"/>
        <v>0</v>
      </c>
      <c r="I108" s="39"/>
      <c r="J108" s="40"/>
      <c r="K108" s="34"/>
      <c r="L108" s="40"/>
      <c r="M108" s="41"/>
      <c r="N108" s="184">
        <f t="shared" si="5"/>
        <v>0</v>
      </c>
      <c r="O108" s="263">
        <f t="shared" si="3"/>
        <v>0</v>
      </c>
    </row>
    <row r="109" spans="1:15" ht="14.65" customHeight="1">
      <c r="A109" s="157" t="str">
        <f>'[1]Semaine 5'!A109</f>
        <v>creme renversee</v>
      </c>
      <c r="B109" s="184">
        <f>'[1]Semaine 5'!O109</f>
        <v>0</v>
      </c>
      <c r="C109" s="26"/>
      <c r="D109" s="26"/>
      <c r="E109" s="27"/>
      <c r="F109" s="27"/>
      <c r="G109" s="28"/>
      <c r="H109" s="184">
        <f t="shared" si="4"/>
        <v>0</v>
      </c>
      <c r="I109" s="26"/>
      <c r="J109" s="27"/>
      <c r="K109" s="27"/>
      <c r="L109" s="27"/>
      <c r="M109" s="28"/>
      <c r="N109" s="184">
        <f t="shared" si="5"/>
        <v>0</v>
      </c>
      <c r="O109" s="263">
        <f t="shared" si="3"/>
        <v>0</v>
      </c>
    </row>
    <row r="110" spans="1:15" ht="14.65" customHeight="1">
      <c r="A110" s="157" t="str">
        <f>'[1]Semaine 5'!A110</f>
        <v>tartare</v>
      </c>
      <c r="B110" s="184">
        <f>'[1]Semaine 5'!O110</f>
        <v>0</v>
      </c>
      <c r="C110" s="269"/>
      <c r="D110" s="42"/>
      <c r="E110" s="43"/>
      <c r="F110" s="43"/>
      <c r="G110" s="44"/>
      <c r="H110" s="184">
        <f t="shared" si="4"/>
        <v>0</v>
      </c>
      <c r="I110" s="42"/>
      <c r="J110" s="43"/>
      <c r="K110" s="329"/>
      <c r="L110" s="43"/>
      <c r="M110" s="44"/>
      <c r="N110" s="184">
        <f t="shared" si="5"/>
        <v>0</v>
      </c>
      <c r="O110" s="263">
        <f t="shared" si="3"/>
        <v>0</v>
      </c>
    </row>
    <row r="111" spans="1:15" ht="14.65" customHeight="1">
      <c r="A111" s="68" t="str">
        <f>'[1]Semaine 5'!A111</f>
        <v>ile flottante ind</v>
      </c>
      <c r="B111" s="184">
        <f>'[1]Semaine 5'!O111</f>
        <v>0</v>
      </c>
      <c r="C111" s="161"/>
      <c r="D111" s="46"/>
      <c r="E111" s="46"/>
      <c r="F111" s="46"/>
      <c r="G111" s="47"/>
      <c r="H111" s="184">
        <f t="shared" si="4"/>
        <v>0</v>
      </c>
      <c r="I111" s="45"/>
      <c r="J111" s="46"/>
      <c r="K111" s="34"/>
      <c r="L111" s="46"/>
      <c r="M111" s="47"/>
      <c r="N111" s="184">
        <f t="shared" si="5"/>
        <v>0</v>
      </c>
      <c r="O111" s="263">
        <f t="shared" si="3"/>
        <v>0</v>
      </c>
    </row>
    <row r="112" spans="1:15" ht="14.65" customHeight="1">
      <c r="A112" s="68" t="str">
        <f>'[1]Semaine 5'!A112</f>
        <v>comte</v>
      </c>
      <c r="B112" s="184">
        <f>'[1]Semaine 5'!O112</f>
        <v>0</v>
      </c>
      <c r="C112" s="26"/>
      <c r="D112" s="26"/>
      <c r="E112" s="27"/>
      <c r="F112" s="27"/>
      <c r="G112" s="28"/>
      <c r="H112" s="184">
        <f t="shared" si="4"/>
        <v>0</v>
      </c>
      <c r="I112" s="26"/>
      <c r="J112" s="27"/>
      <c r="K112" s="27"/>
      <c r="L112" s="27"/>
      <c r="M112" s="28"/>
      <c r="N112" s="184">
        <f t="shared" si="5"/>
        <v>0</v>
      </c>
      <c r="O112" s="263">
        <f t="shared" si="3"/>
        <v>0</v>
      </c>
    </row>
    <row r="113" spans="1:16" ht="14.65" customHeight="1">
      <c r="A113" s="68" t="str">
        <f>'[1]Semaine 5'!A113</f>
        <v>teurgoulle</v>
      </c>
      <c r="B113" s="184">
        <f>'[1]Semaine 5'!O113</f>
        <v>0</v>
      </c>
      <c r="C113" s="269"/>
      <c r="D113" s="26"/>
      <c r="E113" s="27"/>
      <c r="F113" s="27"/>
      <c r="G113" s="28"/>
      <c r="H113" s="184">
        <f t="shared" si="4"/>
        <v>0</v>
      </c>
      <c r="I113" s="26"/>
      <c r="J113" s="27"/>
      <c r="K113" s="329"/>
      <c r="L113" s="27"/>
      <c r="M113" s="28"/>
      <c r="N113" s="184">
        <f t="shared" si="5"/>
        <v>0</v>
      </c>
      <c r="O113" s="263">
        <f t="shared" si="3"/>
        <v>0</v>
      </c>
    </row>
    <row r="114" spans="1:16" ht="14.65" customHeight="1">
      <c r="A114" s="68" t="str">
        <f>'[1]Semaine 5'!A114</f>
        <v xml:space="preserve">liegeois framboise </v>
      </c>
      <c r="B114" s="184">
        <f>'[1]Semaine 5'!O114</f>
        <v>0</v>
      </c>
      <c r="C114" s="161"/>
      <c r="D114" s="26"/>
      <c r="E114" s="27"/>
      <c r="F114" s="27"/>
      <c r="G114" s="28"/>
      <c r="H114" s="184">
        <f t="shared" si="4"/>
        <v>0</v>
      </c>
      <c r="I114" s="26"/>
      <c r="J114" s="27"/>
      <c r="K114" s="34"/>
      <c r="L114" s="27"/>
      <c r="M114" s="28"/>
      <c r="N114" s="184">
        <f t="shared" si="5"/>
        <v>0</v>
      </c>
      <c r="O114" s="263">
        <f t="shared" si="3"/>
        <v>0</v>
      </c>
    </row>
    <row r="115" spans="1:16" ht="14.65" customHeight="1">
      <c r="A115" s="68" t="str">
        <f>'[1]Semaine 5'!A115</f>
        <v>feta</v>
      </c>
      <c r="B115" s="184">
        <f>'[1]Semaine 5'!O115</f>
        <v>0</v>
      </c>
      <c r="C115" s="26"/>
      <c r="D115" s="26"/>
      <c r="E115" s="27"/>
      <c r="F115" s="27"/>
      <c r="G115" s="28"/>
      <c r="H115" s="184">
        <f t="shared" si="4"/>
        <v>0</v>
      </c>
      <c r="I115" s="26"/>
      <c r="J115" s="27"/>
      <c r="K115" s="27"/>
      <c r="L115" s="27"/>
      <c r="M115" s="28"/>
      <c r="N115" s="184">
        <f t="shared" si="5"/>
        <v>0</v>
      </c>
      <c r="O115" s="263">
        <f t="shared" si="3"/>
        <v>0</v>
      </c>
    </row>
    <row r="116" spans="1:16" ht="14.65" customHeight="1">
      <c r="A116" s="68" t="str">
        <f>'[1]Semaine 5'!A116</f>
        <v>PANNACOTTA</v>
      </c>
      <c r="B116" s="184">
        <f>'[1]Semaine 5'!O116</f>
        <v>2</v>
      </c>
      <c r="C116" s="269"/>
      <c r="D116" s="33"/>
      <c r="E116" s="34"/>
      <c r="F116" s="34"/>
      <c r="G116" s="35"/>
      <c r="H116" s="184">
        <f t="shared" si="4"/>
        <v>2</v>
      </c>
      <c r="I116" s="33"/>
      <c r="J116" s="34"/>
      <c r="K116" s="329"/>
      <c r="L116" s="34"/>
      <c r="M116" s="35"/>
      <c r="N116" s="184">
        <f t="shared" si="5"/>
        <v>0</v>
      </c>
      <c r="O116" s="263">
        <f t="shared" si="3"/>
        <v>2</v>
      </c>
    </row>
    <row r="117" spans="1:16" ht="14.65" customHeight="1">
      <c r="A117" s="68" t="str">
        <f>'[1]Semaine 5'!A117</f>
        <v>edam piece</v>
      </c>
      <c r="B117" s="184">
        <f>'[1]Semaine 5'!O117</f>
        <v>0</v>
      </c>
      <c r="C117" s="161"/>
      <c r="D117" s="33"/>
      <c r="E117" s="34"/>
      <c r="F117" s="34"/>
      <c r="G117" s="35"/>
      <c r="H117" s="184">
        <f t="shared" si="4"/>
        <v>0</v>
      </c>
      <c r="I117" s="33"/>
      <c r="J117" s="34"/>
      <c r="K117" s="34"/>
      <c r="L117" s="34"/>
      <c r="M117" s="35"/>
      <c r="N117" s="184">
        <f t="shared" si="5"/>
        <v>0</v>
      </c>
      <c r="O117" s="263">
        <f t="shared" si="3"/>
        <v>0</v>
      </c>
    </row>
    <row r="118" spans="1:16" ht="14.65" customHeight="1">
      <c r="A118" s="68" t="str">
        <f>'[1]Semaine 5'!A118</f>
        <v>gorgonzola</v>
      </c>
      <c r="B118" s="184">
        <f>'[1]Semaine 5'!O118</f>
        <v>0</v>
      </c>
      <c r="C118" s="26"/>
      <c r="D118" s="26"/>
      <c r="E118" s="27"/>
      <c r="F118" s="27"/>
      <c r="G118" s="28"/>
      <c r="H118" s="184">
        <f t="shared" si="4"/>
        <v>0</v>
      </c>
      <c r="I118" s="26"/>
      <c r="J118" s="27"/>
      <c r="K118" s="27"/>
      <c r="L118" s="27"/>
      <c r="M118" s="28"/>
      <c r="N118" s="184">
        <f t="shared" si="5"/>
        <v>0</v>
      </c>
      <c r="O118" s="263">
        <f t="shared" si="3"/>
        <v>0</v>
      </c>
    </row>
    <row r="119" spans="1:16" ht="14.65" customHeight="1">
      <c r="A119" s="158" t="str">
        <f>'[1]Semaine 5'!A119</f>
        <v>pave d'affinois</v>
      </c>
      <c r="B119" s="184">
        <f>'[1]Semaine 5'!O119</f>
        <v>0</v>
      </c>
      <c r="C119" s="269"/>
      <c r="D119" s="48"/>
      <c r="E119" s="49"/>
      <c r="F119" s="49"/>
      <c r="G119" s="50"/>
      <c r="H119" s="184">
        <f t="shared" si="4"/>
        <v>0</v>
      </c>
      <c r="I119" s="48"/>
      <c r="J119" s="49"/>
      <c r="K119" s="329"/>
      <c r="L119" s="49"/>
      <c r="M119" s="50"/>
      <c r="N119" s="184">
        <f t="shared" si="5"/>
        <v>0</v>
      </c>
      <c r="O119" s="263">
        <f t="shared" si="3"/>
        <v>0</v>
      </c>
    </row>
    <row r="120" spans="1:16" ht="14.65" customHeight="1">
      <c r="A120" s="68" t="str">
        <f>'[1]Semaine 5'!A120</f>
        <v>creme cafe</v>
      </c>
      <c r="B120" s="184">
        <f>'[1]Semaine 5'!O120</f>
        <v>24</v>
      </c>
      <c r="C120" s="161"/>
      <c r="D120" s="51"/>
      <c r="E120" s="52"/>
      <c r="F120" s="52"/>
      <c r="G120" s="53"/>
      <c r="H120" s="184">
        <f t="shared" si="4"/>
        <v>24</v>
      </c>
      <c r="I120" s="51"/>
      <c r="J120" s="52"/>
      <c r="K120" s="34"/>
      <c r="L120" s="52"/>
      <c r="M120" s="53"/>
      <c r="N120" s="184">
        <f t="shared" si="5"/>
        <v>0</v>
      </c>
      <c r="O120" s="263">
        <f t="shared" si="3"/>
        <v>24</v>
      </c>
    </row>
    <row r="121" spans="1:16" ht="14.65" customHeight="1">
      <c r="A121" s="68" t="str">
        <f>'[1]Semaine 5'!A121</f>
        <v>mimolette pieces</v>
      </c>
      <c r="B121" s="184">
        <f>'[1]Semaine 5'!O121</f>
        <v>2</v>
      </c>
      <c r="C121" s="26"/>
      <c r="D121" s="36"/>
      <c r="E121" s="37"/>
      <c r="F121" s="37"/>
      <c r="G121" s="38"/>
      <c r="H121" s="184">
        <f t="shared" si="4"/>
        <v>2</v>
      </c>
      <c r="I121" s="36"/>
      <c r="J121" s="37"/>
      <c r="K121" s="27"/>
      <c r="L121" s="37"/>
      <c r="M121" s="38"/>
      <c r="N121" s="184">
        <f t="shared" si="5"/>
        <v>0</v>
      </c>
      <c r="O121" s="263">
        <f t="shared" si="3"/>
        <v>2</v>
      </c>
    </row>
    <row r="122" spans="1:16" ht="14.65" customHeight="1">
      <c r="A122" s="68" t="str">
        <f>'[1]Semaine 5'!A122</f>
        <v>segment dorange</v>
      </c>
      <c r="B122" s="184">
        <f>'[1]Semaine 5'!O122</f>
        <v>0</v>
      </c>
      <c r="C122" s="269"/>
      <c r="D122" s="36"/>
      <c r="E122" s="37"/>
      <c r="F122" s="37"/>
      <c r="G122" s="38"/>
      <c r="H122" s="184">
        <f t="shared" si="4"/>
        <v>0</v>
      </c>
      <c r="I122" s="36"/>
      <c r="J122" s="37"/>
      <c r="K122" s="329"/>
      <c r="L122" s="37"/>
      <c r="M122" s="38"/>
      <c r="N122" s="184">
        <f t="shared" si="5"/>
        <v>0</v>
      </c>
      <c r="O122" s="263">
        <f t="shared" si="3"/>
        <v>0</v>
      </c>
    </row>
    <row r="123" spans="1:16" ht="14.65" customHeight="1">
      <c r="A123" s="159" t="str">
        <f>'[1]Semaine 5'!A123</f>
        <v>munster</v>
      </c>
      <c r="B123" s="184">
        <f>'[1]Semaine 5'!O123</f>
        <v>1</v>
      </c>
      <c r="C123" s="161"/>
      <c r="D123" s="26"/>
      <c r="E123" s="27"/>
      <c r="F123" s="27"/>
      <c r="G123" s="28"/>
      <c r="H123" s="184">
        <f t="shared" si="4"/>
        <v>1</v>
      </c>
      <c r="I123" s="26"/>
      <c r="J123" s="27"/>
      <c r="K123" s="34"/>
      <c r="L123" s="27"/>
      <c r="M123" s="28"/>
      <c r="N123" s="184">
        <f t="shared" si="5"/>
        <v>0</v>
      </c>
      <c r="O123" s="263">
        <f t="shared" si="3"/>
        <v>1</v>
      </c>
    </row>
    <row r="124" spans="1:16" ht="14.65" customHeight="1">
      <c r="A124" s="159" t="str">
        <f>'[1]Semaine 5'!A124</f>
        <v>cheddar</v>
      </c>
      <c r="B124" s="184">
        <f>'[1]Semaine 5'!O124</f>
        <v>0</v>
      </c>
      <c r="C124" s="26"/>
      <c r="D124" s="26"/>
      <c r="E124" s="27"/>
      <c r="F124" s="27"/>
      <c r="G124" s="28"/>
      <c r="H124" s="184">
        <f t="shared" si="4"/>
        <v>0</v>
      </c>
      <c r="I124" s="26"/>
      <c r="J124" s="27"/>
      <c r="K124" s="27"/>
      <c r="L124" s="27"/>
      <c r="M124" s="28"/>
      <c r="N124" s="184">
        <f t="shared" si="5"/>
        <v>0</v>
      </c>
      <c r="O124" s="263">
        <f t="shared" si="3"/>
        <v>0</v>
      </c>
    </row>
    <row r="125" spans="1:16" ht="14.65" customHeight="1">
      <c r="A125" s="159" t="str">
        <f>'[1]Semaine 5'!A125</f>
        <v>brie de melun</v>
      </c>
      <c r="B125" s="184">
        <f>'[1]Semaine 5'!O125</f>
        <v>0</v>
      </c>
      <c r="C125" s="269"/>
      <c r="D125" s="26"/>
      <c r="E125" s="27"/>
      <c r="F125" s="27"/>
      <c r="G125" s="28"/>
      <c r="H125" s="184">
        <f t="shared" si="4"/>
        <v>0</v>
      </c>
      <c r="I125" s="26"/>
      <c r="J125" s="27"/>
      <c r="K125" s="329"/>
      <c r="L125" s="27"/>
      <c r="M125" s="28"/>
      <c r="N125" s="184">
        <f t="shared" si="5"/>
        <v>0</v>
      </c>
      <c r="O125" s="263">
        <f t="shared" si="3"/>
        <v>0</v>
      </c>
    </row>
    <row r="126" spans="1:16" ht="14.65" customHeight="1">
      <c r="A126" s="159" t="str">
        <f>'[1]Semaine 5'!A126</f>
        <v>camenbert lait cru</v>
      </c>
      <c r="B126" s="184">
        <f>'[1]Semaine 5'!O126</f>
        <v>5</v>
      </c>
      <c r="C126" s="161"/>
      <c r="D126" s="26"/>
      <c r="E126" s="27"/>
      <c r="F126" s="27"/>
      <c r="G126" s="28"/>
      <c r="H126" s="184">
        <f t="shared" si="4"/>
        <v>5</v>
      </c>
      <c r="I126" s="26"/>
      <c r="J126" s="27"/>
      <c r="K126" s="34"/>
      <c r="L126" s="27"/>
      <c r="M126" s="28"/>
      <c r="N126" s="184">
        <f t="shared" si="5"/>
        <v>0</v>
      </c>
      <c r="O126" s="263">
        <f t="shared" si="3"/>
        <v>5</v>
      </c>
      <c r="P126" s="7"/>
    </row>
    <row r="127" spans="1:16" ht="14.65" customHeight="1">
      <c r="A127" s="159" t="str">
        <f>'[1]Semaine 5'!A127</f>
        <v>brie de meaux</v>
      </c>
      <c r="B127" s="184">
        <f>'[1]Semaine 5'!O127</f>
        <v>10</v>
      </c>
      <c r="C127" s="26"/>
      <c r="D127" s="48"/>
      <c r="E127" s="49"/>
      <c r="F127" s="49"/>
      <c r="G127" s="50"/>
      <c r="H127" s="184">
        <f t="shared" si="4"/>
        <v>10</v>
      </c>
      <c r="I127" s="48"/>
      <c r="J127" s="49"/>
      <c r="K127" s="27"/>
      <c r="L127" s="49"/>
      <c r="M127" s="50"/>
      <c r="N127" s="184">
        <f t="shared" si="5"/>
        <v>0</v>
      </c>
      <c r="O127" s="263">
        <f t="shared" si="3"/>
        <v>10</v>
      </c>
      <c r="P127" s="7"/>
    </row>
    <row r="128" spans="1:16" ht="14.65" customHeight="1">
      <c r="A128" s="159">
        <f>'[1]Semaine 5'!A128</f>
        <v>0</v>
      </c>
      <c r="B128" s="184">
        <f>'[1]Semaine 5'!O128</f>
        <v>0</v>
      </c>
      <c r="C128" s="269"/>
      <c r="D128" s="51"/>
      <c r="E128" s="52"/>
      <c r="F128" s="52"/>
      <c r="G128" s="53"/>
      <c r="H128" s="184">
        <f t="shared" si="4"/>
        <v>0</v>
      </c>
      <c r="I128" s="51"/>
      <c r="J128" s="52"/>
      <c r="K128" s="329"/>
      <c r="L128" s="52"/>
      <c r="M128" s="53"/>
      <c r="N128" s="184">
        <f t="shared" si="5"/>
        <v>0</v>
      </c>
      <c r="O128" s="263">
        <f t="shared" si="3"/>
        <v>0</v>
      </c>
      <c r="P128" s="7"/>
    </row>
    <row r="129" spans="1:16" ht="14.65" customHeight="1">
      <c r="A129" s="159">
        <f>'[1]Semaine 5'!A129</f>
        <v>0</v>
      </c>
      <c r="B129" s="184">
        <f>'[1]Semaine 5'!O129</f>
        <v>0</v>
      </c>
      <c r="C129" s="161"/>
      <c r="D129" s="36"/>
      <c r="E129" s="37"/>
      <c r="F129" s="37"/>
      <c r="G129" s="38"/>
      <c r="H129" s="184">
        <f t="shared" si="4"/>
        <v>0</v>
      </c>
      <c r="I129" s="36"/>
      <c r="J129" s="37"/>
      <c r="K129" s="34"/>
      <c r="L129" s="37"/>
      <c r="M129" s="38"/>
      <c r="N129" s="184">
        <f t="shared" si="5"/>
        <v>0</v>
      </c>
      <c r="O129" s="263">
        <f t="shared" si="3"/>
        <v>0</v>
      </c>
      <c r="P129" s="7"/>
    </row>
    <row r="130" spans="1:16" ht="14.65" customHeight="1">
      <c r="A130" s="159">
        <f>'[1]Semaine 5'!A130</f>
        <v>0</v>
      </c>
      <c r="B130" s="184">
        <f>'[1]Semaine 5'!O130</f>
        <v>0</v>
      </c>
      <c r="C130" s="26"/>
      <c r="D130" s="36"/>
      <c r="E130" s="37"/>
      <c r="F130" s="37"/>
      <c r="G130" s="38"/>
      <c r="H130" s="184">
        <f t="shared" si="4"/>
        <v>0</v>
      </c>
      <c r="I130" s="36"/>
      <c r="J130" s="37"/>
      <c r="K130" s="27"/>
      <c r="L130" s="37"/>
      <c r="M130" s="38"/>
      <c r="N130" s="184">
        <f t="shared" si="5"/>
        <v>0</v>
      </c>
      <c r="O130" s="263">
        <f t="shared" si="3"/>
        <v>0</v>
      </c>
      <c r="P130" s="7"/>
    </row>
    <row r="131" spans="1:16" ht="12.75">
      <c r="A131" s="159">
        <f>'[1]Semaine 5'!A131</f>
        <v>0</v>
      </c>
      <c r="B131" s="184">
        <f>'[1]Semaine 5'!O131</f>
        <v>0</v>
      </c>
      <c r="C131" s="269"/>
      <c r="D131" s="26"/>
      <c r="E131" s="27"/>
      <c r="F131" s="27"/>
      <c r="G131" s="28"/>
      <c r="H131" s="184">
        <f t="shared" si="4"/>
        <v>0</v>
      </c>
      <c r="I131" s="26"/>
      <c r="J131" s="27"/>
      <c r="K131" s="329"/>
      <c r="L131" s="27"/>
      <c r="M131" s="28"/>
      <c r="N131" s="184">
        <f t="shared" si="5"/>
        <v>0</v>
      </c>
      <c r="O131" s="263">
        <f t="shared" si="3"/>
        <v>0</v>
      </c>
    </row>
    <row r="132" spans="1:16" ht="14.65" customHeight="1">
      <c r="A132" s="159">
        <f>'[1]Semaine 5'!A132</f>
        <v>0</v>
      </c>
      <c r="B132" s="184">
        <f>'[1]Semaine 5'!O132</f>
        <v>0</v>
      </c>
      <c r="C132" s="161"/>
      <c r="D132" s="36"/>
      <c r="E132" s="37"/>
      <c r="F132" s="37"/>
      <c r="G132" s="38"/>
      <c r="H132" s="184">
        <f t="shared" si="4"/>
        <v>0</v>
      </c>
      <c r="I132" s="36"/>
      <c r="J132" s="37"/>
      <c r="K132" s="34"/>
      <c r="L132" s="37"/>
      <c r="M132" s="38"/>
      <c r="N132" s="184">
        <f t="shared" si="5"/>
        <v>0</v>
      </c>
      <c r="O132" s="263">
        <f t="shared" si="3"/>
        <v>0</v>
      </c>
    </row>
    <row r="133" spans="1:16" ht="14.65" customHeight="1">
      <c r="A133" s="159">
        <f>'[1]Semaine 5'!A133</f>
        <v>0</v>
      </c>
      <c r="B133" s="184">
        <f>'[1]Semaine 5'!O133</f>
        <v>0</v>
      </c>
      <c r="C133" s="26"/>
      <c r="D133" s="36"/>
      <c r="E133" s="37"/>
      <c r="F133" s="37"/>
      <c r="G133" s="38"/>
      <c r="H133" s="184">
        <f t="shared" si="4"/>
        <v>0</v>
      </c>
      <c r="I133" s="36"/>
      <c r="J133" s="37"/>
      <c r="K133" s="27"/>
      <c r="L133" s="37"/>
      <c r="M133" s="38"/>
      <c r="N133" s="184">
        <f t="shared" si="5"/>
        <v>0</v>
      </c>
      <c r="O133" s="263">
        <f t="shared" si="3"/>
        <v>0</v>
      </c>
    </row>
    <row r="134" spans="1:16" ht="14.65" customHeight="1" thickBot="1">
      <c r="A134" s="160">
        <f>'[1]Semaine 5'!A134</f>
        <v>0</v>
      </c>
      <c r="B134" s="185">
        <f>'[1]Semaine 5'!O134</f>
        <v>0</v>
      </c>
      <c r="C134" s="269"/>
      <c r="D134" s="54"/>
      <c r="E134" s="55"/>
      <c r="F134" s="55"/>
      <c r="G134" s="56"/>
      <c r="H134" s="185">
        <f t="shared" si="4"/>
        <v>0</v>
      </c>
      <c r="I134" s="54"/>
      <c r="J134" s="55"/>
      <c r="K134" s="55"/>
      <c r="L134" s="55"/>
      <c r="M134" s="56"/>
      <c r="N134" s="185">
        <f t="shared" si="5"/>
        <v>0</v>
      </c>
      <c r="O134" s="264">
        <f t="shared" si="3"/>
        <v>0</v>
      </c>
    </row>
    <row r="135" spans="1:16" ht="14.65" customHeight="1">
      <c r="B135" s="200"/>
    </row>
    <row r="136" spans="1:16" ht="78.75" customHeight="1">
      <c r="B136" s="200"/>
    </row>
    <row r="137" spans="1:16" ht="14.65" customHeight="1" thickBot="1">
      <c r="B137" s="200"/>
    </row>
    <row r="138" spans="1:16" ht="14.65" customHeight="1" thickBot="1">
      <c r="C138" s="16"/>
      <c r="D138" s="17"/>
      <c r="E138" s="18" t="s">
        <v>4</v>
      </c>
      <c r="F138" s="17"/>
      <c r="G138" s="17"/>
      <c r="H138" s="191"/>
      <c r="I138" s="17"/>
      <c r="J138" s="17"/>
      <c r="K138" s="293" t="s">
        <v>5</v>
      </c>
      <c r="L138" s="17"/>
      <c r="M138" s="17"/>
      <c r="N138" s="192"/>
    </row>
    <row r="139" spans="1:16" ht="14.65" customHeight="1" thickBot="1">
      <c r="A139" s="19"/>
      <c r="B139" s="193"/>
      <c r="C139" s="4"/>
      <c r="D139" s="4"/>
      <c r="E139" s="4"/>
      <c r="F139" s="4"/>
      <c r="G139" s="4"/>
      <c r="H139" s="194"/>
      <c r="I139" s="5"/>
      <c r="J139" s="4"/>
      <c r="K139" s="328"/>
      <c r="L139" s="4"/>
      <c r="M139" s="6"/>
      <c r="N139" s="195"/>
      <c r="O139" s="196"/>
    </row>
    <row r="140" spans="1:16" ht="14.65" customHeight="1" thickBot="1">
      <c r="A140" s="20" t="s">
        <v>6</v>
      </c>
      <c r="B140" s="197" t="s">
        <v>7</v>
      </c>
      <c r="C140" s="20" t="s">
        <v>8</v>
      </c>
      <c r="D140" s="20" t="s">
        <v>9</v>
      </c>
      <c r="E140" s="20" t="s">
        <v>10</v>
      </c>
      <c r="F140" s="20" t="s">
        <v>11</v>
      </c>
      <c r="G140" s="20" t="s">
        <v>12</v>
      </c>
      <c r="H140" s="197" t="s">
        <v>13</v>
      </c>
      <c r="I140" s="20" t="s">
        <v>8</v>
      </c>
      <c r="J140" s="20" t="s">
        <v>9</v>
      </c>
      <c r="K140" s="20" t="s">
        <v>10</v>
      </c>
      <c r="L140" s="20" t="s">
        <v>11</v>
      </c>
      <c r="M140" s="20" t="s">
        <v>12</v>
      </c>
      <c r="N140" s="197" t="s">
        <v>13</v>
      </c>
      <c r="O140" s="197" t="s">
        <v>7</v>
      </c>
    </row>
    <row r="141" spans="1:16" ht="14.65" customHeight="1">
      <c r="A141" s="59"/>
      <c r="B141" s="200"/>
      <c r="C141" s="8"/>
      <c r="D141" s="8"/>
      <c r="E141" s="8"/>
      <c r="F141" s="8"/>
      <c r="G141" s="351" t="s">
        <v>290</v>
      </c>
      <c r="H141" s="352"/>
      <c r="I141" s="8"/>
      <c r="J141" s="8"/>
      <c r="K141" s="330"/>
      <c r="L141" s="8"/>
      <c r="M141" s="8"/>
      <c r="N141" s="200"/>
      <c r="O141" s="201"/>
    </row>
    <row r="142" spans="1:16" ht="14.65" customHeight="1" thickBot="1">
      <c r="A142" s="59"/>
      <c r="B142" s="202"/>
      <c r="C142" s="86"/>
      <c r="D142" s="8"/>
      <c r="E142" s="8"/>
      <c r="F142" s="8"/>
      <c r="G142" s="8"/>
      <c r="H142" s="200"/>
      <c r="I142" s="8"/>
      <c r="J142" s="8"/>
      <c r="K142" s="330"/>
      <c r="L142" s="8"/>
      <c r="M142" s="8"/>
      <c r="N142" s="200"/>
      <c r="O142" s="201"/>
    </row>
    <row r="143" spans="1:16" ht="14.65" customHeight="1">
      <c r="A143" s="61" t="s">
        <v>49</v>
      </c>
      <c r="B143" s="204">
        <f>'[1]Semaine 5'!O144</f>
        <v>0</v>
      </c>
      <c r="C143" s="296"/>
      <c r="D143" s="62"/>
      <c r="E143" s="63"/>
      <c r="F143" s="63"/>
      <c r="G143" s="64"/>
      <c r="H143" s="204">
        <f t="shared" ref="H143:H188" si="6">SUM(B143:G143)</f>
        <v>0</v>
      </c>
      <c r="I143" s="62"/>
      <c r="J143" s="63"/>
      <c r="K143" s="63"/>
      <c r="L143" s="63"/>
      <c r="M143" s="64"/>
      <c r="N143" s="204">
        <f t="shared" ref="N143:N188" si="7">SUM(I143:M143)</f>
        <v>0</v>
      </c>
      <c r="O143" s="205">
        <f t="shared" ref="O143:O153" si="8">H143-N143</f>
        <v>0</v>
      </c>
    </row>
    <row r="144" spans="1:16" ht="14.25" hidden="1" customHeight="1">
      <c r="A144" s="65" t="s">
        <v>83</v>
      </c>
      <c r="B144" s="203">
        <f>'[1]Semaine 5'!O145</f>
        <v>0</v>
      </c>
      <c r="C144" s="72"/>
      <c r="D144" s="26"/>
      <c r="E144" s="27"/>
      <c r="F144" s="27"/>
      <c r="G144" s="28"/>
      <c r="H144" s="184">
        <f t="shared" si="6"/>
        <v>0</v>
      </c>
      <c r="I144" s="26"/>
      <c r="J144" s="66"/>
      <c r="K144" s="27"/>
      <c r="L144" s="66"/>
      <c r="M144" s="67"/>
      <c r="N144" s="184">
        <f t="shared" si="7"/>
        <v>0</v>
      </c>
      <c r="O144" s="186">
        <f t="shared" si="8"/>
        <v>0</v>
      </c>
    </row>
    <row r="145" spans="1:20" ht="14.25" hidden="1" customHeight="1">
      <c r="A145" s="65" t="s">
        <v>50</v>
      </c>
      <c r="B145" s="184">
        <f>'[1]Semaine 5'!O146</f>
        <v>5</v>
      </c>
      <c r="C145" s="72"/>
      <c r="D145" s="26"/>
      <c r="E145" s="27"/>
      <c r="F145" s="27"/>
      <c r="G145" s="28"/>
      <c r="H145" s="184">
        <f t="shared" si="6"/>
        <v>5</v>
      </c>
      <c r="I145" s="26"/>
      <c r="J145" s="27"/>
      <c r="K145" s="27"/>
      <c r="L145" s="27"/>
      <c r="M145" s="28"/>
      <c r="N145" s="184">
        <f t="shared" si="7"/>
        <v>0</v>
      </c>
      <c r="O145" s="186">
        <f t="shared" si="8"/>
        <v>5</v>
      </c>
    </row>
    <row r="146" spans="1:20" ht="15" customHeight="1">
      <c r="A146" s="65" t="s">
        <v>264</v>
      </c>
      <c r="B146" s="184">
        <v>5</v>
      </c>
      <c r="C146" s="72"/>
      <c r="D146" s="26"/>
      <c r="E146" s="27"/>
      <c r="F146" s="27"/>
      <c r="G146" s="28"/>
      <c r="H146" s="184">
        <f t="shared" si="6"/>
        <v>5</v>
      </c>
      <c r="I146" s="26"/>
      <c r="J146" s="27"/>
      <c r="K146" s="27"/>
      <c r="L146" s="27"/>
      <c r="M146" s="28"/>
      <c r="N146" s="184">
        <f t="shared" si="7"/>
        <v>0</v>
      </c>
      <c r="O146" s="186">
        <f t="shared" si="8"/>
        <v>5</v>
      </c>
    </row>
    <row r="147" spans="1:20" ht="15" customHeight="1">
      <c r="A147" s="65" t="s">
        <v>103</v>
      </c>
      <c r="B147" s="184">
        <v>0</v>
      </c>
      <c r="C147" s="72"/>
      <c r="D147" s="26"/>
      <c r="E147" s="27"/>
      <c r="F147" s="27"/>
      <c r="G147" s="28"/>
      <c r="H147" s="184">
        <f t="shared" si="6"/>
        <v>0</v>
      </c>
      <c r="I147" s="26"/>
      <c r="J147" s="27"/>
      <c r="K147" s="27"/>
      <c r="L147" s="27"/>
      <c r="M147" s="28"/>
      <c r="N147" s="184">
        <f t="shared" si="7"/>
        <v>0</v>
      </c>
      <c r="O147" s="186">
        <f t="shared" si="8"/>
        <v>0</v>
      </c>
    </row>
    <row r="148" spans="1:20" ht="15" customHeight="1">
      <c r="A148" s="65" t="s">
        <v>87</v>
      </c>
      <c r="B148" s="184">
        <v>61</v>
      </c>
      <c r="C148" s="72">
        <v>330</v>
      </c>
      <c r="D148" s="26"/>
      <c r="E148" s="27"/>
      <c r="F148" s="27"/>
      <c r="G148" s="28"/>
      <c r="H148" s="184">
        <f t="shared" si="6"/>
        <v>391</v>
      </c>
      <c r="I148" s="26"/>
      <c r="J148" s="27"/>
      <c r="K148" s="27"/>
      <c r="L148" s="27"/>
      <c r="M148" s="28"/>
      <c r="N148" s="184">
        <f t="shared" si="7"/>
        <v>0</v>
      </c>
      <c r="O148" s="186">
        <f t="shared" si="8"/>
        <v>391</v>
      </c>
    </row>
    <row r="149" spans="1:20" ht="14.25" customHeight="1">
      <c r="A149" s="65" t="s">
        <v>104</v>
      </c>
      <c r="B149" s="184">
        <v>0</v>
      </c>
      <c r="C149" s="72"/>
      <c r="D149" s="26"/>
      <c r="E149" s="27"/>
      <c r="F149" s="27"/>
      <c r="G149" s="28"/>
      <c r="H149" s="184">
        <f t="shared" si="6"/>
        <v>0</v>
      </c>
      <c r="I149" s="26"/>
      <c r="J149" s="27"/>
      <c r="K149" s="27"/>
      <c r="L149" s="27"/>
      <c r="M149" s="28"/>
      <c r="N149" s="184">
        <f t="shared" si="7"/>
        <v>0</v>
      </c>
      <c r="O149" s="186">
        <f t="shared" si="8"/>
        <v>0</v>
      </c>
    </row>
    <row r="150" spans="1:20" ht="14.25" customHeight="1">
      <c r="A150" s="65" t="s">
        <v>74</v>
      </c>
      <c r="B150" s="184">
        <v>0</v>
      </c>
      <c r="C150" s="72"/>
      <c r="D150" s="26"/>
      <c r="E150" s="27"/>
      <c r="F150" s="27"/>
      <c r="G150" s="28"/>
      <c r="H150" s="184">
        <f t="shared" si="6"/>
        <v>0</v>
      </c>
      <c r="I150" s="26"/>
      <c r="J150" s="27"/>
      <c r="K150" s="27"/>
      <c r="L150" s="27"/>
      <c r="M150" s="28"/>
      <c r="N150" s="184">
        <f t="shared" si="7"/>
        <v>0</v>
      </c>
      <c r="O150" s="186">
        <f t="shared" si="8"/>
        <v>0</v>
      </c>
    </row>
    <row r="151" spans="1:20" ht="14.25" customHeight="1">
      <c r="A151" s="65" t="s">
        <v>75</v>
      </c>
      <c r="B151" s="184">
        <v>4</v>
      </c>
      <c r="C151" s="72"/>
      <c r="D151" s="33"/>
      <c r="E151" s="34"/>
      <c r="F151" s="34"/>
      <c r="G151" s="35"/>
      <c r="H151" s="184">
        <f t="shared" si="6"/>
        <v>4</v>
      </c>
      <c r="I151" s="33"/>
      <c r="J151" s="34"/>
      <c r="K151" s="27"/>
      <c r="L151" s="34"/>
      <c r="M151" s="35"/>
      <c r="N151" s="206">
        <f t="shared" si="7"/>
        <v>0</v>
      </c>
      <c r="O151" s="207">
        <f t="shared" si="8"/>
        <v>4</v>
      </c>
    </row>
    <row r="152" spans="1:20" s="8" customFormat="1" ht="14.25" customHeight="1">
      <c r="A152" s="65" t="s">
        <v>85</v>
      </c>
      <c r="B152" s="184">
        <v>22</v>
      </c>
      <c r="C152" s="72">
        <v>9</v>
      </c>
      <c r="D152" s="26"/>
      <c r="E152" s="27"/>
      <c r="F152" s="27"/>
      <c r="G152" s="28"/>
      <c r="H152" s="184">
        <f t="shared" si="6"/>
        <v>31</v>
      </c>
      <c r="I152" s="26"/>
      <c r="J152" s="27"/>
      <c r="K152" s="27"/>
      <c r="L152" s="27"/>
      <c r="M152" s="28"/>
      <c r="N152" s="184">
        <f t="shared" si="7"/>
        <v>0</v>
      </c>
      <c r="O152" s="186">
        <f t="shared" si="8"/>
        <v>31</v>
      </c>
      <c r="T152" s="154"/>
    </row>
    <row r="153" spans="1:20" s="8" customFormat="1" ht="14.25" customHeight="1">
      <c r="A153" s="65" t="s">
        <v>97</v>
      </c>
      <c r="B153" s="184">
        <v>0</v>
      </c>
      <c r="C153" s="72">
        <v>8</v>
      </c>
      <c r="D153" s="26"/>
      <c r="E153" s="27"/>
      <c r="F153" s="27"/>
      <c r="G153" s="28"/>
      <c r="H153" s="184">
        <f t="shared" si="6"/>
        <v>8</v>
      </c>
      <c r="I153" s="26"/>
      <c r="J153" s="27"/>
      <c r="K153" s="27"/>
      <c r="L153" s="27"/>
      <c r="M153" s="28"/>
      <c r="N153" s="184">
        <f t="shared" si="7"/>
        <v>0</v>
      </c>
      <c r="O153" s="186">
        <f t="shared" si="8"/>
        <v>8</v>
      </c>
      <c r="T153" s="154"/>
    </row>
    <row r="154" spans="1:20" ht="12.75">
      <c r="A154" s="68" t="s">
        <v>16</v>
      </c>
      <c r="B154" s="184">
        <v>3</v>
      </c>
      <c r="C154" s="72">
        <v>12</v>
      </c>
      <c r="D154" s="26"/>
      <c r="E154" s="27"/>
      <c r="F154" s="27"/>
      <c r="G154" s="28"/>
      <c r="H154" s="184">
        <f t="shared" si="6"/>
        <v>15</v>
      </c>
      <c r="I154" s="26"/>
      <c r="J154" s="27"/>
      <c r="K154" s="27"/>
      <c r="L154" s="27"/>
      <c r="M154" s="28"/>
      <c r="N154" s="184">
        <f t="shared" si="7"/>
        <v>0</v>
      </c>
      <c r="O154" s="186">
        <f t="shared" ref="O154:O188" si="9">H154-N154</f>
        <v>15</v>
      </c>
      <c r="T154" s="154"/>
    </row>
    <row r="155" spans="1:20" ht="12.75">
      <c r="A155" s="65" t="s">
        <v>48</v>
      </c>
      <c r="B155" s="184">
        <v>6</v>
      </c>
      <c r="C155" s="72"/>
      <c r="D155" s="26"/>
      <c r="E155" s="27"/>
      <c r="F155" s="27"/>
      <c r="G155" s="28"/>
      <c r="H155" s="184">
        <f t="shared" si="6"/>
        <v>6</v>
      </c>
      <c r="I155" s="26"/>
      <c r="J155" s="27"/>
      <c r="K155" s="27"/>
      <c r="L155" s="27"/>
      <c r="M155" s="28"/>
      <c r="N155" s="184">
        <f t="shared" si="7"/>
        <v>0</v>
      </c>
      <c r="O155" s="186">
        <f t="shared" si="9"/>
        <v>6</v>
      </c>
      <c r="T155" s="154"/>
    </row>
    <row r="156" spans="1:20" ht="12.75">
      <c r="A156" s="65" t="s">
        <v>46</v>
      </c>
      <c r="B156" s="184">
        <v>3</v>
      </c>
      <c r="C156" s="72"/>
      <c r="D156" s="33"/>
      <c r="E156" s="34"/>
      <c r="F156" s="34"/>
      <c r="G156" s="35"/>
      <c r="H156" s="206">
        <f t="shared" si="6"/>
        <v>3</v>
      </c>
      <c r="I156" s="33"/>
      <c r="J156" s="34"/>
      <c r="K156" s="27"/>
      <c r="L156" s="34"/>
      <c r="M156" s="35"/>
      <c r="N156" s="206">
        <f t="shared" si="7"/>
        <v>0</v>
      </c>
      <c r="O156" s="207">
        <f t="shared" si="9"/>
        <v>3</v>
      </c>
      <c r="T156" s="154"/>
    </row>
    <row r="157" spans="1:20" ht="12.75">
      <c r="A157" s="65" t="s">
        <v>117</v>
      </c>
      <c r="B157" s="184">
        <v>0</v>
      </c>
      <c r="C157" s="72"/>
      <c r="D157" s="26"/>
      <c r="E157" s="27"/>
      <c r="F157" s="27"/>
      <c r="G157" s="28"/>
      <c r="H157" s="184">
        <f t="shared" si="6"/>
        <v>0</v>
      </c>
      <c r="I157" s="26"/>
      <c r="J157" s="27"/>
      <c r="K157" s="27"/>
      <c r="L157" s="27"/>
      <c r="M157" s="28"/>
      <c r="N157" s="184">
        <f t="shared" si="7"/>
        <v>0</v>
      </c>
      <c r="O157" s="186">
        <f t="shared" si="9"/>
        <v>0</v>
      </c>
      <c r="T157" s="154"/>
    </row>
    <row r="158" spans="1:20" ht="12.75">
      <c r="A158" s="65" t="s">
        <v>45</v>
      </c>
      <c r="B158" s="184">
        <v>274</v>
      </c>
      <c r="C158" s="72">
        <v>360</v>
      </c>
      <c r="D158" s="26"/>
      <c r="E158" s="27"/>
      <c r="F158" s="27"/>
      <c r="G158" s="28"/>
      <c r="H158" s="184">
        <f t="shared" si="6"/>
        <v>634</v>
      </c>
      <c r="I158" s="26"/>
      <c r="J158" s="27"/>
      <c r="K158" s="27"/>
      <c r="L158" s="27"/>
      <c r="M158" s="28"/>
      <c r="N158" s="184">
        <f t="shared" si="7"/>
        <v>0</v>
      </c>
      <c r="O158" s="186">
        <f t="shared" si="9"/>
        <v>634</v>
      </c>
      <c r="T158" s="154"/>
    </row>
    <row r="159" spans="1:20" ht="12.75">
      <c r="A159" s="65" t="s">
        <v>47</v>
      </c>
      <c r="B159" s="184">
        <v>0</v>
      </c>
      <c r="C159" s="72"/>
      <c r="D159" s="26"/>
      <c r="E159" s="27"/>
      <c r="F159" s="27"/>
      <c r="G159" s="28"/>
      <c r="H159" s="184">
        <f t="shared" si="6"/>
        <v>0</v>
      </c>
      <c r="I159" s="26"/>
      <c r="J159" s="27"/>
      <c r="K159" s="27"/>
      <c r="L159" s="27"/>
      <c r="M159" s="28"/>
      <c r="N159" s="184">
        <f t="shared" si="7"/>
        <v>0</v>
      </c>
      <c r="O159" s="186">
        <f t="shared" si="9"/>
        <v>0</v>
      </c>
      <c r="T159" s="154"/>
    </row>
    <row r="160" spans="1:20" ht="12.75">
      <c r="A160" s="68" t="s">
        <v>17</v>
      </c>
      <c r="B160" s="184">
        <v>5</v>
      </c>
      <c r="C160" s="72">
        <v>12</v>
      </c>
      <c r="D160" s="26"/>
      <c r="E160" s="27"/>
      <c r="F160" s="27"/>
      <c r="G160" s="28"/>
      <c r="H160" s="184">
        <f t="shared" si="6"/>
        <v>17</v>
      </c>
      <c r="I160" s="26">
        <v>2</v>
      </c>
      <c r="J160" s="27"/>
      <c r="K160" s="27"/>
      <c r="L160" s="27"/>
      <c r="M160" s="28"/>
      <c r="N160" s="184">
        <f t="shared" si="7"/>
        <v>2</v>
      </c>
      <c r="O160" s="186">
        <f t="shared" si="9"/>
        <v>15</v>
      </c>
      <c r="T160" s="154"/>
    </row>
    <row r="161" spans="1:20" ht="12.75">
      <c r="A161" s="68" t="s">
        <v>18</v>
      </c>
      <c r="B161" s="184">
        <v>2</v>
      </c>
      <c r="C161" s="72">
        <v>3</v>
      </c>
      <c r="D161" s="26"/>
      <c r="E161" s="27"/>
      <c r="F161" s="27"/>
      <c r="G161" s="28"/>
      <c r="H161" s="184">
        <f t="shared" si="6"/>
        <v>5</v>
      </c>
      <c r="I161" s="26">
        <v>1</v>
      </c>
      <c r="J161" s="27"/>
      <c r="K161" s="27"/>
      <c r="L161" s="27"/>
      <c r="M161" s="28"/>
      <c r="N161" s="184">
        <f t="shared" si="7"/>
        <v>1</v>
      </c>
      <c r="O161" s="186">
        <f t="shared" si="9"/>
        <v>4</v>
      </c>
      <c r="T161" s="154"/>
    </row>
    <row r="162" spans="1:20" ht="12.75">
      <c r="A162" s="65" t="s">
        <v>86</v>
      </c>
      <c r="B162" s="184">
        <v>68</v>
      </c>
      <c r="C162" s="72">
        <v>120</v>
      </c>
      <c r="D162" s="26"/>
      <c r="E162" s="27"/>
      <c r="F162" s="27"/>
      <c r="G162" s="28"/>
      <c r="H162" s="184">
        <f t="shared" si="6"/>
        <v>188</v>
      </c>
      <c r="I162" s="26"/>
      <c r="J162" s="27"/>
      <c r="K162" s="27"/>
      <c r="L162" s="27"/>
      <c r="M162" s="28"/>
      <c r="N162" s="184">
        <f t="shared" si="7"/>
        <v>0</v>
      </c>
      <c r="O162" s="186">
        <f t="shared" si="9"/>
        <v>188</v>
      </c>
      <c r="T162" s="154"/>
    </row>
    <row r="163" spans="1:20" ht="12.75">
      <c r="A163" s="65" t="s">
        <v>61</v>
      </c>
      <c r="B163" s="184">
        <v>11</v>
      </c>
      <c r="C163" s="72"/>
      <c r="D163" s="33"/>
      <c r="E163" s="34"/>
      <c r="F163" s="34"/>
      <c r="G163" s="35"/>
      <c r="H163" s="206">
        <f t="shared" si="6"/>
        <v>11</v>
      </c>
      <c r="I163" s="33"/>
      <c r="J163" s="34"/>
      <c r="K163" s="27"/>
      <c r="L163" s="34"/>
      <c r="M163" s="35"/>
      <c r="N163" s="206">
        <f t="shared" si="7"/>
        <v>0</v>
      </c>
      <c r="O163" s="207">
        <f t="shared" si="9"/>
        <v>11</v>
      </c>
      <c r="T163" s="154"/>
    </row>
    <row r="164" spans="1:20" ht="12.75">
      <c r="A164" s="65" t="s">
        <v>118</v>
      </c>
      <c r="B164" s="184">
        <v>11</v>
      </c>
      <c r="C164" s="72">
        <v>3</v>
      </c>
      <c r="D164" s="26"/>
      <c r="E164" s="27"/>
      <c r="F164" s="27"/>
      <c r="G164" s="28"/>
      <c r="H164" s="184">
        <f t="shared" si="6"/>
        <v>14</v>
      </c>
      <c r="I164" s="26"/>
      <c r="J164" s="66"/>
      <c r="K164" s="27"/>
      <c r="L164" s="66"/>
      <c r="M164" s="67"/>
      <c r="N164" s="184">
        <f t="shared" si="7"/>
        <v>0</v>
      </c>
      <c r="O164" s="186">
        <f t="shared" si="9"/>
        <v>14</v>
      </c>
    </row>
    <row r="165" spans="1:20" ht="12.75">
      <c r="A165" s="65" t="s">
        <v>81</v>
      </c>
      <c r="B165" s="184">
        <v>5</v>
      </c>
      <c r="C165" s="72"/>
      <c r="D165" s="26"/>
      <c r="E165" s="27"/>
      <c r="F165" s="27"/>
      <c r="G165" s="28"/>
      <c r="H165" s="184">
        <f t="shared" si="6"/>
        <v>5</v>
      </c>
      <c r="I165" s="26"/>
      <c r="J165" s="66"/>
      <c r="K165" s="27"/>
      <c r="L165" s="66"/>
      <c r="M165" s="67"/>
      <c r="N165" s="184">
        <f t="shared" si="7"/>
        <v>0</v>
      </c>
      <c r="O165" s="186">
        <f t="shared" si="9"/>
        <v>5</v>
      </c>
    </row>
    <row r="166" spans="1:20" ht="12.75">
      <c r="A166" s="65" t="s">
        <v>276</v>
      </c>
      <c r="B166" s="184">
        <v>1</v>
      </c>
      <c r="C166" s="72"/>
      <c r="D166" s="26"/>
      <c r="E166" s="27"/>
      <c r="F166" s="27"/>
      <c r="G166" s="28"/>
      <c r="H166" s="184">
        <f t="shared" si="6"/>
        <v>1</v>
      </c>
      <c r="I166" s="26"/>
      <c r="J166" s="27"/>
      <c r="K166" s="27"/>
      <c r="L166" s="27"/>
      <c r="M166" s="28"/>
      <c r="N166" s="184">
        <f t="shared" si="7"/>
        <v>0</v>
      </c>
      <c r="O166" s="186">
        <f t="shared" si="9"/>
        <v>1</v>
      </c>
    </row>
    <row r="167" spans="1:20" ht="12.75">
      <c r="A167" s="65" t="s">
        <v>277</v>
      </c>
      <c r="B167" s="184">
        <v>7</v>
      </c>
      <c r="C167" s="72"/>
      <c r="D167" s="26"/>
      <c r="E167" s="27"/>
      <c r="F167" s="27"/>
      <c r="G167" s="28"/>
      <c r="H167" s="184">
        <f t="shared" si="6"/>
        <v>7</v>
      </c>
      <c r="I167" s="26"/>
      <c r="J167" s="27"/>
      <c r="K167" s="27"/>
      <c r="L167" s="27"/>
      <c r="M167" s="28"/>
      <c r="N167" s="184">
        <f t="shared" si="7"/>
        <v>0</v>
      </c>
      <c r="O167" s="186">
        <f t="shared" si="9"/>
        <v>7</v>
      </c>
    </row>
    <row r="168" spans="1:20" ht="12.75">
      <c r="A168" s="65" t="s">
        <v>76</v>
      </c>
      <c r="B168" s="184">
        <v>3</v>
      </c>
      <c r="C168" s="72"/>
      <c r="D168" s="33"/>
      <c r="E168" s="34"/>
      <c r="F168" s="34"/>
      <c r="G168" s="35"/>
      <c r="H168" s="206">
        <f t="shared" si="6"/>
        <v>3</v>
      </c>
      <c r="I168" s="33"/>
      <c r="J168" s="34"/>
      <c r="K168" s="27"/>
      <c r="L168" s="34"/>
      <c r="M168" s="35"/>
      <c r="N168" s="206">
        <f t="shared" si="7"/>
        <v>0</v>
      </c>
      <c r="O168" s="207">
        <f t="shared" si="9"/>
        <v>3</v>
      </c>
    </row>
    <row r="169" spans="1:20" ht="12.75">
      <c r="A169" s="65" t="s">
        <v>43</v>
      </c>
      <c r="B169" s="184">
        <v>0</v>
      </c>
      <c r="C169" s="72"/>
      <c r="D169" s="26"/>
      <c r="E169" s="27"/>
      <c r="F169" s="27"/>
      <c r="G169" s="28"/>
      <c r="H169" s="206">
        <f t="shared" si="6"/>
        <v>0</v>
      </c>
      <c r="I169" s="26"/>
      <c r="J169" s="27"/>
      <c r="K169" s="27"/>
      <c r="L169" s="27"/>
      <c r="M169" s="28"/>
      <c r="N169" s="206">
        <f t="shared" si="7"/>
        <v>0</v>
      </c>
      <c r="O169" s="207">
        <f t="shared" si="9"/>
        <v>0</v>
      </c>
    </row>
    <row r="170" spans="1:20" ht="12.75">
      <c r="A170" s="65" t="s">
        <v>304</v>
      </c>
      <c r="B170" s="184">
        <v>0</v>
      </c>
      <c r="C170" s="72">
        <v>6</v>
      </c>
      <c r="D170" s="26"/>
      <c r="E170" s="27"/>
      <c r="F170" s="27"/>
      <c r="G170" s="28"/>
      <c r="H170" s="184">
        <f t="shared" si="6"/>
        <v>6</v>
      </c>
      <c r="I170" s="26"/>
      <c r="J170" s="27"/>
      <c r="K170" s="27"/>
      <c r="L170" s="27"/>
      <c r="M170" s="28"/>
      <c r="N170" s="184">
        <f t="shared" si="7"/>
        <v>0</v>
      </c>
      <c r="O170" s="186">
        <f t="shared" si="9"/>
        <v>6</v>
      </c>
    </row>
    <row r="171" spans="1:20" ht="12.75">
      <c r="A171" s="65" t="s">
        <v>69</v>
      </c>
      <c r="B171" s="184">
        <v>2</v>
      </c>
      <c r="C171" s="72"/>
      <c r="D171" s="26"/>
      <c r="E171" s="27"/>
      <c r="F171" s="27"/>
      <c r="G171" s="28"/>
      <c r="H171" s="184">
        <f t="shared" si="6"/>
        <v>2</v>
      </c>
      <c r="I171" s="26"/>
      <c r="J171" s="27"/>
      <c r="K171" s="27"/>
      <c r="L171" s="27"/>
      <c r="M171" s="28"/>
      <c r="N171" s="184">
        <f t="shared" si="7"/>
        <v>0</v>
      </c>
      <c r="O171" s="186">
        <f t="shared" si="9"/>
        <v>2</v>
      </c>
    </row>
    <row r="172" spans="1:20" ht="12.75">
      <c r="A172" s="65" t="s">
        <v>93</v>
      </c>
      <c r="B172" s="184">
        <v>0</v>
      </c>
      <c r="C172" s="72"/>
      <c r="D172" s="26"/>
      <c r="E172" s="27"/>
      <c r="F172" s="27"/>
      <c r="G172" s="28"/>
      <c r="H172" s="184">
        <f t="shared" si="6"/>
        <v>0</v>
      </c>
      <c r="I172" s="26"/>
      <c r="J172" s="27"/>
      <c r="K172" s="27"/>
      <c r="L172" s="27"/>
      <c r="M172" s="28"/>
      <c r="N172" s="184">
        <f t="shared" si="7"/>
        <v>0</v>
      </c>
      <c r="O172" s="186">
        <f t="shared" si="9"/>
        <v>0</v>
      </c>
    </row>
    <row r="173" spans="1:20" ht="12.75">
      <c r="A173" s="65" t="s">
        <v>112</v>
      </c>
      <c r="B173" s="184">
        <v>0</v>
      </c>
      <c r="C173" s="72"/>
      <c r="D173" s="26"/>
      <c r="E173" s="27"/>
      <c r="F173" s="27"/>
      <c r="G173" s="28"/>
      <c r="H173" s="184">
        <f t="shared" si="6"/>
        <v>0</v>
      </c>
      <c r="I173" s="26"/>
      <c r="J173" s="27"/>
      <c r="K173" s="27"/>
      <c r="L173" s="27"/>
      <c r="M173" s="28"/>
      <c r="N173" s="184">
        <f t="shared" si="7"/>
        <v>0</v>
      </c>
      <c r="O173" s="186">
        <f t="shared" si="9"/>
        <v>0</v>
      </c>
    </row>
    <row r="174" spans="1:20" ht="12.75">
      <c r="A174" s="65" t="s">
        <v>265</v>
      </c>
      <c r="B174" s="184">
        <v>0</v>
      </c>
      <c r="C174" s="72"/>
      <c r="D174" s="26"/>
      <c r="E174" s="27"/>
      <c r="F174" s="27"/>
      <c r="G174" s="28"/>
      <c r="H174" s="184">
        <f t="shared" si="6"/>
        <v>0</v>
      </c>
      <c r="I174" s="26"/>
      <c r="J174" s="27"/>
      <c r="K174" s="27"/>
      <c r="L174" s="27"/>
      <c r="M174" s="28"/>
      <c r="N174" s="184">
        <f t="shared" si="7"/>
        <v>0</v>
      </c>
      <c r="O174" s="186">
        <f t="shared" si="9"/>
        <v>0</v>
      </c>
    </row>
    <row r="175" spans="1:20" ht="12.75">
      <c r="A175" s="65" t="s">
        <v>92</v>
      </c>
      <c r="B175" s="184">
        <v>0</v>
      </c>
      <c r="C175" s="72"/>
      <c r="D175" s="33"/>
      <c r="E175" s="34"/>
      <c r="F175" s="34"/>
      <c r="G175" s="35"/>
      <c r="H175" s="206">
        <f t="shared" si="6"/>
        <v>0</v>
      </c>
      <c r="I175" s="33"/>
      <c r="J175" s="34"/>
      <c r="K175" s="27"/>
      <c r="L175" s="34"/>
      <c r="M175" s="35"/>
      <c r="N175" s="206">
        <f t="shared" si="7"/>
        <v>0</v>
      </c>
      <c r="O175" s="207">
        <f t="shared" si="9"/>
        <v>0</v>
      </c>
    </row>
    <row r="176" spans="1:20" ht="12.75">
      <c r="A176" s="65" t="s">
        <v>68</v>
      </c>
      <c r="B176" s="184">
        <v>2</v>
      </c>
      <c r="C176" s="72"/>
      <c r="D176" s="26"/>
      <c r="E176" s="27"/>
      <c r="F176" s="27"/>
      <c r="G176" s="28"/>
      <c r="H176" s="184">
        <f t="shared" si="6"/>
        <v>2</v>
      </c>
      <c r="I176" s="26"/>
      <c r="J176" s="27"/>
      <c r="K176" s="27"/>
      <c r="L176" s="27"/>
      <c r="M176" s="28"/>
      <c r="N176" s="184">
        <f t="shared" si="7"/>
        <v>0</v>
      </c>
      <c r="O176" s="186">
        <f t="shared" si="9"/>
        <v>2</v>
      </c>
    </row>
    <row r="177" spans="1:15" ht="12.75">
      <c r="A177" s="65" t="s">
        <v>119</v>
      </c>
      <c r="B177" s="184">
        <f>'[1]Semaine 5'!O178</f>
        <v>0</v>
      </c>
      <c r="C177" s="72"/>
      <c r="D177" s="26"/>
      <c r="E177" s="27"/>
      <c r="F177" s="27"/>
      <c r="G177" s="28"/>
      <c r="H177" s="184">
        <f t="shared" si="6"/>
        <v>0</v>
      </c>
      <c r="I177" s="26"/>
      <c r="J177" s="27"/>
      <c r="K177" s="27"/>
      <c r="L177" s="27"/>
      <c r="M177" s="28"/>
      <c r="N177" s="184">
        <f t="shared" si="7"/>
        <v>0</v>
      </c>
      <c r="O177" s="186">
        <f t="shared" si="9"/>
        <v>0</v>
      </c>
    </row>
    <row r="178" spans="1:15" ht="12.75">
      <c r="A178" s="65" t="s">
        <v>266</v>
      </c>
      <c r="B178" s="184">
        <f>'[1]Semaine 5'!O179</f>
        <v>0</v>
      </c>
      <c r="C178" s="72"/>
      <c r="D178" s="26"/>
      <c r="E178" s="27"/>
      <c r="F178" s="27"/>
      <c r="G178" s="28"/>
      <c r="H178" s="184">
        <f t="shared" si="6"/>
        <v>0</v>
      </c>
      <c r="I178" s="26"/>
      <c r="J178" s="27"/>
      <c r="K178" s="27"/>
      <c r="L178" s="27"/>
      <c r="M178" s="28"/>
      <c r="N178" s="184">
        <f t="shared" si="7"/>
        <v>0</v>
      </c>
      <c r="O178" s="186">
        <f t="shared" si="9"/>
        <v>0</v>
      </c>
    </row>
    <row r="179" spans="1:15" ht="12.75">
      <c r="A179" s="65" t="s">
        <v>108</v>
      </c>
      <c r="B179" s="184">
        <f>'[1]Semaine 5'!O180</f>
        <v>0</v>
      </c>
      <c r="C179" s="72"/>
      <c r="D179" s="26"/>
      <c r="E179" s="27"/>
      <c r="F179" s="27"/>
      <c r="G179" s="28"/>
      <c r="H179" s="184">
        <f t="shared" si="6"/>
        <v>0</v>
      </c>
      <c r="I179" s="26"/>
      <c r="J179" s="27"/>
      <c r="K179" s="27"/>
      <c r="L179" s="27"/>
      <c r="M179" s="28"/>
      <c r="N179" s="184">
        <f t="shared" si="7"/>
        <v>0</v>
      </c>
      <c r="O179" s="186">
        <f t="shared" si="9"/>
        <v>0</v>
      </c>
    </row>
    <row r="180" spans="1:15" ht="12.75">
      <c r="A180" s="65" t="s">
        <v>71</v>
      </c>
      <c r="B180" s="184">
        <v>0</v>
      </c>
      <c r="C180" s="72"/>
      <c r="D180" s="26"/>
      <c r="E180" s="27"/>
      <c r="F180" s="27"/>
      <c r="G180" s="28"/>
      <c r="H180" s="184">
        <f t="shared" si="6"/>
        <v>0</v>
      </c>
      <c r="I180" s="26"/>
      <c r="J180" s="27"/>
      <c r="K180" s="27"/>
      <c r="L180" s="27"/>
      <c r="M180" s="28"/>
      <c r="N180" s="184">
        <f t="shared" si="7"/>
        <v>0</v>
      </c>
      <c r="O180" s="186">
        <f t="shared" si="9"/>
        <v>0</v>
      </c>
    </row>
    <row r="181" spans="1:15" ht="12.75">
      <c r="A181" s="65" t="s">
        <v>102</v>
      </c>
      <c r="B181" s="184">
        <v>1</v>
      </c>
      <c r="C181" s="72"/>
      <c r="D181" s="26"/>
      <c r="E181" s="27"/>
      <c r="F181" s="27"/>
      <c r="G181" s="28"/>
      <c r="H181" s="184">
        <f t="shared" si="6"/>
        <v>1</v>
      </c>
      <c r="I181" s="26"/>
      <c r="J181" s="66"/>
      <c r="K181" s="27"/>
      <c r="L181" s="66"/>
      <c r="M181" s="67"/>
      <c r="N181" s="184">
        <f t="shared" si="7"/>
        <v>0</v>
      </c>
      <c r="O181" s="186">
        <f t="shared" si="9"/>
        <v>1</v>
      </c>
    </row>
    <row r="182" spans="1:15" ht="12.75">
      <c r="A182" s="65" t="s">
        <v>67</v>
      </c>
      <c r="B182" s="184">
        <v>32</v>
      </c>
      <c r="C182" s="72"/>
      <c r="D182" s="26"/>
      <c r="E182" s="27"/>
      <c r="F182" s="27"/>
      <c r="G182" s="28"/>
      <c r="H182" s="184">
        <f t="shared" si="6"/>
        <v>32</v>
      </c>
      <c r="I182" s="26"/>
      <c r="J182" s="27"/>
      <c r="K182" s="27"/>
      <c r="L182" s="27"/>
      <c r="M182" s="28"/>
      <c r="N182" s="184">
        <f t="shared" si="7"/>
        <v>0</v>
      </c>
      <c r="O182" s="186">
        <f t="shared" si="9"/>
        <v>32</v>
      </c>
    </row>
    <row r="183" spans="1:15" ht="12.75">
      <c r="A183" s="65" t="s">
        <v>53</v>
      </c>
      <c r="B183" s="184">
        <v>0</v>
      </c>
      <c r="C183" s="72"/>
      <c r="D183" s="26"/>
      <c r="E183" s="27"/>
      <c r="F183" s="27"/>
      <c r="G183" s="28"/>
      <c r="H183" s="184">
        <f t="shared" si="6"/>
        <v>0</v>
      </c>
      <c r="I183" s="26"/>
      <c r="J183" s="27"/>
      <c r="K183" s="27"/>
      <c r="L183" s="27"/>
      <c r="M183" s="28"/>
      <c r="N183" s="184">
        <f t="shared" si="7"/>
        <v>0</v>
      </c>
      <c r="O183" s="186">
        <f t="shared" si="9"/>
        <v>0</v>
      </c>
    </row>
    <row r="184" spans="1:15" ht="12.75">
      <c r="A184" s="65" t="s">
        <v>84</v>
      </c>
      <c r="B184" s="184">
        <v>1</v>
      </c>
      <c r="C184" s="72"/>
      <c r="D184" s="26"/>
      <c r="E184" s="27"/>
      <c r="F184" s="27"/>
      <c r="G184" s="28"/>
      <c r="H184" s="208">
        <f t="shared" si="6"/>
        <v>1</v>
      </c>
      <c r="I184" s="42"/>
      <c r="J184" s="43"/>
      <c r="K184" s="27"/>
      <c r="L184" s="43"/>
      <c r="M184" s="44"/>
      <c r="N184" s="208">
        <f t="shared" si="7"/>
        <v>0</v>
      </c>
      <c r="O184" s="209">
        <f t="shared" si="9"/>
        <v>1</v>
      </c>
    </row>
    <row r="185" spans="1:15" ht="12.75">
      <c r="A185" s="65" t="s">
        <v>267</v>
      </c>
      <c r="B185" s="184">
        <v>3</v>
      </c>
      <c r="C185" s="72"/>
      <c r="D185" s="39"/>
      <c r="E185" s="40"/>
      <c r="F185" s="40"/>
      <c r="G185" s="41"/>
      <c r="H185" s="210">
        <f t="shared" si="6"/>
        <v>3</v>
      </c>
      <c r="I185" s="69"/>
      <c r="J185" s="70"/>
      <c r="K185" s="27"/>
      <c r="L185" s="70"/>
      <c r="M185" s="71"/>
      <c r="N185" s="210">
        <f t="shared" si="7"/>
        <v>0</v>
      </c>
      <c r="O185" s="211">
        <f t="shared" si="9"/>
        <v>3</v>
      </c>
    </row>
    <row r="186" spans="1:15" ht="12.75">
      <c r="A186" s="65" t="s">
        <v>65</v>
      </c>
      <c r="B186" s="184">
        <v>12</v>
      </c>
      <c r="C186" s="72">
        <v>40</v>
      </c>
      <c r="D186" s="26"/>
      <c r="E186" s="27"/>
      <c r="F186" s="27"/>
      <c r="G186" s="28"/>
      <c r="H186" s="212">
        <f t="shared" si="6"/>
        <v>52</v>
      </c>
      <c r="I186" s="72"/>
      <c r="J186" s="73"/>
      <c r="K186" s="27"/>
      <c r="L186" s="73"/>
      <c r="M186" s="74"/>
      <c r="N186" s="212">
        <f t="shared" si="7"/>
        <v>0</v>
      </c>
      <c r="O186" s="213">
        <f t="shared" si="9"/>
        <v>52</v>
      </c>
    </row>
    <row r="187" spans="1:15" ht="12.75">
      <c r="A187" s="65" t="s">
        <v>249</v>
      </c>
      <c r="B187" s="184">
        <v>0</v>
      </c>
      <c r="C187" s="72"/>
      <c r="D187" s="26"/>
      <c r="E187" s="27"/>
      <c r="F187" s="27"/>
      <c r="G187" s="28"/>
      <c r="H187" s="212">
        <f t="shared" si="6"/>
        <v>0</v>
      </c>
      <c r="I187" s="72"/>
      <c r="J187" s="73"/>
      <c r="K187" s="27"/>
      <c r="L187" s="73"/>
      <c r="M187" s="74"/>
      <c r="N187" s="212">
        <f t="shared" si="7"/>
        <v>0</v>
      </c>
      <c r="O187" s="213">
        <f t="shared" si="9"/>
        <v>0</v>
      </c>
    </row>
    <row r="188" spans="1:15" ht="12.75">
      <c r="A188" s="65" t="s">
        <v>73</v>
      </c>
      <c r="B188" s="184">
        <v>3</v>
      </c>
      <c r="C188" s="72">
        <v>6</v>
      </c>
      <c r="D188" s="26"/>
      <c r="E188" s="27"/>
      <c r="F188" s="27"/>
      <c r="G188" s="28"/>
      <c r="H188" s="212">
        <f t="shared" si="6"/>
        <v>9</v>
      </c>
      <c r="I188" s="72"/>
      <c r="J188" s="73"/>
      <c r="K188" s="27"/>
      <c r="L188" s="73"/>
      <c r="M188" s="74"/>
      <c r="N188" s="212">
        <f t="shared" si="7"/>
        <v>0</v>
      </c>
      <c r="O188" s="213">
        <f t="shared" si="9"/>
        <v>9</v>
      </c>
    </row>
    <row r="189" spans="1:15" ht="12.75">
      <c r="A189" s="65" t="s">
        <v>80</v>
      </c>
      <c r="B189" s="184">
        <v>2</v>
      </c>
      <c r="C189" s="72">
        <v>6</v>
      </c>
      <c r="D189" s="26"/>
      <c r="E189" s="27"/>
      <c r="F189" s="27"/>
      <c r="G189" s="28"/>
      <c r="H189" s="212">
        <f>SUM(B189:G189)</f>
        <v>8</v>
      </c>
      <c r="I189" s="72"/>
      <c r="J189" s="73"/>
      <c r="K189" s="27"/>
      <c r="L189" s="73"/>
      <c r="M189" s="74"/>
      <c r="N189" s="212">
        <f>SUM(I189:M189)</f>
        <v>0</v>
      </c>
      <c r="O189" s="213">
        <f>H189-N189</f>
        <v>8</v>
      </c>
    </row>
    <row r="190" spans="1:15" ht="12.75">
      <c r="A190" s="65" t="s">
        <v>115</v>
      </c>
      <c r="B190" s="184">
        <v>3</v>
      </c>
      <c r="C190" s="72"/>
      <c r="D190" s="26"/>
      <c r="E190" s="27"/>
      <c r="F190" s="27"/>
      <c r="G190" s="28"/>
      <c r="H190" s="184">
        <f>SUM(B190:G190)</f>
        <v>3</v>
      </c>
      <c r="I190" s="26"/>
      <c r="J190" s="27"/>
      <c r="K190" s="27"/>
      <c r="L190" s="27"/>
      <c r="M190" s="28"/>
      <c r="N190" s="184">
        <f>SUM(I190:M190)</f>
        <v>0</v>
      </c>
      <c r="O190" s="186">
        <f>H190-N190</f>
        <v>3</v>
      </c>
    </row>
    <row r="191" spans="1:15" ht="12.75">
      <c r="A191" s="75" t="s">
        <v>77</v>
      </c>
      <c r="B191" s="184">
        <v>6</v>
      </c>
      <c r="C191" s="72"/>
      <c r="D191" s="26"/>
      <c r="E191" s="27"/>
      <c r="F191" s="27"/>
      <c r="G191" s="28"/>
      <c r="H191" s="184">
        <f>SUM(B191:G191)</f>
        <v>6</v>
      </c>
      <c r="I191" s="26"/>
      <c r="J191" s="27"/>
      <c r="K191" s="27"/>
      <c r="L191" s="27"/>
      <c r="M191" s="28"/>
      <c r="N191" s="184">
        <f>SUM(I191:M191)</f>
        <v>0</v>
      </c>
      <c r="O191" s="186">
        <f>H191-N191</f>
        <v>6</v>
      </c>
    </row>
    <row r="192" spans="1:15" ht="12.75">
      <c r="A192" s="75" t="s">
        <v>95</v>
      </c>
      <c r="B192" s="184">
        <v>0</v>
      </c>
      <c r="C192" s="72"/>
      <c r="D192" s="26"/>
      <c r="E192" s="27"/>
      <c r="F192" s="27"/>
      <c r="G192" s="28"/>
      <c r="H192" s="184">
        <f>SUM(B192:G192)</f>
        <v>0</v>
      </c>
      <c r="I192" s="26"/>
      <c r="J192" s="27"/>
      <c r="K192" s="27"/>
      <c r="L192" s="27"/>
      <c r="M192" s="28"/>
      <c r="N192" s="184">
        <f>SUM(I192:M192)</f>
        <v>0</v>
      </c>
      <c r="O192" s="186">
        <f>H192-N192</f>
        <v>0</v>
      </c>
    </row>
    <row r="193" spans="1:15" ht="12.75">
      <c r="A193" s="76" t="s">
        <v>21</v>
      </c>
      <c r="B193" s="184">
        <v>22</v>
      </c>
      <c r="C193" s="72"/>
      <c r="D193" s="26"/>
      <c r="E193" s="27"/>
      <c r="F193" s="27"/>
      <c r="G193" s="28"/>
      <c r="H193" s="184">
        <f t="shared" ref="H193:H196" si="10">SUM(B193:G193)</f>
        <v>22</v>
      </c>
      <c r="I193" s="26"/>
      <c r="J193" s="27"/>
      <c r="K193" s="27"/>
      <c r="L193" s="27"/>
      <c r="M193" s="28"/>
      <c r="N193" s="184">
        <f t="shared" ref="N193:N195" si="11">SUM(I193:M193)</f>
        <v>0</v>
      </c>
      <c r="O193" s="186">
        <f t="shared" ref="O193:O196" si="12">H193-N193</f>
        <v>22</v>
      </c>
    </row>
    <row r="194" spans="1:15" ht="12.75">
      <c r="A194" s="75" t="s">
        <v>79</v>
      </c>
      <c r="B194" s="184">
        <v>3</v>
      </c>
      <c r="C194" s="72"/>
      <c r="D194" s="26"/>
      <c r="E194" s="27"/>
      <c r="F194" s="27"/>
      <c r="G194" s="28"/>
      <c r="H194" s="184">
        <f t="shared" si="10"/>
        <v>3</v>
      </c>
      <c r="I194" s="26"/>
      <c r="J194" s="27"/>
      <c r="K194" s="27"/>
      <c r="L194" s="27"/>
      <c r="M194" s="28"/>
      <c r="N194" s="184">
        <f t="shared" si="11"/>
        <v>0</v>
      </c>
      <c r="O194" s="186">
        <f t="shared" si="12"/>
        <v>3</v>
      </c>
    </row>
    <row r="195" spans="1:15" ht="12.75">
      <c r="A195" s="75" t="s">
        <v>59</v>
      </c>
      <c r="B195" s="184">
        <v>6</v>
      </c>
      <c r="C195" s="72"/>
      <c r="D195" s="26"/>
      <c r="E195" s="27"/>
      <c r="F195" s="27"/>
      <c r="G195" s="28"/>
      <c r="H195" s="184">
        <f t="shared" si="10"/>
        <v>6</v>
      </c>
      <c r="I195" s="26"/>
      <c r="J195" s="27"/>
      <c r="K195" s="27"/>
      <c r="L195" s="27"/>
      <c r="M195" s="28"/>
      <c r="N195" s="184">
        <f t="shared" si="11"/>
        <v>0</v>
      </c>
      <c r="O195" s="186">
        <f t="shared" si="12"/>
        <v>6</v>
      </c>
    </row>
    <row r="196" spans="1:15" ht="12.75">
      <c r="A196" s="75" t="s">
        <v>109</v>
      </c>
      <c r="B196" s="184">
        <v>1</v>
      </c>
      <c r="C196" s="72"/>
      <c r="D196" s="36"/>
      <c r="E196" s="37"/>
      <c r="F196" s="37"/>
      <c r="G196" s="38"/>
      <c r="H196" s="184">
        <f t="shared" si="10"/>
        <v>1</v>
      </c>
      <c r="I196" s="36"/>
      <c r="J196" s="37"/>
      <c r="K196" s="27"/>
      <c r="L196" s="37"/>
      <c r="M196" s="38"/>
      <c r="N196" s="184">
        <f t="shared" ref="N196:N205" si="13">SUM(I196:M196)</f>
        <v>0</v>
      </c>
      <c r="O196" s="186">
        <f t="shared" si="12"/>
        <v>1</v>
      </c>
    </row>
    <row r="197" spans="1:15" ht="12.75">
      <c r="A197" s="65" t="s">
        <v>51</v>
      </c>
      <c r="B197" s="184">
        <v>11</v>
      </c>
      <c r="C197" s="72">
        <v>30</v>
      </c>
      <c r="D197" s="26"/>
      <c r="E197" s="27"/>
      <c r="F197" s="27"/>
      <c r="G197" s="28"/>
      <c r="H197" s="184">
        <f t="shared" ref="H197:H205" si="14">SUM(B197:G197)</f>
        <v>41</v>
      </c>
      <c r="I197" s="26"/>
      <c r="J197" s="27"/>
      <c r="K197" s="27"/>
      <c r="L197" s="27"/>
      <c r="M197" s="28"/>
      <c r="N197" s="184">
        <f t="shared" si="13"/>
        <v>0</v>
      </c>
      <c r="O197" s="186">
        <f t="shared" ref="O197:O205" si="15">H197-N197</f>
        <v>41</v>
      </c>
    </row>
    <row r="198" spans="1:15" ht="12.75">
      <c r="A198" s="68" t="s">
        <v>22</v>
      </c>
      <c r="B198" s="184">
        <v>0</v>
      </c>
      <c r="C198" s="72">
        <v>45</v>
      </c>
      <c r="D198" s="26"/>
      <c r="E198" s="27"/>
      <c r="F198" s="27"/>
      <c r="G198" s="28"/>
      <c r="H198" s="184">
        <f t="shared" si="14"/>
        <v>45</v>
      </c>
      <c r="I198" s="26"/>
      <c r="J198" s="27"/>
      <c r="K198" s="27"/>
      <c r="L198" s="27"/>
      <c r="M198" s="28"/>
      <c r="N198" s="184">
        <f t="shared" si="13"/>
        <v>0</v>
      </c>
      <c r="O198" s="186">
        <f t="shared" si="15"/>
        <v>45</v>
      </c>
    </row>
    <row r="199" spans="1:15" ht="12.75">
      <c r="A199" s="155" t="s">
        <v>23</v>
      </c>
      <c r="B199" s="184">
        <v>4</v>
      </c>
      <c r="C199" s="72">
        <v>6</v>
      </c>
      <c r="D199" s="26"/>
      <c r="E199" s="27"/>
      <c r="F199" s="27"/>
      <c r="G199" s="28"/>
      <c r="H199" s="184">
        <f t="shared" si="14"/>
        <v>10</v>
      </c>
      <c r="I199" s="26"/>
      <c r="J199" s="27"/>
      <c r="K199" s="27"/>
      <c r="L199" s="27"/>
      <c r="M199" s="28"/>
      <c r="N199" s="184">
        <f t="shared" si="13"/>
        <v>0</v>
      </c>
      <c r="O199" s="186">
        <f t="shared" si="15"/>
        <v>10</v>
      </c>
    </row>
    <row r="200" spans="1:15" ht="12.75">
      <c r="A200" s="68" t="s">
        <v>24</v>
      </c>
      <c r="B200" s="184">
        <v>14</v>
      </c>
      <c r="C200" s="72">
        <v>30</v>
      </c>
      <c r="D200" s="26"/>
      <c r="E200" s="27"/>
      <c r="F200" s="27"/>
      <c r="G200" s="28"/>
      <c r="H200" s="184">
        <f t="shared" si="14"/>
        <v>44</v>
      </c>
      <c r="I200" s="26"/>
      <c r="J200" s="27"/>
      <c r="K200" s="27"/>
      <c r="L200" s="27"/>
      <c r="M200" s="28"/>
      <c r="N200" s="184">
        <f t="shared" si="13"/>
        <v>0</v>
      </c>
      <c r="O200" s="186">
        <f t="shared" si="15"/>
        <v>44</v>
      </c>
    </row>
    <row r="201" spans="1:15" ht="12.75">
      <c r="A201" s="65" t="s">
        <v>268</v>
      </c>
      <c r="B201" s="184">
        <v>6</v>
      </c>
      <c r="C201" s="72"/>
      <c r="D201" s="26"/>
      <c r="E201" s="27"/>
      <c r="F201" s="27"/>
      <c r="G201" s="28"/>
      <c r="H201" s="184">
        <f t="shared" si="14"/>
        <v>6</v>
      </c>
      <c r="I201" s="26"/>
      <c r="J201" s="27"/>
      <c r="K201" s="27"/>
      <c r="L201" s="27"/>
      <c r="M201" s="28"/>
      <c r="N201" s="184">
        <f t="shared" si="13"/>
        <v>0</v>
      </c>
      <c r="O201" s="186">
        <f t="shared" si="15"/>
        <v>6</v>
      </c>
    </row>
    <row r="202" spans="1:15" ht="12.75">
      <c r="A202" s="65" t="s">
        <v>269</v>
      </c>
      <c r="B202" s="184">
        <v>5</v>
      </c>
      <c r="C202" s="72"/>
      <c r="D202" s="33"/>
      <c r="E202" s="34"/>
      <c r="F202" s="34"/>
      <c r="G202" s="35"/>
      <c r="H202" s="206">
        <f t="shared" si="14"/>
        <v>5</v>
      </c>
      <c r="I202" s="33"/>
      <c r="J202" s="34"/>
      <c r="K202" s="27"/>
      <c r="L202" s="34"/>
      <c r="M202" s="35"/>
      <c r="N202" s="206">
        <f t="shared" si="13"/>
        <v>0</v>
      </c>
      <c r="O202" s="207">
        <f t="shared" si="15"/>
        <v>5</v>
      </c>
    </row>
    <row r="203" spans="1:15" ht="12" customHeight="1" thickBot="1">
      <c r="A203" s="78" t="s">
        <v>270</v>
      </c>
      <c r="B203" s="185">
        <v>1</v>
      </c>
      <c r="C203" s="72">
        <v>6</v>
      </c>
      <c r="D203" s="54"/>
      <c r="E203" s="55"/>
      <c r="F203" s="55"/>
      <c r="G203" s="56"/>
      <c r="H203" s="185">
        <f t="shared" si="14"/>
        <v>7</v>
      </c>
      <c r="I203" s="54"/>
      <c r="J203" s="55"/>
      <c r="K203" s="55"/>
      <c r="L203" s="55"/>
      <c r="M203" s="56"/>
      <c r="N203" s="185">
        <f t="shared" si="13"/>
        <v>0</v>
      </c>
      <c r="O203" s="187">
        <f t="shared" si="15"/>
        <v>7</v>
      </c>
    </row>
    <row r="204" spans="1:15" ht="12.75" hidden="1">
      <c r="A204" s="146" t="s">
        <v>271</v>
      </c>
      <c r="B204" s="203">
        <v>0</v>
      </c>
      <c r="C204" s="51"/>
      <c r="D204" s="51"/>
      <c r="E204" s="52"/>
      <c r="F204" s="52"/>
      <c r="G204" s="53"/>
      <c r="H204" s="203">
        <f t="shared" si="14"/>
        <v>0</v>
      </c>
      <c r="I204" s="51"/>
      <c r="J204" s="52"/>
      <c r="K204" s="52"/>
      <c r="L204" s="52"/>
      <c r="M204" s="53"/>
      <c r="N204" s="203">
        <f t="shared" si="13"/>
        <v>0</v>
      </c>
      <c r="O204" s="222">
        <f t="shared" si="15"/>
        <v>0</v>
      </c>
    </row>
    <row r="205" spans="1:15" ht="13.5" hidden="1" thickBot="1">
      <c r="A205" s="111" t="s">
        <v>272</v>
      </c>
      <c r="B205" s="185">
        <v>0</v>
      </c>
      <c r="C205" s="79"/>
      <c r="D205" s="79"/>
      <c r="E205" s="80"/>
      <c r="F205" s="80"/>
      <c r="G205" s="81"/>
      <c r="H205" s="215">
        <f t="shared" si="14"/>
        <v>0</v>
      </c>
      <c r="I205" s="79"/>
      <c r="J205" s="80"/>
      <c r="K205" s="80"/>
      <c r="L205" s="80"/>
      <c r="M205" s="81"/>
      <c r="N205" s="215">
        <f t="shared" si="13"/>
        <v>0</v>
      </c>
      <c r="O205" s="216">
        <f t="shared" si="15"/>
        <v>0</v>
      </c>
    </row>
    <row r="206" spans="1:15" ht="12.75">
      <c r="A206" s="154"/>
      <c r="B206" s="217"/>
      <c r="C206" s="82"/>
      <c r="D206" s="82"/>
      <c r="E206" s="82"/>
      <c r="F206" s="82"/>
      <c r="G206" s="82"/>
      <c r="H206" s="217"/>
      <c r="I206" s="82"/>
      <c r="J206" s="82"/>
      <c r="K206" s="82"/>
      <c r="L206" s="82"/>
      <c r="M206" s="82"/>
      <c r="N206" s="217"/>
      <c r="O206" s="217"/>
    </row>
    <row r="207" spans="1:15" ht="12.75">
      <c r="A207" s="57"/>
      <c r="B207" s="217"/>
      <c r="C207" s="82"/>
      <c r="D207" s="82"/>
      <c r="E207" s="82"/>
      <c r="F207" s="82"/>
      <c r="G207" s="82"/>
      <c r="H207" s="217"/>
      <c r="I207" s="82"/>
      <c r="J207" s="82"/>
      <c r="K207" s="82"/>
      <c r="L207" s="82"/>
      <c r="M207" s="82"/>
      <c r="N207" s="217"/>
      <c r="O207" s="217"/>
    </row>
    <row r="208" spans="1:15" ht="12.75">
      <c r="A208" s="57"/>
      <c r="B208" s="217"/>
      <c r="C208" s="82"/>
      <c r="D208" s="82"/>
      <c r="E208" s="82"/>
      <c r="F208" s="82"/>
      <c r="G208" s="82"/>
      <c r="H208" s="217"/>
      <c r="I208" s="82"/>
      <c r="J208" s="82"/>
      <c r="K208" s="82"/>
      <c r="L208" s="82"/>
      <c r="M208" s="82"/>
      <c r="N208" s="217"/>
      <c r="O208" s="217"/>
    </row>
    <row r="209" spans="1:15" ht="118.5" customHeight="1">
      <c r="A209" s="57"/>
      <c r="B209" s="217"/>
      <c r="C209" s="82"/>
      <c r="D209" s="82"/>
      <c r="E209" s="82"/>
      <c r="F209" s="82"/>
      <c r="G209" s="82"/>
      <c r="H209" s="217"/>
      <c r="I209" s="82"/>
      <c r="J209" s="82"/>
      <c r="K209" s="82"/>
      <c r="L209" s="82"/>
      <c r="M209" s="82"/>
      <c r="N209" s="217"/>
      <c r="O209" s="217"/>
    </row>
    <row r="210" spans="1:15" ht="13.5" thickBot="1">
      <c r="A210" s="57"/>
      <c r="B210" s="217"/>
      <c r="C210" s="82"/>
      <c r="D210" s="82"/>
      <c r="E210" s="82"/>
      <c r="F210" s="82"/>
      <c r="G210" s="82"/>
      <c r="H210" s="217"/>
      <c r="I210" s="82"/>
      <c r="J210" s="82"/>
      <c r="K210" s="82"/>
      <c r="L210" s="82"/>
      <c r="M210" s="82"/>
      <c r="N210" s="217"/>
      <c r="O210" s="217"/>
    </row>
    <row r="211" spans="1:15" ht="15.75" thickBot="1">
      <c r="C211" s="16"/>
      <c r="D211" s="17"/>
      <c r="E211" s="18" t="s">
        <v>4</v>
      </c>
      <c r="F211" s="17"/>
      <c r="G211" s="17"/>
      <c r="H211" s="191"/>
      <c r="I211" s="17"/>
      <c r="J211" s="17"/>
      <c r="K211" s="293" t="s">
        <v>5</v>
      </c>
      <c r="L211" s="17"/>
      <c r="M211" s="17"/>
      <c r="N211" s="192"/>
    </row>
    <row r="212" spans="1:15" ht="15.75" thickBot="1">
      <c r="A212" s="19"/>
      <c r="B212" s="193"/>
      <c r="C212" s="4"/>
      <c r="D212" s="4"/>
      <c r="E212" s="4"/>
      <c r="F212" s="4"/>
      <c r="G212" s="4"/>
      <c r="H212" s="194"/>
      <c r="I212" s="5"/>
      <c r="J212" s="4"/>
      <c r="K212" s="328"/>
      <c r="L212" s="4"/>
      <c r="M212" s="6"/>
      <c r="N212" s="195"/>
      <c r="O212" s="196"/>
    </row>
    <row r="213" spans="1:15" ht="13.5" thickBot="1">
      <c r="A213" s="20" t="s">
        <v>6</v>
      </c>
      <c r="B213" s="197" t="s">
        <v>7</v>
      </c>
      <c r="C213" s="20" t="s">
        <v>8</v>
      </c>
      <c r="D213" s="20" t="s">
        <v>9</v>
      </c>
      <c r="E213" s="20" t="s">
        <v>10</v>
      </c>
      <c r="F213" s="20" t="s">
        <v>11</v>
      </c>
      <c r="G213" s="20" t="s">
        <v>12</v>
      </c>
      <c r="H213" s="197" t="s">
        <v>13</v>
      </c>
      <c r="I213" s="20" t="s">
        <v>8</v>
      </c>
      <c r="J213" s="20" t="s">
        <v>9</v>
      </c>
      <c r="K213" s="20" t="s">
        <v>10</v>
      </c>
      <c r="L213" s="20" t="s">
        <v>11</v>
      </c>
      <c r="M213" s="20" t="s">
        <v>12</v>
      </c>
      <c r="N213" s="197" t="s">
        <v>13</v>
      </c>
      <c r="O213" s="197" t="s">
        <v>7</v>
      </c>
    </row>
    <row r="214" spans="1:15">
      <c r="A214" s="83"/>
      <c r="B214" s="218"/>
      <c r="C214" s="84"/>
      <c r="D214" s="84"/>
      <c r="E214" s="84"/>
      <c r="F214" s="84"/>
      <c r="G214" s="353" t="s">
        <v>291</v>
      </c>
      <c r="H214" s="349"/>
      <c r="I214" s="349"/>
      <c r="J214" s="84"/>
      <c r="K214" s="84"/>
      <c r="L214" s="84"/>
      <c r="M214" s="84"/>
      <c r="N214" s="198"/>
      <c r="O214" s="219"/>
    </row>
    <row r="215" spans="1:15" ht="15.75" thickBot="1">
      <c r="A215" s="85"/>
      <c r="B215" s="200"/>
      <c r="C215" s="86"/>
      <c r="D215" s="86"/>
      <c r="E215" s="86"/>
      <c r="F215" s="86"/>
      <c r="G215" s="60"/>
      <c r="H215" s="202"/>
      <c r="I215" s="60"/>
      <c r="J215" s="86"/>
      <c r="K215" s="331"/>
      <c r="L215" s="86"/>
      <c r="M215" s="86"/>
      <c r="N215" s="202"/>
      <c r="O215" s="220"/>
    </row>
    <row r="216" spans="1:15" ht="12.75">
      <c r="A216" s="171" t="s">
        <v>116</v>
      </c>
      <c r="B216" s="221">
        <f>'[1]Semaine 5'!O216</f>
        <v>3</v>
      </c>
      <c r="C216" s="62"/>
      <c r="D216" s="62"/>
      <c r="E216" s="63"/>
      <c r="F216" s="63"/>
      <c r="G216" s="64"/>
      <c r="H216" s="204">
        <f t="shared" ref="H216:H246" si="16">SUM(B216:G216)</f>
        <v>3</v>
      </c>
      <c r="I216" s="62"/>
      <c r="J216" s="63"/>
      <c r="K216" s="63"/>
      <c r="L216" s="63"/>
      <c r="M216" s="64"/>
      <c r="N216" s="203">
        <f t="shared" ref="N216:N246" si="17">SUM(I216:M216)</f>
        <v>0</v>
      </c>
      <c r="O216" s="205">
        <f t="shared" ref="O216:O246" si="18">H216-N216</f>
        <v>3</v>
      </c>
    </row>
    <row r="217" spans="1:15" ht="12.75">
      <c r="A217" s="171" t="s">
        <v>78</v>
      </c>
      <c r="B217" s="212">
        <f>'[1]Semaine 5'!O217</f>
        <v>0</v>
      </c>
      <c r="C217" s="26"/>
      <c r="D217" s="26"/>
      <c r="E217" s="27"/>
      <c r="F217" s="27"/>
      <c r="G217" s="28"/>
      <c r="H217" s="184">
        <f t="shared" si="16"/>
        <v>0</v>
      </c>
      <c r="I217" s="26"/>
      <c r="J217" s="27"/>
      <c r="K217" s="27"/>
      <c r="L217" s="27"/>
      <c r="M217" s="28"/>
      <c r="N217" s="184">
        <f t="shared" si="17"/>
        <v>0</v>
      </c>
      <c r="O217" s="186">
        <f t="shared" si="18"/>
        <v>0</v>
      </c>
    </row>
    <row r="218" spans="1:15" ht="12.75">
      <c r="A218" s="171" t="s">
        <v>89</v>
      </c>
      <c r="B218" s="212">
        <f>'[1]Semaine 5'!O218</f>
        <v>5</v>
      </c>
      <c r="C218" s="26">
        <v>66</v>
      </c>
      <c r="D218" s="26"/>
      <c r="E218" s="27"/>
      <c r="F218" s="27"/>
      <c r="G218" s="28"/>
      <c r="H218" s="184">
        <f t="shared" si="16"/>
        <v>71</v>
      </c>
      <c r="I218" s="26"/>
      <c r="J218" s="27"/>
      <c r="K218" s="27"/>
      <c r="L218" s="27"/>
      <c r="M218" s="28"/>
      <c r="N218" s="184">
        <f t="shared" si="17"/>
        <v>0</v>
      </c>
      <c r="O218" s="186">
        <f t="shared" si="18"/>
        <v>71</v>
      </c>
    </row>
    <row r="219" spans="1:15" ht="12.75">
      <c r="A219" s="171" t="s">
        <v>88</v>
      </c>
      <c r="B219" s="212">
        <f>'[1]Semaine 5'!O219</f>
        <v>0</v>
      </c>
      <c r="C219" s="26"/>
      <c r="D219" s="26"/>
      <c r="E219" s="27"/>
      <c r="F219" s="27"/>
      <c r="G219" s="28"/>
      <c r="H219" s="184">
        <f t="shared" si="16"/>
        <v>0</v>
      </c>
      <c r="I219" s="26"/>
      <c r="J219" s="27"/>
      <c r="K219" s="27"/>
      <c r="L219" s="27"/>
      <c r="M219" s="28"/>
      <c r="N219" s="184">
        <f t="shared" si="17"/>
        <v>0</v>
      </c>
      <c r="O219" s="186">
        <f t="shared" si="18"/>
        <v>0</v>
      </c>
    </row>
    <row r="220" spans="1:15" ht="15" customHeight="1">
      <c r="A220" s="171" t="s">
        <v>72</v>
      </c>
      <c r="B220" s="212">
        <f>'[1]Semaine 5'!O220</f>
        <v>0</v>
      </c>
      <c r="C220" s="26"/>
      <c r="D220" s="33"/>
      <c r="E220" s="34"/>
      <c r="F220" s="34"/>
      <c r="G220" s="35"/>
      <c r="H220" s="206">
        <f t="shared" si="16"/>
        <v>0</v>
      </c>
      <c r="I220" s="33"/>
      <c r="J220" s="34"/>
      <c r="K220" s="27"/>
      <c r="L220" s="34"/>
      <c r="M220" s="35"/>
      <c r="N220" s="206">
        <f t="shared" si="17"/>
        <v>0</v>
      </c>
      <c r="O220" s="207">
        <f t="shared" si="18"/>
        <v>0</v>
      </c>
    </row>
    <row r="221" spans="1:15" ht="12.75">
      <c r="A221" s="171" t="s">
        <v>60</v>
      </c>
      <c r="B221" s="212">
        <f>'[1]Semaine 5'!O221</f>
        <v>6</v>
      </c>
      <c r="C221" s="26"/>
      <c r="D221" s="26"/>
      <c r="E221" s="27"/>
      <c r="F221" s="27"/>
      <c r="G221" s="28"/>
      <c r="H221" s="184">
        <f t="shared" si="16"/>
        <v>6</v>
      </c>
      <c r="I221" s="26"/>
      <c r="J221" s="27"/>
      <c r="K221" s="27"/>
      <c r="L221" s="27"/>
      <c r="M221" s="28"/>
      <c r="N221" s="184">
        <f t="shared" si="17"/>
        <v>0</v>
      </c>
      <c r="O221" s="186">
        <f t="shared" si="18"/>
        <v>6</v>
      </c>
    </row>
    <row r="222" spans="1:15" ht="12.75">
      <c r="A222" s="171" t="s">
        <v>107</v>
      </c>
      <c r="B222" s="212">
        <f>'[1]Semaine 5'!O222</f>
        <v>1</v>
      </c>
      <c r="C222" s="26"/>
      <c r="D222" s="26"/>
      <c r="E222" s="27"/>
      <c r="F222" s="27"/>
      <c r="G222" s="28"/>
      <c r="H222" s="184">
        <f t="shared" si="16"/>
        <v>1</v>
      </c>
      <c r="I222" s="26"/>
      <c r="J222" s="27"/>
      <c r="K222" s="27"/>
      <c r="L222" s="27"/>
      <c r="M222" s="28"/>
      <c r="N222" s="184">
        <f t="shared" si="17"/>
        <v>0</v>
      </c>
      <c r="O222" s="186">
        <f t="shared" si="18"/>
        <v>1</v>
      </c>
    </row>
    <row r="223" spans="1:15" s="8" customFormat="1" ht="12.75">
      <c r="A223" s="172" t="s">
        <v>62</v>
      </c>
      <c r="B223" s="212">
        <f>'[1]Semaine 5'!O223</f>
        <v>2</v>
      </c>
      <c r="C223" s="26">
        <v>40</v>
      </c>
      <c r="D223" s="33"/>
      <c r="E223" s="34"/>
      <c r="F223" s="34"/>
      <c r="G223" s="35"/>
      <c r="H223" s="206">
        <f t="shared" si="16"/>
        <v>42</v>
      </c>
      <c r="I223" s="33"/>
      <c r="J223" s="34"/>
      <c r="K223" s="27"/>
      <c r="L223" s="34"/>
      <c r="M223" s="35"/>
      <c r="N223" s="206">
        <f t="shared" si="17"/>
        <v>0</v>
      </c>
      <c r="O223" s="207">
        <f t="shared" si="18"/>
        <v>42</v>
      </c>
    </row>
    <row r="224" spans="1:15" s="8" customFormat="1" ht="12.75">
      <c r="A224" s="65" t="s">
        <v>271</v>
      </c>
      <c r="B224" s="212">
        <f>'[1]Semaine 5'!O224</f>
        <v>0</v>
      </c>
      <c r="C224" s="26"/>
      <c r="D224" s="33"/>
      <c r="E224" s="34"/>
      <c r="F224" s="34"/>
      <c r="G224" s="35"/>
      <c r="H224" s="206">
        <f t="shared" si="16"/>
        <v>0</v>
      </c>
      <c r="I224" s="33"/>
      <c r="J224" s="34"/>
      <c r="K224" s="27"/>
      <c r="L224" s="34"/>
      <c r="M224" s="35"/>
      <c r="N224" s="206">
        <f t="shared" si="17"/>
        <v>0</v>
      </c>
      <c r="O224" s="207">
        <f t="shared" si="18"/>
        <v>0</v>
      </c>
    </row>
    <row r="225" spans="1:15" ht="12.75">
      <c r="A225" s="29" t="s">
        <v>70</v>
      </c>
      <c r="B225" s="212">
        <f>'[1]Semaine 5'!O225</f>
        <v>10</v>
      </c>
      <c r="C225" s="26"/>
      <c r="D225" s="33"/>
      <c r="E225" s="34"/>
      <c r="F225" s="34"/>
      <c r="G225" s="35"/>
      <c r="H225" s="206">
        <f t="shared" si="16"/>
        <v>10</v>
      </c>
      <c r="I225" s="33"/>
      <c r="J225" s="34"/>
      <c r="K225" s="27"/>
      <c r="L225" s="34"/>
      <c r="M225" s="35"/>
      <c r="N225" s="206">
        <f t="shared" si="17"/>
        <v>0</v>
      </c>
      <c r="O225" s="207">
        <f t="shared" si="18"/>
        <v>10</v>
      </c>
    </row>
    <row r="226" spans="1:15" ht="12.75">
      <c r="A226" s="87" t="s">
        <v>120</v>
      </c>
      <c r="B226" s="212">
        <f>'[1]Semaine 5'!O226</f>
        <v>4</v>
      </c>
      <c r="C226" s="26"/>
      <c r="D226" s="26"/>
      <c r="E226" s="27"/>
      <c r="F226" s="27"/>
      <c r="G226" s="28"/>
      <c r="H226" s="184">
        <f t="shared" si="16"/>
        <v>4</v>
      </c>
      <c r="I226" s="26"/>
      <c r="J226" s="27"/>
      <c r="K226" s="27"/>
      <c r="L226" s="27"/>
      <c r="M226" s="28"/>
      <c r="N226" s="184">
        <f t="shared" si="17"/>
        <v>0</v>
      </c>
      <c r="O226" s="186">
        <f t="shared" si="18"/>
        <v>4</v>
      </c>
    </row>
    <row r="227" spans="1:15" ht="12.75">
      <c r="A227" s="87" t="s">
        <v>57</v>
      </c>
      <c r="B227" s="212">
        <f>'[1]Semaine 5'!O227</f>
        <v>18</v>
      </c>
      <c r="C227" s="26"/>
      <c r="D227" s="26"/>
      <c r="E227" s="27"/>
      <c r="F227" s="27"/>
      <c r="G227" s="28"/>
      <c r="H227" s="184">
        <f t="shared" si="16"/>
        <v>18</v>
      </c>
      <c r="I227" s="26"/>
      <c r="J227" s="27"/>
      <c r="K227" s="27"/>
      <c r="L227" s="27"/>
      <c r="M227" s="28"/>
      <c r="N227" s="184">
        <f t="shared" si="17"/>
        <v>0</v>
      </c>
      <c r="O227" s="186">
        <f t="shared" si="18"/>
        <v>18</v>
      </c>
    </row>
    <row r="228" spans="1:15" ht="12.75">
      <c r="A228" s="29" t="s">
        <v>94</v>
      </c>
      <c r="B228" s="212">
        <f>'[1]Semaine 5'!O228</f>
        <v>0</v>
      </c>
      <c r="C228" s="26">
        <v>300</v>
      </c>
      <c r="D228" s="26"/>
      <c r="E228" s="27"/>
      <c r="F228" s="27"/>
      <c r="G228" s="28"/>
      <c r="H228" s="184">
        <f t="shared" si="16"/>
        <v>300</v>
      </c>
      <c r="I228" s="26"/>
      <c r="J228" s="27"/>
      <c r="K228" s="27"/>
      <c r="L228" s="27"/>
      <c r="M228" s="28"/>
      <c r="N228" s="184">
        <f t="shared" si="17"/>
        <v>0</v>
      </c>
      <c r="O228" s="186">
        <f t="shared" si="18"/>
        <v>300</v>
      </c>
    </row>
    <row r="229" spans="1:15" ht="12.75">
      <c r="A229" s="29" t="s">
        <v>54</v>
      </c>
      <c r="B229" s="212">
        <f>'[1]Semaine 5'!O229</f>
        <v>4</v>
      </c>
      <c r="C229" s="26"/>
      <c r="D229" s="33"/>
      <c r="E229" s="34"/>
      <c r="F229" s="34"/>
      <c r="G229" s="35"/>
      <c r="H229" s="206">
        <f t="shared" si="16"/>
        <v>4</v>
      </c>
      <c r="I229" s="33"/>
      <c r="J229" s="34"/>
      <c r="K229" s="27"/>
      <c r="L229" s="34"/>
      <c r="M229" s="35"/>
      <c r="N229" s="206">
        <f t="shared" si="17"/>
        <v>0</v>
      </c>
      <c r="O229" s="207">
        <f t="shared" si="18"/>
        <v>4</v>
      </c>
    </row>
    <row r="230" spans="1:15" ht="12.75">
      <c r="A230" s="29" t="s">
        <v>55</v>
      </c>
      <c r="B230" s="212">
        <f>'[1]Semaine 5'!O230</f>
        <v>8</v>
      </c>
      <c r="C230" s="26"/>
      <c r="D230" s="26"/>
      <c r="E230" s="27"/>
      <c r="F230" s="27"/>
      <c r="G230" s="28"/>
      <c r="H230" s="184">
        <f t="shared" si="16"/>
        <v>8</v>
      </c>
      <c r="I230" s="26"/>
      <c r="J230" s="27"/>
      <c r="K230" s="27"/>
      <c r="L230" s="27"/>
      <c r="M230" s="28"/>
      <c r="N230" s="184">
        <f t="shared" si="17"/>
        <v>0</v>
      </c>
      <c r="O230" s="186">
        <f t="shared" si="18"/>
        <v>8</v>
      </c>
    </row>
    <row r="231" spans="1:15" ht="12.75">
      <c r="A231" s="29" t="s">
        <v>114</v>
      </c>
      <c r="B231" s="212">
        <f>'[1]Semaine 5'!O231</f>
        <v>8</v>
      </c>
      <c r="C231" s="26"/>
      <c r="D231" s="26"/>
      <c r="E231" s="27"/>
      <c r="F231" s="27"/>
      <c r="G231" s="28"/>
      <c r="H231" s="184">
        <f t="shared" si="16"/>
        <v>8</v>
      </c>
      <c r="I231" s="26"/>
      <c r="J231" s="27"/>
      <c r="K231" s="27"/>
      <c r="L231" s="27"/>
      <c r="M231" s="28"/>
      <c r="N231" s="184">
        <f t="shared" si="17"/>
        <v>0</v>
      </c>
      <c r="O231" s="186">
        <f t="shared" si="18"/>
        <v>8</v>
      </c>
    </row>
    <row r="232" spans="1:15" ht="12.75">
      <c r="A232" s="65" t="s">
        <v>272</v>
      </c>
      <c r="B232" s="212">
        <f>'[1]Semaine 5'!O232</f>
        <v>1</v>
      </c>
      <c r="C232" s="26"/>
      <c r="D232" s="26"/>
      <c r="E232" s="27"/>
      <c r="F232" s="27"/>
      <c r="G232" s="28"/>
      <c r="H232" s="184">
        <f t="shared" si="16"/>
        <v>1</v>
      </c>
      <c r="I232" s="26"/>
      <c r="J232" s="27"/>
      <c r="K232" s="27"/>
      <c r="L232" s="27"/>
      <c r="M232" s="28"/>
      <c r="N232" s="184">
        <f t="shared" si="17"/>
        <v>0</v>
      </c>
      <c r="O232" s="186">
        <f t="shared" si="18"/>
        <v>1</v>
      </c>
    </row>
    <row r="233" spans="1:15" s="7" customFormat="1" ht="14.65" customHeight="1">
      <c r="A233" s="87" t="s">
        <v>273</v>
      </c>
      <c r="B233" s="212">
        <f>'[1]Semaine 5'!O233</f>
        <v>0</v>
      </c>
      <c r="C233" s="26">
        <v>180</v>
      </c>
      <c r="D233" s="33"/>
      <c r="E233" s="34"/>
      <c r="F233" s="34"/>
      <c r="G233" s="35"/>
      <c r="H233" s="206">
        <f t="shared" si="16"/>
        <v>180</v>
      </c>
      <c r="I233" s="33"/>
      <c r="J233" s="34"/>
      <c r="K233" s="27"/>
      <c r="L233" s="34"/>
      <c r="M233" s="35"/>
      <c r="N233" s="206">
        <f t="shared" si="17"/>
        <v>0</v>
      </c>
      <c r="O233" s="207">
        <f t="shared" si="18"/>
        <v>180</v>
      </c>
    </row>
    <row r="234" spans="1:15" s="7" customFormat="1" ht="14.65" customHeight="1">
      <c r="A234" s="29" t="s">
        <v>52</v>
      </c>
      <c r="B234" s="212">
        <f>'[1]Semaine 5'!O234</f>
        <v>0</v>
      </c>
      <c r="C234" s="26">
        <v>6</v>
      </c>
      <c r="D234" s="26"/>
      <c r="E234" s="27"/>
      <c r="F234" s="27"/>
      <c r="G234" s="28"/>
      <c r="H234" s="184">
        <f t="shared" si="16"/>
        <v>6</v>
      </c>
      <c r="I234" s="26"/>
      <c r="J234" s="27"/>
      <c r="K234" s="27"/>
      <c r="L234" s="27"/>
      <c r="M234" s="28"/>
      <c r="N234" s="184">
        <f t="shared" si="17"/>
        <v>0</v>
      </c>
      <c r="O234" s="186">
        <f t="shared" si="18"/>
        <v>6</v>
      </c>
    </row>
    <row r="235" spans="1:15" s="7" customFormat="1" ht="14.65" customHeight="1">
      <c r="A235" s="29" t="s">
        <v>303</v>
      </c>
      <c r="B235" s="212">
        <f>'[1]Semaine 5'!O235</f>
        <v>1</v>
      </c>
      <c r="C235" s="26"/>
      <c r="D235" s="33"/>
      <c r="E235" s="34"/>
      <c r="F235" s="34"/>
      <c r="G235" s="35"/>
      <c r="H235" s="206">
        <f t="shared" si="16"/>
        <v>1</v>
      </c>
      <c r="I235" s="33"/>
      <c r="J235" s="34"/>
      <c r="K235" s="27"/>
      <c r="L235" s="34"/>
      <c r="M235" s="35"/>
      <c r="N235" s="206">
        <f t="shared" si="17"/>
        <v>0</v>
      </c>
      <c r="O235" s="207">
        <f t="shared" si="18"/>
        <v>1</v>
      </c>
    </row>
    <row r="236" spans="1:15" s="7" customFormat="1" ht="14.65" customHeight="1">
      <c r="A236" s="29" t="s">
        <v>121</v>
      </c>
      <c r="B236" s="212">
        <f>'[1]Semaine 5'!O236</f>
        <v>3</v>
      </c>
      <c r="C236" s="26"/>
      <c r="D236" s="26"/>
      <c r="E236" s="27"/>
      <c r="F236" s="27"/>
      <c r="G236" s="28"/>
      <c r="H236" s="184">
        <f t="shared" si="16"/>
        <v>3</v>
      </c>
      <c r="I236" s="26"/>
      <c r="J236" s="27"/>
      <c r="K236" s="27"/>
      <c r="L236" s="27"/>
      <c r="M236" s="28"/>
      <c r="N236" s="184">
        <f t="shared" si="17"/>
        <v>0</v>
      </c>
      <c r="O236" s="186">
        <f t="shared" si="18"/>
        <v>3</v>
      </c>
    </row>
    <row r="237" spans="1:15" s="7" customFormat="1" ht="14.65" customHeight="1">
      <c r="A237" s="29" t="s">
        <v>98</v>
      </c>
      <c r="B237" s="212">
        <f>'[1]Semaine 5'!O237</f>
        <v>1</v>
      </c>
      <c r="C237" s="26"/>
      <c r="D237" s="26"/>
      <c r="E237" s="27"/>
      <c r="F237" s="27"/>
      <c r="G237" s="28"/>
      <c r="H237" s="184">
        <f t="shared" si="16"/>
        <v>1</v>
      </c>
      <c r="I237" s="26"/>
      <c r="J237" s="27"/>
      <c r="K237" s="27"/>
      <c r="L237" s="27"/>
      <c r="M237" s="28"/>
      <c r="N237" s="184">
        <f t="shared" si="17"/>
        <v>0</v>
      </c>
      <c r="O237" s="186">
        <f t="shared" si="18"/>
        <v>1</v>
      </c>
    </row>
    <row r="238" spans="1:15" s="7" customFormat="1" ht="14.65" customHeight="1">
      <c r="A238" s="29" t="s">
        <v>99</v>
      </c>
      <c r="B238" s="212">
        <f>'[1]Semaine 5'!O238</f>
        <v>1</v>
      </c>
      <c r="C238" s="26"/>
      <c r="D238" s="26"/>
      <c r="E238" s="27"/>
      <c r="F238" s="27"/>
      <c r="G238" s="28"/>
      <c r="H238" s="184">
        <f t="shared" si="16"/>
        <v>1</v>
      </c>
      <c r="I238" s="26"/>
      <c r="J238" s="27"/>
      <c r="K238" s="27"/>
      <c r="L238" s="27"/>
      <c r="M238" s="28"/>
      <c r="N238" s="184">
        <f t="shared" si="17"/>
        <v>0</v>
      </c>
      <c r="O238" s="186">
        <f t="shared" si="18"/>
        <v>1</v>
      </c>
    </row>
    <row r="239" spans="1:15" s="7" customFormat="1" ht="14.65" customHeight="1">
      <c r="A239" s="29" t="s">
        <v>91</v>
      </c>
      <c r="B239" s="212">
        <f>'[1]Semaine 5'!O239</f>
        <v>50</v>
      </c>
      <c r="C239" s="26"/>
      <c r="D239" s="33"/>
      <c r="E239" s="34"/>
      <c r="F239" s="34"/>
      <c r="G239" s="35"/>
      <c r="H239" s="206">
        <f t="shared" si="16"/>
        <v>50</v>
      </c>
      <c r="I239" s="33"/>
      <c r="J239" s="34"/>
      <c r="K239" s="27"/>
      <c r="L239" s="34"/>
      <c r="M239" s="35"/>
      <c r="N239" s="206">
        <f t="shared" si="17"/>
        <v>0</v>
      </c>
      <c r="O239" s="207">
        <f t="shared" si="18"/>
        <v>50</v>
      </c>
    </row>
    <row r="240" spans="1:15" s="7" customFormat="1" ht="14.65" customHeight="1">
      <c r="A240" s="29" t="s">
        <v>96</v>
      </c>
      <c r="B240" s="212">
        <f>'[1]Semaine 5'!O240</f>
        <v>0</v>
      </c>
      <c r="C240" s="26"/>
      <c r="D240" s="26"/>
      <c r="E240" s="27"/>
      <c r="F240" s="27"/>
      <c r="G240" s="28"/>
      <c r="H240" s="184">
        <f t="shared" si="16"/>
        <v>0</v>
      </c>
      <c r="I240" s="26"/>
      <c r="J240" s="27"/>
      <c r="K240" s="27"/>
      <c r="L240" s="27"/>
      <c r="M240" s="28"/>
      <c r="N240" s="184">
        <f t="shared" si="17"/>
        <v>0</v>
      </c>
      <c r="O240" s="186">
        <f t="shared" si="18"/>
        <v>0</v>
      </c>
    </row>
    <row r="241" spans="1:15" s="7" customFormat="1" ht="14.65" customHeight="1">
      <c r="A241" s="29" t="s">
        <v>110</v>
      </c>
      <c r="B241" s="212">
        <f>'[1]Semaine 5'!O241</f>
        <v>0</v>
      </c>
      <c r="C241" s="26"/>
      <c r="D241" s="33"/>
      <c r="E241" s="27"/>
      <c r="F241" s="27"/>
      <c r="G241" s="28"/>
      <c r="H241" s="184">
        <f t="shared" si="16"/>
        <v>0</v>
      </c>
      <c r="I241" s="26"/>
      <c r="J241" s="27"/>
      <c r="K241" s="27"/>
      <c r="L241" s="27"/>
      <c r="M241" s="28"/>
      <c r="N241" s="184">
        <f t="shared" si="17"/>
        <v>0</v>
      </c>
      <c r="O241" s="186">
        <f t="shared" si="18"/>
        <v>0</v>
      </c>
    </row>
    <row r="242" spans="1:15" s="7" customFormat="1" ht="14.65" customHeight="1">
      <c r="A242" s="29" t="s">
        <v>274</v>
      </c>
      <c r="B242" s="212">
        <f>'[1]Semaine 5'!O242</f>
        <v>0</v>
      </c>
      <c r="C242" s="26">
        <v>4</v>
      </c>
      <c r="D242" s="26"/>
      <c r="E242" s="27"/>
      <c r="F242" s="27"/>
      <c r="G242" s="28"/>
      <c r="H242" s="208">
        <f t="shared" si="16"/>
        <v>4</v>
      </c>
      <c r="I242" s="26"/>
      <c r="J242" s="27"/>
      <c r="K242" s="27"/>
      <c r="L242" s="27"/>
      <c r="M242" s="28"/>
      <c r="N242" s="208">
        <f t="shared" si="17"/>
        <v>0</v>
      </c>
      <c r="O242" s="209">
        <f t="shared" si="18"/>
        <v>4</v>
      </c>
    </row>
    <row r="243" spans="1:15" s="7" customFormat="1" ht="14.65" customHeight="1">
      <c r="A243" s="29" t="s">
        <v>58</v>
      </c>
      <c r="B243" s="212">
        <f>'[1]Semaine 5'!O243</f>
        <v>48</v>
      </c>
      <c r="C243" s="26"/>
      <c r="D243" s="26"/>
      <c r="E243" s="27"/>
      <c r="F243" s="27"/>
      <c r="G243" s="28"/>
      <c r="H243" s="212">
        <f t="shared" si="16"/>
        <v>48</v>
      </c>
      <c r="I243" s="26"/>
      <c r="J243" s="27"/>
      <c r="K243" s="27"/>
      <c r="L243" s="27"/>
      <c r="M243" s="28"/>
      <c r="N243" s="212">
        <f t="shared" si="17"/>
        <v>0</v>
      </c>
      <c r="O243" s="212">
        <f t="shared" si="18"/>
        <v>48</v>
      </c>
    </row>
    <row r="244" spans="1:15" s="7" customFormat="1" ht="14.65" customHeight="1">
      <c r="A244" s="29" t="s">
        <v>105</v>
      </c>
      <c r="B244" s="212">
        <f>'[1]Semaine 5'!O244</f>
        <v>1</v>
      </c>
      <c r="C244" s="26"/>
      <c r="D244" s="26"/>
      <c r="E244" s="27"/>
      <c r="F244" s="27"/>
      <c r="G244" s="28"/>
      <c r="H244" s="203">
        <f t="shared" si="16"/>
        <v>1</v>
      </c>
      <c r="I244" s="26"/>
      <c r="J244" s="66"/>
      <c r="K244" s="27"/>
      <c r="L244" s="66"/>
      <c r="M244" s="28"/>
      <c r="N244" s="203">
        <f t="shared" si="17"/>
        <v>0</v>
      </c>
      <c r="O244" s="222">
        <f t="shared" si="18"/>
        <v>1</v>
      </c>
    </row>
    <row r="245" spans="1:15" s="7" customFormat="1" ht="14.65" customHeight="1">
      <c r="A245" s="29" t="s">
        <v>66</v>
      </c>
      <c r="B245" s="212">
        <f>'[1]Semaine 5'!O245</f>
        <v>33</v>
      </c>
      <c r="C245" s="26"/>
      <c r="D245" s="26"/>
      <c r="E245" s="27"/>
      <c r="F245" s="27"/>
      <c r="G245" s="28"/>
      <c r="H245" s="184">
        <f t="shared" si="16"/>
        <v>33</v>
      </c>
      <c r="I245" s="26"/>
      <c r="J245" s="27"/>
      <c r="K245" s="27"/>
      <c r="L245" s="27"/>
      <c r="M245" s="28"/>
      <c r="N245" s="184">
        <f t="shared" si="17"/>
        <v>0</v>
      </c>
      <c r="O245" s="186">
        <f t="shared" si="18"/>
        <v>33</v>
      </c>
    </row>
    <row r="246" spans="1:15" s="7" customFormat="1" ht="14.65" customHeight="1">
      <c r="A246" s="29" t="s">
        <v>100</v>
      </c>
      <c r="B246" s="212">
        <f>'[1]Semaine 5'!O246</f>
        <v>1</v>
      </c>
      <c r="C246" s="26"/>
      <c r="D246" s="26"/>
      <c r="E246" s="27"/>
      <c r="F246" s="27"/>
      <c r="G246" s="28"/>
      <c r="H246" s="184">
        <f t="shared" si="16"/>
        <v>1</v>
      </c>
      <c r="I246" s="26"/>
      <c r="J246" s="27"/>
      <c r="K246" s="27"/>
      <c r="L246" s="27"/>
      <c r="M246" s="28"/>
      <c r="N246" s="184">
        <f t="shared" si="17"/>
        <v>0</v>
      </c>
      <c r="O246" s="186">
        <f t="shared" si="18"/>
        <v>1</v>
      </c>
    </row>
    <row r="247" spans="1:15" s="7" customFormat="1" ht="14.65" customHeight="1">
      <c r="A247" s="29" t="s">
        <v>275</v>
      </c>
      <c r="B247" s="212">
        <f>'[1]Semaine 5'!O247</f>
        <v>2</v>
      </c>
      <c r="C247" s="26"/>
      <c r="D247" s="26"/>
      <c r="E247" s="27"/>
      <c r="F247" s="27"/>
      <c r="G247" s="28"/>
      <c r="H247" s="184">
        <f>SUM(B247:G247)</f>
        <v>2</v>
      </c>
      <c r="I247" s="26"/>
      <c r="J247" s="27"/>
      <c r="K247" s="27"/>
      <c r="L247" s="27"/>
      <c r="M247" s="28"/>
      <c r="N247" s="184">
        <f>SUM(I247:M247)</f>
        <v>0</v>
      </c>
      <c r="O247" s="186">
        <f>H247-N247</f>
        <v>2</v>
      </c>
    </row>
    <row r="248" spans="1:15" s="7" customFormat="1" ht="14.65" customHeight="1">
      <c r="A248" s="29" t="s">
        <v>82</v>
      </c>
      <c r="B248" s="212">
        <f>'[1]Semaine 5'!O248</f>
        <v>1</v>
      </c>
      <c r="C248" s="26">
        <v>14</v>
      </c>
      <c r="D248" s="26"/>
      <c r="E248" s="27"/>
      <c r="F248" s="27"/>
      <c r="G248" s="28"/>
      <c r="H248" s="184">
        <f>SUM(B248:G248)</f>
        <v>15</v>
      </c>
      <c r="I248" s="26"/>
      <c r="J248" s="27"/>
      <c r="K248" s="27"/>
      <c r="L248" s="27"/>
      <c r="M248" s="28"/>
      <c r="N248" s="184">
        <f>SUM(I248:M248)</f>
        <v>0</v>
      </c>
      <c r="O248" s="186">
        <f>H248-N248</f>
        <v>15</v>
      </c>
    </row>
    <row r="249" spans="1:15" s="7" customFormat="1" ht="14.65" customHeight="1">
      <c r="A249" s="29" t="s">
        <v>101</v>
      </c>
      <c r="B249" s="212">
        <f>'[1]Semaine 5'!O249</f>
        <v>0</v>
      </c>
      <c r="C249" s="26"/>
      <c r="D249" s="26"/>
      <c r="E249" s="27"/>
      <c r="F249" s="27"/>
      <c r="G249" s="28"/>
      <c r="H249" s="184">
        <f>SUM(B249:G249)</f>
        <v>0</v>
      </c>
      <c r="I249" s="26"/>
      <c r="J249" s="27"/>
      <c r="K249" s="27"/>
      <c r="L249" s="27"/>
      <c r="M249" s="28"/>
      <c r="N249" s="184">
        <f>SUM(I249:M249)</f>
        <v>0</v>
      </c>
      <c r="O249" s="186">
        <f>H249-N249</f>
        <v>0</v>
      </c>
    </row>
    <row r="250" spans="1:15" s="7" customFormat="1" ht="14.65" customHeight="1">
      <c r="A250" s="25" t="s">
        <v>32</v>
      </c>
      <c r="B250" s="212">
        <f>'[1]Semaine 5'!O250</f>
        <v>20</v>
      </c>
      <c r="C250" s="26">
        <v>10</v>
      </c>
      <c r="D250" s="26"/>
      <c r="E250" s="27"/>
      <c r="F250" s="27"/>
      <c r="G250" s="28"/>
      <c r="H250" s="184">
        <f>SUM(B250:G250)</f>
        <v>30</v>
      </c>
      <c r="I250" s="26"/>
      <c r="J250" s="27"/>
      <c r="K250" s="27"/>
      <c r="L250" s="27"/>
      <c r="M250" s="28"/>
      <c r="N250" s="184">
        <f t="shared" ref="N250:N253" si="19">SUM(I250:M250)</f>
        <v>0</v>
      </c>
      <c r="O250" s="186">
        <f>H250-N250</f>
        <v>30</v>
      </c>
    </row>
    <row r="251" spans="1:15" s="7" customFormat="1" ht="14.65" customHeight="1">
      <c r="A251" s="29" t="s">
        <v>64</v>
      </c>
      <c r="B251" s="212">
        <f>'[1]Semaine 5'!O251</f>
        <v>31</v>
      </c>
      <c r="C251" s="26">
        <v>10</v>
      </c>
      <c r="D251" s="26"/>
      <c r="E251" s="27"/>
      <c r="F251" s="27"/>
      <c r="G251" s="28"/>
      <c r="H251" s="184">
        <f t="shared" ref="H251:H253" si="20">SUM(B251:G251)</f>
        <v>41</v>
      </c>
      <c r="I251" s="26"/>
      <c r="J251" s="27"/>
      <c r="K251" s="27"/>
      <c r="L251" s="27"/>
      <c r="M251" s="28"/>
      <c r="N251" s="184">
        <f t="shared" si="19"/>
        <v>0</v>
      </c>
      <c r="O251" s="186">
        <f t="shared" ref="O251:O253" si="21">H251-N251</f>
        <v>41</v>
      </c>
    </row>
    <row r="252" spans="1:15" s="7" customFormat="1" ht="14.65" customHeight="1">
      <c r="A252" s="29" t="s">
        <v>113</v>
      </c>
      <c r="B252" s="212">
        <f>'[1]Semaine 5'!O252</f>
        <v>3</v>
      </c>
      <c r="C252" s="26"/>
      <c r="D252" s="26"/>
      <c r="E252" s="27"/>
      <c r="F252" s="27"/>
      <c r="G252" s="28"/>
      <c r="H252" s="184">
        <f t="shared" si="20"/>
        <v>3</v>
      </c>
      <c r="I252" s="26"/>
      <c r="J252" s="27"/>
      <c r="K252" s="27"/>
      <c r="L252" s="27"/>
      <c r="M252" s="28"/>
      <c r="N252" s="184">
        <f t="shared" si="19"/>
        <v>0</v>
      </c>
      <c r="O252" s="186">
        <f t="shared" si="21"/>
        <v>3</v>
      </c>
    </row>
    <row r="253" spans="1:15" s="7" customFormat="1" ht="14.65" customHeight="1">
      <c r="A253" s="29" t="s">
        <v>63</v>
      </c>
      <c r="B253" s="212">
        <f>'[1]Semaine 5'!O253</f>
        <v>5</v>
      </c>
      <c r="C253" s="26"/>
      <c r="D253" s="26"/>
      <c r="E253" s="27"/>
      <c r="F253" s="27"/>
      <c r="G253" s="28"/>
      <c r="H253" s="184">
        <f t="shared" si="20"/>
        <v>5</v>
      </c>
      <c r="I253" s="26"/>
      <c r="J253" s="27"/>
      <c r="K253" s="27"/>
      <c r="L253" s="27"/>
      <c r="M253" s="28"/>
      <c r="N253" s="184">
        <f t="shared" si="19"/>
        <v>0</v>
      </c>
      <c r="O253" s="186">
        <f t="shared" si="21"/>
        <v>5</v>
      </c>
    </row>
    <row r="254" spans="1:15" s="7" customFormat="1" ht="14.65" customHeight="1">
      <c r="A254" s="29" t="s">
        <v>90</v>
      </c>
      <c r="B254" s="212">
        <f>'[1]Semaine 5'!O254</f>
        <v>0</v>
      </c>
      <c r="C254" s="26"/>
      <c r="D254" s="89"/>
      <c r="E254" s="89"/>
      <c r="F254" s="89"/>
      <c r="G254" s="90"/>
      <c r="H254" s="223">
        <f t="shared" ref="H254:H281" si="22">SUM(B254:G254)</f>
        <v>0</v>
      </c>
      <c r="I254" s="88"/>
      <c r="J254" s="89"/>
      <c r="K254" s="27"/>
      <c r="L254" s="89"/>
      <c r="M254" s="90"/>
      <c r="N254" s="223">
        <f>SUM(I254:M254)</f>
        <v>0</v>
      </c>
      <c r="O254" s="224">
        <f t="shared" ref="O254:O280" si="23">H254-N254</f>
        <v>0</v>
      </c>
    </row>
    <row r="255" spans="1:15" s="7" customFormat="1" ht="14.65" customHeight="1">
      <c r="A255" s="25" t="s">
        <v>33</v>
      </c>
      <c r="B255" s="212">
        <f>'[1]Semaine 5'!O255</f>
        <v>0</v>
      </c>
      <c r="C255" s="26">
        <v>10</v>
      </c>
      <c r="D255" s="33"/>
      <c r="E255" s="34"/>
      <c r="F255" s="34"/>
      <c r="G255" s="35"/>
      <c r="H255" s="206">
        <f t="shared" si="22"/>
        <v>10</v>
      </c>
      <c r="I255" s="33"/>
      <c r="J255" s="34"/>
      <c r="K255" s="27"/>
      <c r="L255" s="34"/>
      <c r="M255" s="35"/>
      <c r="N255" s="206">
        <f>SUM(I255:M255)</f>
        <v>0</v>
      </c>
      <c r="O255" s="207">
        <f t="shared" si="23"/>
        <v>10</v>
      </c>
    </row>
    <row r="256" spans="1:15" s="7" customFormat="1" ht="14.65" customHeight="1">
      <c r="A256" s="25" t="s">
        <v>34</v>
      </c>
      <c r="B256" s="212">
        <f>'[1]Semaine 5'!O256</f>
        <v>1</v>
      </c>
      <c r="C256" s="26"/>
      <c r="D256" s="26"/>
      <c r="E256" s="27"/>
      <c r="F256" s="27"/>
      <c r="G256" s="28"/>
      <c r="H256" s="184">
        <f t="shared" si="22"/>
        <v>1</v>
      </c>
      <c r="I256" s="26"/>
      <c r="J256" s="27"/>
      <c r="K256" s="27"/>
      <c r="L256" s="27"/>
      <c r="M256" s="28"/>
      <c r="N256" s="184">
        <f>SUM(I256:M256)</f>
        <v>0</v>
      </c>
      <c r="O256" s="186">
        <f t="shared" si="23"/>
        <v>1</v>
      </c>
    </row>
    <row r="257" spans="1:15" s="7" customFormat="1" ht="14.65" customHeight="1">
      <c r="A257" s="25" t="s">
        <v>35</v>
      </c>
      <c r="B257" s="212">
        <f>'[1]Semaine 5'!O257</f>
        <v>6</v>
      </c>
      <c r="C257" s="26"/>
      <c r="D257" s="26"/>
      <c r="E257" s="27"/>
      <c r="F257" s="27"/>
      <c r="G257" s="28"/>
      <c r="H257" s="184">
        <f t="shared" si="22"/>
        <v>6</v>
      </c>
      <c r="I257" s="26"/>
      <c r="J257" s="27"/>
      <c r="K257" s="27"/>
      <c r="L257" s="27"/>
      <c r="M257" s="28"/>
      <c r="N257" s="184">
        <f t="shared" ref="N257:N260" si="24">SUM(I257:M257)</f>
        <v>0</v>
      </c>
      <c r="O257" s="186">
        <f t="shared" si="23"/>
        <v>6</v>
      </c>
    </row>
    <row r="258" spans="1:15" s="7" customFormat="1" ht="14.65" customHeight="1">
      <c r="A258" s="29" t="s">
        <v>122</v>
      </c>
      <c r="B258" s="212">
        <f>'[1]Semaine 5'!O258</f>
        <v>9</v>
      </c>
      <c r="C258" s="26"/>
      <c r="D258" s="26"/>
      <c r="E258" s="27"/>
      <c r="F258" s="27"/>
      <c r="G258" s="28"/>
      <c r="H258" s="184">
        <f t="shared" si="22"/>
        <v>9</v>
      </c>
      <c r="I258" s="26"/>
      <c r="J258" s="27"/>
      <c r="K258" s="27"/>
      <c r="L258" s="27"/>
      <c r="M258" s="28"/>
      <c r="N258" s="184">
        <f t="shared" si="24"/>
        <v>0</v>
      </c>
      <c r="O258" s="186">
        <f t="shared" si="23"/>
        <v>9</v>
      </c>
    </row>
    <row r="259" spans="1:15" s="7" customFormat="1" ht="14.65" customHeight="1">
      <c r="A259" s="29" t="s">
        <v>106</v>
      </c>
      <c r="B259" s="212">
        <f>'[1]Semaine 5'!O259</f>
        <v>0</v>
      </c>
      <c r="C259" s="26"/>
      <c r="D259" s="26"/>
      <c r="E259" s="27"/>
      <c r="F259" s="27"/>
      <c r="G259" s="28"/>
      <c r="H259" s="184">
        <f t="shared" si="22"/>
        <v>0</v>
      </c>
      <c r="I259" s="26"/>
      <c r="J259" s="27"/>
      <c r="K259" s="27"/>
      <c r="L259" s="27"/>
      <c r="M259" s="28"/>
      <c r="N259" s="184">
        <f t="shared" si="24"/>
        <v>0</v>
      </c>
      <c r="O259" s="186">
        <f t="shared" si="23"/>
        <v>0</v>
      </c>
    </row>
    <row r="260" spans="1:15" s="7" customFormat="1" ht="14.65" customHeight="1">
      <c r="A260" s="29" t="s">
        <v>56</v>
      </c>
      <c r="B260" s="212">
        <f>'[1]Semaine 5'!O260</f>
        <v>12</v>
      </c>
      <c r="C260" s="26"/>
      <c r="D260" s="26"/>
      <c r="E260" s="27"/>
      <c r="F260" s="66"/>
      <c r="G260" s="28"/>
      <c r="H260" s="184">
        <f t="shared" si="22"/>
        <v>12</v>
      </c>
      <c r="I260" s="26"/>
      <c r="J260" s="27"/>
      <c r="K260" s="27"/>
      <c r="L260" s="27"/>
      <c r="M260" s="28"/>
      <c r="N260" s="184">
        <f t="shared" si="24"/>
        <v>0</v>
      </c>
      <c r="O260" s="186">
        <f t="shared" si="23"/>
        <v>12</v>
      </c>
    </row>
    <row r="261" spans="1:15" s="7" customFormat="1" ht="14.65" customHeight="1">
      <c r="A261" s="25" t="s">
        <v>37</v>
      </c>
      <c r="B261" s="212">
        <f>'[1]Semaine 5'!O261</f>
        <v>16</v>
      </c>
      <c r="C261" s="26">
        <v>6</v>
      </c>
      <c r="D261" s="48"/>
      <c r="E261" s="49"/>
      <c r="F261" s="49"/>
      <c r="G261" s="50"/>
      <c r="H261" s="225">
        <f t="shared" si="22"/>
        <v>22</v>
      </c>
      <c r="I261" s="48"/>
      <c r="J261" s="49"/>
      <c r="K261" s="27"/>
      <c r="L261" s="49"/>
      <c r="M261" s="50"/>
      <c r="N261" s="225">
        <f>SUM(I261:M261)</f>
        <v>0</v>
      </c>
      <c r="O261" s="226">
        <f t="shared" si="23"/>
        <v>22</v>
      </c>
    </row>
    <row r="262" spans="1:15" s="10" customFormat="1">
      <c r="A262" s="25" t="s">
        <v>38</v>
      </c>
      <c r="B262" s="212">
        <f>'[1]Semaine 5'!O262</f>
        <v>11</v>
      </c>
      <c r="C262" s="26">
        <v>6</v>
      </c>
      <c r="D262" s="92"/>
      <c r="E262" s="92"/>
      <c r="F262" s="92"/>
      <c r="G262" s="93"/>
      <c r="H262" s="225">
        <f t="shared" si="22"/>
        <v>17</v>
      </c>
      <c r="I262" s="267"/>
      <c r="J262" s="92"/>
      <c r="K262" s="27"/>
      <c r="L262" s="92"/>
      <c r="M262" s="93"/>
      <c r="N262" s="225">
        <f t="shared" ref="N262:N280" si="25">SUM(I262:M262)</f>
        <v>0</v>
      </c>
      <c r="O262" s="226">
        <f t="shared" si="23"/>
        <v>17</v>
      </c>
    </row>
    <row r="263" spans="1:15" s="10" customFormat="1">
      <c r="A263" s="173" t="s">
        <v>39</v>
      </c>
      <c r="B263" s="212">
        <f>'[1]Semaine 5'!O263</f>
        <v>11</v>
      </c>
      <c r="C263" s="26">
        <v>24</v>
      </c>
      <c r="D263" s="92"/>
      <c r="E263" s="92"/>
      <c r="F263" s="92"/>
      <c r="G263" s="93"/>
      <c r="H263" s="225">
        <f t="shared" si="22"/>
        <v>35</v>
      </c>
      <c r="I263" s="267"/>
      <c r="J263" s="92"/>
      <c r="K263" s="27"/>
      <c r="L263" s="92"/>
      <c r="M263" s="93"/>
      <c r="N263" s="225">
        <f t="shared" si="25"/>
        <v>0</v>
      </c>
      <c r="O263" s="226">
        <f t="shared" si="23"/>
        <v>35</v>
      </c>
    </row>
    <row r="264" spans="1:15" s="10" customFormat="1">
      <c r="A264" s="173" t="s">
        <v>40</v>
      </c>
      <c r="B264" s="212">
        <f>'[1]Semaine 5'!O264</f>
        <v>4</v>
      </c>
      <c r="C264" s="26"/>
      <c r="D264" s="92"/>
      <c r="E264" s="92"/>
      <c r="F264" s="92"/>
      <c r="G264" s="93"/>
      <c r="H264" s="225">
        <f t="shared" si="22"/>
        <v>4</v>
      </c>
      <c r="I264" s="267"/>
      <c r="J264" s="92"/>
      <c r="K264" s="27"/>
      <c r="L264" s="92"/>
      <c r="M264" s="93"/>
      <c r="N264" s="225">
        <f t="shared" si="25"/>
        <v>0</v>
      </c>
      <c r="O264" s="226">
        <f t="shared" si="23"/>
        <v>4</v>
      </c>
    </row>
    <row r="265" spans="1:15" ht="12.75">
      <c r="A265" s="173" t="s">
        <v>41</v>
      </c>
      <c r="B265" s="212">
        <f>'[1]Semaine 5'!O265</f>
        <v>28</v>
      </c>
      <c r="C265" s="26">
        <v>24</v>
      </c>
      <c r="D265" s="92"/>
      <c r="E265" s="92"/>
      <c r="F265" s="92"/>
      <c r="G265" s="93"/>
      <c r="H265" s="225">
        <f t="shared" si="22"/>
        <v>52</v>
      </c>
      <c r="I265" s="267"/>
      <c r="J265" s="92"/>
      <c r="K265" s="27"/>
      <c r="L265" s="92"/>
      <c r="M265" s="93"/>
      <c r="N265" s="225">
        <f t="shared" si="25"/>
        <v>0</v>
      </c>
      <c r="O265" s="226">
        <f t="shared" si="23"/>
        <v>52</v>
      </c>
    </row>
    <row r="266" spans="1:15" ht="12.75">
      <c r="A266" s="156" t="str">
        <f>'[1]Semaine 5'!A266</f>
        <v>sirop peche</v>
      </c>
      <c r="B266" s="212">
        <f>'[1]Semaine 5'!O266</f>
        <v>3</v>
      </c>
      <c r="C266" s="26"/>
      <c r="D266" s="92"/>
      <c r="E266" s="92"/>
      <c r="F266" s="92"/>
      <c r="G266" s="93"/>
      <c r="H266" s="225">
        <f t="shared" si="22"/>
        <v>3</v>
      </c>
      <c r="I266" s="267"/>
      <c r="J266" s="92"/>
      <c r="K266" s="27"/>
      <c r="L266" s="92"/>
      <c r="M266" s="93"/>
      <c r="N266" s="225">
        <f t="shared" si="25"/>
        <v>0</v>
      </c>
      <c r="O266" s="226">
        <f t="shared" si="23"/>
        <v>3</v>
      </c>
    </row>
    <row r="267" spans="1:15" ht="12.75">
      <c r="A267" s="156" t="str">
        <f>'[1]Semaine 5'!A267</f>
        <v>pate a tartiner</v>
      </c>
      <c r="B267" s="212">
        <f>'[1]Semaine 5'!O267</f>
        <v>71</v>
      </c>
      <c r="C267" s="26"/>
      <c r="D267" s="92"/>
      <c r="E267" s="92"/>
      <c r="F267" s="92"/>
      <c r="G267" s="93"/>
      <c r="H267" s="225">
        <f t="shared" si="22"/>
        <v>71</v>
      </c>
      <c r="I267" s="267"/>
      <c r="J267" s="92"/>
      <c r="K267" s="27"/>
      <c r="L267" s="92"/>
      <c r="M267" s="93"/>
      <c r="N267" s="225">
        <f t="shared" si="25"/>
        <v>0</v>
      </c>
      <c r="O267" s="226">
        <f t="shared" si="23"/>
        <v>71</v>
      </c>
    </row>
    <row r="268" spans="1:15" ht="12.75">
      <c r="A268" s="156" t="str">
        <f>'[1]Semaine 5'!A268</f>
        <v>artichaud 4/4</v>
      </c>
      <c r="B268" s="212">
        <f>'[1]Semaine 5'!O268</f>
        <v>7</v>
      </c>
      <c r="C268" s="26">
        <v>12</v>
      </c>
      <c r="D268" s="92"/>
      <c r="E268" s="92"/>
      <c r="F268" s="92"/>
      <c r="G268" s="93"/>
      <c r="H268" s="225">
        <f t="shared" si="22"/>
        <v>19</v>
      </c>
      <c r="I268" s="267"/>
      <c r="J268" s="92"/>
      <c r="K268" s="27"/>
      <c r="L268" s="92"/>
      <c r="M268" s="93"/>
      <c r="N268" s="225">
        <f t="shared" si="25"/>
        <v>0</v>
      </c>
      <c r="O268" s="226">
        <f t="shared" si="23"/>
        <v>19</v>
      </c>
    </row>
    <row r="269" spans="1:15" ht="12.75">
      <c r="A269" s="156" t="str">
        <f>'[1]Semaine 5'!A269</f>
        <v>palmiers</v>
      </c>
      <c r="B269" s="212">
        <f>'[1]Semaine 5'!O269</f>
        <v>0</v>
      </c>
      <c r="C269" s="26"/>
      <c r="D269" s="92"/>
      <c r="E269" s="92"/>
      <c r="F269" s="92"/>
      <c r="G269" s="93"/>
      <c r="H269" s="225">
        <f t="shared" si="22"/>
        <v>0</v>
      </c>
      <c r="I269" s="267"/>
      <c r="J269" s="92"/>
      <c r="K269" s="27"/>
      <c r="L269" s="92"/>
      <c r="M269" s="93"/>
      <c r="N269" s="225">
        <f t="shared" si="25"/>
        <v>0</v>
      </c>
      <c r="O269" s="226">
        <f t="shared" si="23"/>
        <v>0</v>
      </c>
    </row>
    <row r="270" spans="1:15" ht="12.75">
      <c r="A270" s="156" t="str">
        <f>'[1]Semaine 5'!A270</f>
        <v>miel ind</v>
      </c>
      <c r="B270" s="212">
        <f>'[1]Semaine 5'!O270</f>
        <v>140</v>
      </c>
      <c r="C270" s="26"/>
      <c r="D270" s="92"/>
      <c r="E270" s="92"/>
      <c r="F270" s="92"/>
      <c r="G270" s="93"/>
      <c r="H270" s="225">
        <f t="shared" si="22"/>
        <v>140</v>
      </c>
      <c r="I270" s="267"/>
      <c r="J270" s="92"/>
      <c r="K270" s="27"/>
      <c r="L270" s="92"/>
      <c r="M270" s="93"/>
      <c r="N270" s="225">
        <f t="shared" si="25"/>
        <v>0</v>
      </c>
      <c r="O270" s="226">
        <f t="shared" si="23"/>
        <v>140</v>
      </c>
    </row>
    <row r="271" spans="1:15" ht="12.75">
      <c r="A271" s="156" t="str">
        <f>'[1]Semaine 5'!A271</f>
        <v>champignon 4/4</v>
      </c>
      <c r="B271" s="212">
        <f>'[1]Semaine 5'!O271</f>
        <v>8</v>
      </c>
      <c r="C271" s="26"/>
      <c r="D271" s="92"/>
      <c r="E271" s="92"/>
      <c r="F271" s="92"/>
      <c r="G271" s="93"/>
      <c r="H271" s="225">
        <f t="shared" si="22"/>
        <v>8</v>
      </c>
      <c r="I271" s="267"/>
      <c r="J271" s="92"/>
      <c r="K271" s="27"/>
      <c r="L271" s="92"/>
      <c r="M271" s="93"/>
      <c r="N271" s="225">
        <f t="shared" si="25"/>
        <v>0</v>
      </c>
      <c r="O271" s="226">
        <f t="shared" si="23"/>
        <v>8</v>
      </c>
    </row>
    <row r="272" spans="1:15" ht="12.75">
      <c r="A272" s="156" t="str">
        <f>'[1]Semaine 5'!A272</f>
        <v>Tomates pelées 4/4</v>
      </c>
      <c r="B272" s="212">
        <f>'[1]Semaine 5'!O272</f>
        <v>9</v>
      </c>
      <c r="C272" s="26">
        <v>12</v>
      </c>
      <c r="D272" s="92"/>
      <c r="E272" s="92"/>
      <c r="F272" s="92"/>
      <c r="G272" s="93"/>
      <c r="H272" s="225">
        <f t="shared" si="22"/>
        <v>21</v>
      </c>
      <c r="I272" s="267"/>
      <c r="J272" s="92"/>
      <c r="K272" s="27"/>
      <c r="L272" s="92"/>
      <c r="M272" s="93"/>
      <c r="N272" s="225">
        <f t="shared" si="25"/>
        <v>0</v>
      </c>
      <c r="O272" s="226">
        <f t="shared" si="23"/>
        <v>21</v>
      </c>
    </row>
    <row r="273" spans="1:15" ht="12.75">
      <c r="A273" s="156" t="str">
        <f>'[1]Semaine 5'!A273</f>
        <v>moelleux citron</v>
      </c>
      <c r="B273" s="212">
        <f>'[1]Semaine 5'!O273</f>
        <v>0</v>
      </c>
      <c r="C273" s="26"/>
      <c r="D273" s="92"/>
      <c r="E273" s="92"/>
      <c r="F273" s="92"/>
      <c r="G273" s="93"/>
      <c r="H273" s="225">
        <f t="shared" si="22"/>
        <v>0</v>
      </c>
      <c r="I273" s="267"/>
      <c r="J273" s="92"/>
      <c r="K273" s="27"/>
      <c r="L273" s="92"/>
      <c r="M273" s="93"/>
      <c r="N273" s="225">
        <f t="shared" si="25"/>
        <v>0</v>
      </c>
      <c r="O273" s="226">
        <f t="shared" si="23"/>
        <v>0</v>
      </c>
    </row>
    <row r="274" spans="1:15" ht="12.75">
      <c r="A274" s="156" t="str">
        <f>'[1]Semaine 5'!A274</f>
        <v>olive verte 4/4</v>
      </c>
      <c r="B274" s="212">
        <f>'[1]Semaine 5'!O274</f>
        <v>5</v>
      </c>
      <c r="C274" s="26"/>
      <c r="D274" s="92"/>
      <c r="E274" s="92"/>
      <c r="F274" s="92"/>
      <c r="G274" s="93"/>
      <c r="H274" s="225">
        <f t="shared" si="22"/>
        <v>5</v>
      </c>
      <c r="I274" s="267"/>
      <c r="J274" s="92"/>
      <c r="K274" s="27"/>
      <c r="L274" s="92"/>
      <c r="M274" s="93"/>
      <c r="N274" s="225">
        <f t="shared" si="25"/>
        <v>0</v>
      </c>
      <c r="O274" s="226">
        <f t="shared" si="23"/>
        <v>5</v>
      </c>
    </row>
    <row r="275" spans="1:15" ht="12.75">
      <c r="A275" s="156" t="str">
        <f>'[1]Semaine 5'!A275</f>
        <v>petit pois carotte5/1</v>
      </c>
      <c r="B275" s="212">
        <f>'[1]Semaine 5'!O275</f>
        <v>1</v>
      </c>
      <c r="C275" s="26"/>
      <c r="D275" s="92"/>
      <c r="E275" s="92"/>
      <c r="F275" s="92"/>
      <c r="G275" s="93"/>
      <c r="H275" s="225">
        <f t="shared" si="22"/>
        <v>1</v>
      </c>
      <c r="I275" s="267"/>
      <c r="J275" s="92"/>
      <c r="K275" s="27"/>
      <c r="L275" s="92"/>
      <c r="M275" s="93"/>
      <c r="N275" s="225">
        <f t="shared" si="25"/>
        <v>0</v>
      </c>
      <c r="O275" s="226">
        <f t="shared" si="23"/>
        <v>1</v>
      </c>
    </row>
    <row r="276" spans="1:15" ht="12.75">
      <c r="A276" s="156" t="str">
        <f>'[1]Semaine 5'!A276</f>
        <v>piment doux</v>
      </c>
      <c r="B276" s="212">
        <f>'[1]Semaine 5'!O276</f>
        <v>0</v>
      </c>
      <c r="C276" s="26"/>
      <c r="D276" s="92"/>
      <c r="E276" s="92"/>
      <c r="F276" s="92"/>
      <c r="G276" s="93"/>
      <c r="H276" s="225">
        <f t="shared" si="22"/>
        <v>0</v>
      </c>
      <c r="I276" s="267"/>
      <c r="J276" s="92"/>
      <c r="K276" s="27"/>
      <c r="L276" s="92"/>
      <c r="M276" s="93"/>
      <c r="N276" s="225">
        <f t="shared" si="25"/>
        <v>0</v>
      </c>
      <c r="O276" s="226">
        <f t="shared" si="23"/>
        <v>0</v>
      </c>
    </row>
    <row r="277" spans="1:15" ht="12.75">
      <c r="A277" s="156" t="str">
        <f>'[1]Semaine 5'!A277</f>
        <v>aluminium</v>
      </c>
      <c r="B277" s="212">
        <f>'[1]Semaine 5'!O277</f>
        <v>7</v>
      </c>
      <c r="C277" s="26"/>
      <c r="D277" s="92"/>
      <c r="E277" s="92"/>
      <c r="F277" s="92"/>
      <c r="G277" s="93"/>
      <c r="H277" s="225">
        <f t="shared" si="22"/>
        <v>7</v>
      </c>
      <c r="I277" s="267"/>
      <c r="J277" s="92"/>
      <c r="K277" s="27"/>
      <c r="L277" s="92"/>
      <c r="M277" s="93"/>
      <c r="N277" s="225">
        <f t="shared" si="25"/>
        <v>0</v>
      </c>
      <c r="O277" s="226">
        <f t="shared" si="23"/>
        <v>7</v>
      </c>
    </row>
    <row r="278" spans="1:15" ht="12.75">
      <c r="A278" s="156" t="str">
        <f>'[1]Semaine 5'!A278</f>
        <v>maizena</v>
      </c>
      <c r="B278" s="212">
        <f>'[1]Semaine 5'!O278</f>
        <v>5</v>
      </c>
      <c r="C278" s="26"/>
      <c r="D278" s="92"/>
      <c r="E278" s="92"/>
      <c r="F278" s="92"/>
      <c r="G278" s="93"/>
      <c r="H278" s="225">
        <f t="shared" si="22"/>
        <v>5</v>
      </c>
      <c r="I278" s="267"/>
      <c r="J278" s="92"/>
      <c r="K278" s="27"/>
      <c r="L278" s="92"/>
      <c r="M278" s="93"/>
      <c r="N278" s="225">
        <f t="shared" si="25"/>
        <v>0</v>
      </c>
      <c r="O278" s="226">
        <f t="shared" si="23"/>
        <v>5</v>
      </c>
    </row>
    <row r="279" spans="1:15" ht="12.75">
      <c r="A279" s="156" t="str">
        <f>'[1]Semaine 5'!A279</f>
        <v>compote pomme 5/1</v>
      </c>
      <c r="B279" s="212">
        <f>'[1]Semaine 5'!O279</f>
        <v>0</v>
      </c>
      <c r="C279" s="26"/>
      <c r="D279" s="92"/>
      <c r="E279" s="92"/>
      <c r="F279" s="92"/>
      <c r="G279" s="93"/>
      <c r="H279" s="225">
        <f t="shared" si="22"/>
        <v>0</v>
      </c>
      <c r="I279" s="267"/>
      <c r="J279" s="92"/>
      <c r="K279" s="27"/>
      <c r="L279" s="92"/>
      <c r="M279" s="93"/>
      <c r="N279" s="225">
        <f t="shared" si="25"/>
        <v>0</v>
      </c>
      <c r="O279" s="226">
        <f t="shared" si="23"/>
        <v>0</v>
      </c>
    </row>
    <row r="280" spans="1:15" ht="12.75">
      <c r="A280" s="156" t="str">
        <f>'[1]Semaine 5'!A280</f>
        <v>confiture dabricot</v>
      </c>
      <c r="B280" s="212">
        <f>'[1]Semaine 5'!O280</f>
        <v>75</v>
      </c>
      <c r="C280" s="26"/>
      <c r="D280" s="92"/>
      <c r="E280" s="92"/>
      <c r="F280" s="92"/>
      <c r="G280" s="93"/>
      <c r="H280" s="225">
        <f t="shared" si="22"/>
        <v>75</v>
      </c>
      <c r="I280" s="267"/>
      <c r="J280" s="92"/>
      <c r="K280" s="27"/>
      <c r="L280" s="92"/>
      <c r="M280" s="93"/>
      <c r="N280" s="225">
        <f t="shared" si="25"/>
        <v>0</v>
      </c>
      <c r="O280" s="226">
        <f t="shared" si="23"/>
        <v>75</v>
      </c>
    </row>
    <row r="281" spans="1:15" ht="13.5" thickBot="1">
      <c r="A281" s="153" t="str">
        <f>'[1]Semaine 5'!A281</f>
        <v>coulis de tomate</v>
      </c>
      <c r="B281" s="227">
        <f>'[1]Semaine 5'!O281</f>
        <v>1</v>
      </c>
      <c r="C281" s="26">
        <v>12</v>
      </c>
      <c r="D281" s="95"/>
      <c r="E281" s="95"/>
      <c r="F281" s="95"/>
      <c r="G281" s="96"/>
      <c r="H281" s="227">
        <f t="shared" si="22"/>
        <v>13</v>
      </c>
      <c r="I281" s="268"/>
      <c r="J281" s="95"/>
      <c r="K281" s="332"/>
      <c r="L281" s="95"/>
      <c r="M281" s="96"/>
      <c r="N281" s="227">
        <f t="shared" ref="N281" si="26">SUM(I281:M281)</f>
        <v>0</v>
      </c>
      <c r="O281" s="228">
        <f t="shared" ref="O281" si="27">H281-N281</f>
        <v>13</v>
      </c>
    </row>
    <row r="282" spans="1:15">
      <c r="A282" s="97"/>
      <c r="B282" s="200"/>
      <c r="C282" s="8"/>
      <c r="D282" s="8"/>
      <c r="E282" s="8"/>
      <c r="F282" s="8"/>
      <c r="G282" s="8"/>
      <c r="H282" s="200"/>
      <c r="I282" s="265"/>
      <c r="J282" s="8"/>
      <c r="K282" s="330"/>
      <c r="L282" s="8"/>
      <c r="M282" s="8"/>
      <c r="N282" s="200"/>
      <c r="O282" s="200"/>
    </row>
    <row r="283" spans="1:15" ht="15.75" thickBot="1"/>
    <row r="284" spans="1:15" ht="15.75" thickBot="1">
      <c r="C284" s="16"/>
      <c r="D284" s="17"/>
      <c r="E284" s="18" t="s">
        <v>4</v>
      </c>
      <c r="F284" s="17"/>
      <c r="G284" s="17"/>
      <c r="H284" s="191"/>
      <c r="I284" s="17"/>
      <c r="J284" s="17"/>
      <c r="K284" s="293" t="s">
        <v>5</v>
      </c>
      <c r="L284" s="17"/>
      <c r="M284" s="17"/>
      <c r="N284" s="192"/>
    </row>
    <row r="285" spans="1:15" ht="15.75" thickBot="1">
      <c r="A285" s="19"/>
      <c r="B285" s="193"/>
      <c r="C285" s="4"/>
      <c r="D285" s="4"/>
      <c r="E285" s="4"/>
      <c r="F285" s="4"/>
      <c r="G285" s="4"/>
      <c r="H285" s="194"/>
      <c r="I285" s="5"/>
      <c r="J285" s="4"/>
      <c r="K285" s="328"/>
      <c r="L285" s="4"/>
      <c r="M285" s="6"/>
      <c r="N285" s="195"/>
      <c r="O285" s="196"/>
    </row>
    <row r="286" spans="1:15" ht="13.5" thickBot="1">
      <c r="A286" s="20" t="s">
        <v>6</v>
      </c>
      <c r="B286" s="197" t="s">
        <v>7</v>
      </c>
      <c r="C286" s="20" t="s">
        <v>8</v>
      </c>
      <c r="D286" s="20" t="s">
        <v>9</v>
      </c>
      <c r="E286" s="20" t="s">
        <v>10</v>
      </c>
      <c r="F286" s="20" t="s">
        <v>11</v>
      </c>
      <c r="G286" s="20" t="s">
        <v>12</v>
      </c>
      <c r="H286" s="197" t="s">
        <v>13</v>
      </c>
      <c r="I286" s="20" t="s">
        <v>8</v>
      </c>
      <c r="J286" s="20" t="s">
        <v>9</v>
      </c>
      <c r="K286" s="20" t="s">
        <v>10</v>
      </c>
      <c r="L286" s="20" t="s">
        <v>11</v>
      </c>
      <c r="M286" s="20" t="s">
        <v>12</v>
      </c>
      <c r="N286" s="197" t="s">
        <v>13</v>
      </c>
      <c r="O286" s="197" t="s">
        <v>7</v>
      </c>
    </row>
    <row r="287" spans="1:15">
      <c r="A287" s="83"/>
      <c r="B287" s="218"/>
      <c r="C287" s="84"/>
      <c r="D287" s="84"/>
      <c r="E287" s="84"/>
      <c r="F287" s="84"/>
      <c r="G287" s="353" t="s">
        <v>292</v>
      </c>
      <c r="H287" s="349"/>
      <c r="I287" s="349"/>
      <c r="J287" s="84"/>
      <c r="K287" s="84"/>
      <c r="L287" s="84"/>
      <c r="M287" s="84"/>
      <c r="N287" s="198"/>
      <c r="O287" s="219"/>
    </row>
    <row r="288" spans="1:15" ht="15.75" thickBot="1">
      <c r="A288" s="85"/>
      <c r="B288" s="200"/>
      <c r="C288" s="86"/>
      <c r="D288" s="86"/>
      <c r="E288" s="86"/>
      <c r="F288" s="86"/>
      <c r="G288" s="60"/>
      <c r="H288" s="202"/>
      <c r="I288" s="60"/>
      <c r="J288" s="86"/>
      <c r="K288" s="331"/>
      <c r="L288" s="86"/>
      <c r="M288" s="86"/>
      <c r="N288" s="202"/>
      <c r="O288" s="220"/>
    </row>
    <row r="289" spans="1:15" ht="12.75">
      <c r="A289" s="290" t="str">
        <f>'[1]Semaine 5'!A289</f>
        <v>taboulet garniture5/1</v>
      </c>
      <c r="B289" s="221">
        <f>'[1]Semaine 5'!O289</f>
        <v>3</v>
      </c>
      <c r="C289" s="62"/>
      <c r="D289" s="62"/>
      <c r="E289" s="63"/>
      <c r="F289" s="63"/>
      <c r="G289" s="64"/>
      <c r="H289" s="204">
        <f t="shared" ref="H289:H317" si="28">SUM(B289:G289)</f>
        <v>3</v>
      </c>
      <c r="I289" s="62"/>
      <c r="J289" s="63"/>
      <c r="K289" s="63"/>
      <c r="L289" s="63"/>
      <c r="M289" s="64"/>
      <c r="N289" s="203">
        <f t="shared" ref="N289:N317" si="29">SUM(I289:M289)</f>
        <v>0</v>
      </c>
      <c r="O289" s="205">
        <f t="shared" ref="O289:O317" si="30">H289-N289</f>
        <v>3</v>
      </c>
    </row>
    <row r="290" spans="1:15" ht="12.75">
      <c r="A290" s="75" t="str">
        <f>'[1]Semaine 5'!A290</f>
        <v>champi a la grec5/1</v>
      </c>
      <c r="B290" s="212">
        <f>'[1]Semaine 5'!O290</f>
        <v>0</v>
      </c>
      <c r="C290" s="26">
        <v>9</v>
      </c>
      <c r="D290" s="26"/>
      <c r="E290" s="27"/>
      <c r="F290" s="27"/>
      <c r="G290" s="28"/>
      <c r="H290" s="184">
        <f t="shared" si="28"/>
        <v>9</v>
      </c>
      <c r="I290" s="26"/>
      <c r="J290" s="27"/>
      <c r="K290" s="27"/>
      <c r="L290" s="27"/>
      <c r="M290" s="28"/>
      <c r="N290" s="184">
        <f t="shared" si="29"/>
        <v>0</v>
      </c>
      <c r="O290" s="186">
        <f t="shared" si="30"/>
        <v>9</v>
      </c>
    </row>
    <row r="291" spans="1:15" ht="12.75">
      <c r="A291" s="75" t="str">
        <f>'[1]Semaine 5'!A291</f>
        <v>roux blanc</v>
      </c>
      <c r="B291" s="212">
        <f>'[1]Semaine 5'!O291</f>
        <v>6</v>
      </c>
      <c r="C291" s="26"/>
      <c r="D291" s="26"/>
      <c r="E291" s="27"/>
      <c r="F291" s="27"/>
      <c r="G291" s="28"/>
      <c r="H291" s="184">
        <f t="shared" si="28"/>
        <v>6</v>
      </c>
      <c r="I291" s="26"/>
      <c r="J291" s="27"/>
      <c r="K291" s="27"/>
      <c r="L291" s="27"/>
      <c r="M291" s="28"/>
      <c r="N291" s="184">
        <f t="shared" si="29"/>
        <v>0</v>
      </c>
      <c r="O291" s="186">
        <f t="shared" si="30"/>
        <v>6</v>
      </c>
    </row>
    <row r="292" spans="1:15" ht="12.75">
      <c r="A292" s="75" t="str">
        <f>'[1]Semaine 5'!A292</f>
        <v>bechamel knorr</v>
      </c>
      <c r="B292" s="212">
        <f>'[1]Semaine 5'!O292</f>
        <v>2</v>
      </c>
      <c r="C292" s="26"/>
      <c r="D292" s="26"/>
      <c r="E292" s="27"/>
      <c r="F292" s="27"/>
      <c r="G292" s="28"/>
      <c r="H292" s="184">
        <f t="shared" si="28"/>
        <v>2</v>
      </c>
      <c r="I292" s="26"/>
      <c r="J292" s="27"/>
      <c r="K292" s="27"/>
      <c r="L292" s="27"/>
      <c r="M292" s="28"/>
      <c r="N292" s="184">
        <f t="shared" si="29"/>
        <v>0</v>
      </c>
      <c r="O292" s="186">
        <f t="shared" si="30"/>
        <v>2</v>
      </c>
    </row>
    <row r="293" spans="1:15" ht="12.75">
      <c r="A293" s="75" t="str">
        <f>'[1]Semaine 5'!A293</f>
        <v>ketchup flacon</v>
      </c>
      <c r="B293" s="212">
        <f>'[1]Semaine 5'!O293</f>
        <v>0</v>
      </c>
      <c r="C293" s="26"/>
      <c r="D293" s="33"/>
      <c r="E293" s="34"/>
      <c r="F293" s="34"/>
      <c r="G293" s="35"/>
      <c r="H293" s="206">
        <f t="shared" si="28"/>
        <v>0</v>
      </c>
      <c r="I293" s="33"/>
      <c r="J293" s="34"/>
      <c r="K293" s="27"/>
      <c r="L293" s="34"/>
      <c r="M293" s="35"/>
      <c r="N293" s="206">
        <f t="shared" si="29"/>
        <v>0</v>
      </c>
      <c r="O293" s="207">
        <f t="shared" si="30"/>
        <v>0</v>
      </c>
    </row>
    <row r="294" spans="1:15" s="8" customFormat="1" ht="12.75">
      <c r="A294" s="75" t="str">
        <f>'[1]Semaine 5'!A294</f>
        <v>mayonnaise flacon</v>
      </c>
      <c r="B294" s="212">
        <f>'[1]Semaine 5'!O294</f>
        <v>0</v>
      </c>
      <c r="C294" s="26"/>
      <c r="D294" s="26"/>
      <c r="E294" s="27"/>
      <c r="F294" s="27"/>
      <c r="G294" s="28"/>
      <c r="H294" s="184">
        <f t="shared" si="28"/>
        <v>0</v>
      </c>
      <c r="I294" s="26"/>
      <c r="J294" s="27"/>
      <c r="K294" s="27"/>
      <c r="L294" s="27"/>
      <c r="M294" s="28"/>
      <c r="N294" s="184">
        <f t="shared" si="29"/>
        <v>0</v>
      </c>
      <c r="O294" s="186">
        <f t="shared" si="30"/>
        <v>0</v>
      </c>
    </row>
    <row r="295" spans="1:15" s="8" customFormat="1" ht="12.75">
      <c r="A295" s="75" t="str">
        <f>'[1]Semaine 5'!A295</f>
        <v>moutarde flacon</v>
      </c>
      <c r="B295" s="212">
        <f>'[1]Semaine 5'!O295</f>
        <v>12</v>
      </c>
      <c r="C295" s="26">
        <v>12</v>
      </c>
      <c r="D295" s="26"/>
      <c r="E295" s="27"/>
      <c r="F295" s="27"/>
      <c r="G295" s="28"/>
      <c r="H295" s="184">
        <f t="shared" si="28"/>
        <v>24</v>
      </c>
      <c r="I295" s="26"/>
      <c r="J295" s="27"/>
      <c r="K295" s="27"/>
      <c r="L295" s="27"/>
      <c r="M295" s="28"/>
      <c r="N295" s="184">
        <f t="shared" si="29"/>
        <v>0</v>
      </c>
      <c r="O295" s="186">
        <f t="shared" si="30"/>
        <v>24</v>
      </c>
    </row>
    <row r="296" spans="1:15" ht="12.75">
      <c r="A296" s="75" t="str">
        <f>'[1]Semaine 5'!A296</f>
        <v>ratatouille 5/1</v>
      </c>
      <c r="B296" s="212">
        <f>'[1]Semaine 5'!O296</f>
        <v>3</v>
      </c>
      <c r="C296" s="26"/>
      <c r="D296" s="33"/>
      <c r="E296" s="34"/>
      <c r="F296" s="34"/>
      <c r="G296" s="35"/>
      <c r="H296" s="206">
        <f t="shared" si="28"/>
        <v>3</v>
      </c>
      <c r="I296" s="33"/>
      <c r="J296" s="34"/>
      <c r="K296" s="27"/>
      <c r="L296" s="34"/>
      <c r="M296" s="35"/>
      <c r="N296" s="206">
        <f t="shared" si="29"/>
        <v>0</v>
      </c>
      <c r="O296" s="207">
        <f t="shared" si="30"/>
        <v>3</v>
      </c>
    </row>
    <row r="297" spans="1:15" ht="12.75">
      <c r="A297" s="75" t="str">
        <f>'[1]Semaine 5'!A297</f>
        <v>sauce andalouse</v>
      </c>
      <c r="B297" s="212">
        <f>'[1]Semaine 5'!O297</f>
        <v>0</v>
      </c>
      <c r="C297" s="26"/>
      <c r="D297" s="33"/>
      <c r="E297" s="34"/>
      <c r="F297" s="34"/>
      <c r="G297" s="35"/>
      <c r="H297" s="206">
        <f t="shared" si="28"/>
        <v>0</v>
      </c>
      <c r="I297" s="33"/>
      <c r="J297" s="34"/>
      <c r="K297" s="27"/>
      <c r="L297" s="34"/>
      <c r="M297" s="35"/>
      <c r="N297" s="206">
        <f t="shared" si="29"/>
        <v>0</v>
      </c>
      <c r="O297" s="207">
        <f t="shared" si="30"/>
        <v>0</v>
      </c>
    </row>
    <row r="298" spans="1:15" ht="12.75">
      <c r="A298" s="75" t="str">
        <f>'[1]Semaine 5'!A298</f>
        <v>asperge</v>
      </c>
      <c r="B298" s="212">
        <f>'[1]Semaine 5'!O298</f>
        <v>6</v>
      </c>
      <c r="C298" s="26"/>
      <c r="D298" s="26"/>
      <c r="E298" s="27"/>
      <c r="F298" s="27"/>
      <c r="G298" s="28"/>
      <c r="H298" s="184">
        <f t="shared" si="28"/>
        <v>6</v>
      </c>
      <c r="I298" s="26"/>
      <c r="J298" s="27"/>
      <c r="K298" s="27"/>
      <c r="L298" s="27"/>
      <c r="M298" s="28"/>
      <c r="N298" s="184">
        <f t="shared" si="29"/>
        <v>0</v>
      </c>
      <c r="O298" s="186">
        <f t="shared" si="30"/>
        <v>6</v>
      </c>
    </row>
    <row r="299" spans="1:15" ht="12.75">
      <c r="A299" s="75" t="str">
        <f>'[1]Semaine 5'!A299</f>
        <v>penne</v>
      </c>
      <c r="B299" s="212">
        <f>'[1]Semaine 5'!O299</f>
        <v>20</v>
      </c>
      <c r="C299" s="26">
        <v>30</v>
      </c>
      <c r="D299" s="26"/>
      <c r="E299" s="27"/>
      <c r="F299" s="27"/>
      <c r="G299" s="28"/>
      <c r="H299" s="184">
        <f t="shared" si="28"/>
        <v>50</v>
      </c>
      <c r="I299" s="26"/>
      <c r="J299" s="27"/>
      <c r="K299" s="27"/>
      <c r="L299" s="27"/>
      <c r="M299" s="28"/>
      <c r="N299" s="184">
        <f t="shared" si="29"/>
        <v>0</v>
      </c>
      <c r="O299" s="186">
        <f t="shared" si="30"/>
        <v>50</v>
      </c>
    </row>
    <row r="300" spans="1:15" ht="12.75">
      <c r="A300" s="75" t="str">
        <f>'[1]Semaine 5'!A300</f>
        <v>ananas tranche 4/4</v>
      </c>
      <c r="B300" s="212">
        <f>'[1]Semaine 5'!O300</f>
        <v>0</v>
      </c>
      <c r="C300" s="26"/>
      <c r="D300" s="26"/>
      <c r="E300" s="27"/>
      <c r="F300" s="27"/>
      <c r="G300" s="28"/>
      <c r="H300" s="184">
        <f t="shared" si="28"/>
        <v>0</v>
      </c>
      <c r="I300" s="26"/>
      <c r="J300" s="27"/>
      <c r="K300" s="27"/>
      <c r="L300" s="27"/>
      <c r="M300" s="28"/>
      <c r="N300" s="184">
        <f t="shared" si="29"/>
        <v>0</v>
      </c>
      <c r="O300" s="186">
        <f t="shared" si="30"/>
        <v>0</v>
      </c>
    </row>
    <row r="301" spans="1:15" ht="12.75">
      <c r="A301" s="75" t="str">
        <f>'[1]Semaine 5'!A301</f>
        <v>thon 3/1</v>
      </c>
      <c r="B301" s="212">
        <f>'[1]Semaine 5'!O301</f>
        <v>6</v>
      </c>
      <c r="C301" s="26"/>
      <c r="D301" s="33"/>
      <c r="E301" s="34"/>
      <c r="F301" s="34"/>
      <c r="G301" s="35"/>
      <c r="H301" s="206">
        <f t="shared" si="28"/>
        <v>6</v>
      </c>
      <c r="I301" s="33"/>
      <c r="J301" s="34"/>
      <c r="K301" s="27"/>
      <c r="L301" s="34"/>
      <c r="M301" s="35"/>
      <c r="N301" s="206">
        <f t="shared" si="29"/>
        <v>0</v>
      </c>
      <c r="O301" s="207">
        <f t="shared" si="30"/>
        <v>6</v>
      </c>
    </row>
    <row r="302" spans="1:15" ht="12.75">
      <c r="A302" s="75" t="str">
        <f>'[1]Semaine 5'!A302</f>
        <v>muscade</v>
      </c>
      <c r="B302" s="212">
        <f>'[1]Semaine 5'!O302</f>
        <v>2</v>
      </c>
      <c r="C302" s="26"/>
      <c r="D302" s="26"/>
      <c r="E302" s="27"/>
      <c r="F302" s="27"/>
      <c r="G302" s="28"/>
      <c r="H302" s="184">
        <f t="shared" si="28"/>
        <v>2</v>
      </c>
      <c r="I302" s="26"/>
      <c r="J302" s="27"/>
      <c r="K302" s="27"/>
      <c r="L302" s="27"/>
      <c r="M302" s="28"/>
      <c r="N302" s="184">
        <f t="shared" si="29"/>
        <v>0</v>
      </c>
      <c r="O302" s="186">
        <f t="shared" si="30"/>
        <v>2</v>
      </c>
    </row>
    <row r="303" spans="1:15" ht="14.65" customHeight="1">
      <c r="A303" s="75" t="str">
        <f>'[1]Semaine 5'!A303</f>
        <v>sirop citron</v>
      </c>
      <c r="B303" s="212">
        <f>'[1]Semaine 5'!O303</f>
        <v>7</v>
      </c>
      <c r="C303" s="26"/>
      <c r="D303" s="26"/>
      <c r="E303" s="27"/>
      <c r="F303" s="27"/>
      <c r="G303" s="28"/>
      <c r="H303" s="184">
        <f t="shared" si="28"/>
        <v>7</v>
      </c>
      <c r="I303" s="26"/>
      <c r="J303" s="27"/>
      <c r="K303" s="27"/>
      <c r="L303" s="27"/>
      <c r="M303" s="28"/>
      <c r="N303" s="184">
        <f t="shared" si="29"/>
        <v>0</v>
      </c>
      <c r="O303" s="186">
        <f t="shared" si="30"/>
        <v>7</v>
      </c>
    </row>
    <row r="304" spans="1:15" ht="14.65" customHeight="1">
      <c r="A304" s="75" t="str">
        <f>'[1]Semaine 5'!A304</f>
        <v>peche au sirop5/1</v>
      </c>
      <c r="B304" s="212">
        <f>'[1]Semaine 5'!O304</f>
        <v>6</v>
      </c>
      <c r="C304" s="26"/>
      <c r="D304" s="33"/>
      <c r="E304" s="34"/>
      <c r="F304" s="34"/>
      <c r="G304" s="35"/>
      <c r="H304" s="206">
        <f t="shared" si="28"/>
        <v>6</v>
      </c>
      <c r="I304" s="33"/>
      <c r="J304" s="34"/>
      <c r="K304" s="27"/>
      <c r="L304" s="34"/>
      <c r="M304" s="35"/>
      <c r="N304" s="206">
        <f t="shared" si="29"/>
        <v>0</v>
      </c>
      <c r="O304" s="207">
        <f t="shared" si="30"/>
        <v>6</v>
      </c>
    </row>
    <row r="305" spans="1:15" ht="14.65" customHeight="1">
      <c r="A305" s="75" t="str">
        <f>'[1]Semaine 5'!A305</f>
        <v xml:space="preserve">ananas tranche </v>
      </c>
      <c r="B305" s="212">
        <f>'[1]Semaine 5'!O305</f>
        <v>2</v>
      </c>
      <c r="C305" s="26">
        <v>18</v>
      </c>
      <c r="D305" s="26"/>
      <c r="E305" s="27"/>
      <c r="F305" s="27"/>
      <c r="G305" s="28"/>
      <c r="H305" s="184">
        <f t="shared" si="28"/>
        <v>20</v>
      </c>
      <c r="I305" s="26"/>
      <c r="J305" s="27"/>
      <c r="K305" s="27"/>
      <c r="L305" s="27"/>
      <c r="M305" s="28"/>
      <c r="N305" s="184">
        <f t="shared" si="29"/>
        <v>0</v>
      </c>
      <c r="O305" s="186">
        <f t="shared" si="30"/>
        <v>20</v>
      </c>
    </row>
    <row r="306" spans="1:15" ht="14.65" customHeight="1">
      <c r="A306" s="75" t="s">
        <v>300</v>
      </c>
      <c r="B306" s="212">
        <f>'[1]Semaine 5'!O306</f>
        <v>0</v>
      </c>
      <c r="C306" s="26">
        <v>120</v>
      </c>
      <c r="D306" s="33"/>
      <c r="E306" s="34"/>
      <c r="F306" s="34"/>
      <c r="G306" s="35"/>
      <c r="H306" s="206">
        <f t="shared" si="28"/>
        <v>120</v>
      </c>
      <c r="I306" s="33"/>
      <c r="J306" s="34"/>
      <c r="K306" s="27"/>
      <c r="L306" s="34"/>
      <c r="M306" s="35"/>
      <c r="N306" s="206">
        <f t="shared" si="29"/>
        <v>0</v>
      </c>
      <c r="O306" s="207">
        <f t="shared" si="30"/>
        <v>120</v>
      </c>
    </row>
    <row r="307" spans="1:15" ht="14.65" customHeight="1">
      <c r="A307" s="75" t="str">
        <f>'[1]Semaine 5'!A307</f>
        <v>poire au sirop 5/1</v>
      </c>
      <c r="B307" s="212">
        <f>'[1]Semaine 5'!O307</f>
        <v>4</v>
      </c>
      <c r="C307" s="26"/>
      <c r="D307" s="26"/>
      <c r="E307" s="27"/>
      <c r="F307" s="27"/>
      <c r="G307" s="28"/>
      <c r="H307" s="184">
        <f t="shared" si="28"/>
        <v>4</v>
      </c>
      <c r="I307" s="26"/>
      <c r="J307" s="27"/>
      <c r="K307" s="27"/>
      <c r="L307" s="27"/>
      <c r="M307" s="28"/>
      <c r="N307" s="184">
        <f t="shared" si="29"/>
        <v>0</v>
      </c>
      <c r="O307" s="186">
        <f t="shared" si="30"/>
        <v>4</v>
      </c>
    </row>
    <row r="308" spans="1:15" ht="14.65" customHeight="1">
      <c r="A308" s="75" t="str">
        <f>'[1]Semaine 5'!A308</f>
        <v>chocolat bouteille</v>
      </c>
      <c r="B308" s="212">
        <f>'[1]Semaine 5'!O308</f>
        <v>4</v>
      </c>
      <c r="C308" s="26"/>
      <c r="D308" s="26"/>
      <c r="E308" s="27"/>
      <c r="F308" s="27"/>
      <c r="G308" s="28"/>
      <c r="H308" s="184">
        <f t="shared" si="28"/>
        <v>4</v>
      </c>
      <c r="I308" s="26"/>
      <c r="J308" s="27"/>
      <c r="K308" s="27"/>
      <c r="L308" s="27"/>
      <c r="M308" s="28"/>
      <c r="N308" s="184">
        <f t="shared" si="29"/>
        <v>0</v>
      </c>
      <c r="O308" s="186">
        <f t="shared" si="30"/>
        <v>4</v>
      </c>
    </row>
    <row r="309" spans="1:15" ht="14.65" customHeight="1">
      <c r="A309" s="75" t="str">
        <f>'[1]Semaine 5'!A309</f>
        <v>epice tandoori</v>
      </c>
      <c r="B309" s="212">
        <f>'[1]Semaine 5'!O309</f>
        <v>1</v>
      </c>
      <c r="C309" s="26"/>
      <c r="D309" s="26"/>
      <c r="E309" s="27"/>
      <c r="F309" s="27"/>
      <c r="G309" s="28"/>
      <c r="H309" s="184">
        <f t="shared" si="28"/>
        <v>1</v>
      </c>
      <c r="I309" s="26"/>
      <c r="J309" s="27"/>
      <c r="K309" s="27"/>
      <c r="L309" s="27"/>
      <c r="M309" s="28"/>
      <c r="N309" s="184">
        <f t="shared" si="29"/>
        <v>0</v>
      </c>
      <c r="O309" s="186">
        <f t="shared" si="30"/>
        <v>1</v>
      </c>
    </row>
    <row r="310" spans="1:15" ht="14.65" customHeight="1">
      <c r="A310" s="75" t="str">
        <f>'[1]Semaine 5'!A310</f>
        <v>bouillon legume</v>
      </c>
      <c r="B310" s="212">
        <f>'[1]Semaine 5'!O310</f>
        <v>1</v>
      </c>
      <c r="C310" s="26"/>
      <c r="D310" s="33"/>
      <c r="E310" s="34"/>
      <c r="F310" s="34"/>
      <c r="G310" s="35"/>
      <c r="H310" s="206">
        <f t="shared" si="28"/>
        <v>1</v>
      </c>
      <c r="I310" s="33"/>
      <c r="J310" s="34"/>
      <c r="K310" s="27"/>
      <c r="L310" s="34"/>
      <c r="M310" s="35"/>
      <c r="N310" s="206">
        <f t="shared" si="29"/>
        <v>0</v>
      </c>
      <c r="O310" s="207">
        <f t="shared" si="30"/>
        <v>1</v>
      </c>
    </row>
    <row r="311" spans="1:15" ht="14.65" customHeight="1">
      <c r="A311" s="75" t="str">
        <f>'[1]Semaine 5'!A311</f>
        <v>galette</v>
      </c>
      <c r="B311" s="212">
        <f>'[1]Semaine 5'!O311</f>
        <v>50</v>
      </c>
      <c r="C311" s="26">
        <v>600</v>
      </c>
      <c r="D311" s="26"/>
      <c r="E311" s="27"/>
      <c r="F311" s="27"/>
      <c r="G311" s="28"/>
      <c r="H311" s="184">
        <f t="shared" si="28"/>
        <v>650</v>
      </c>
      <c r="I311" s="26"/>
      <c r="J311" s="27"/>
      <c r="K311" s="27"/>
      <c r="L311" s="27"/>
      <c r="M311" s="28"/>
      <c r="N311" s="184">
        <f t="shared" si="29"/>
        <v>0</v>
      </c>
      <c r="O311" s="186">
        <f t="shared" si="30"/>
        <v>650</v>
      </c>
    </row>
    <row r="312" spans="1:15" ht="14.65" customHeight="1">
      <c r="A312" s="75" t="str">
        <f>'[1]Semaine 5'!A312</f>
        <v>fruit tropicale 3/1</v>
      </c>
      <c r="B312" s="212">
        <f>'[1]Semaine 5'!O312</f>
        <v>0</v>
      </c>
      <c r="C312" s="26"/>
      <c r="D312" s="33"/>
      <c r="E312" s="27"/>
      <c r="F312" s="27"/>
      <c r="G312" s="28"/>
      <c r="H312" s="184">
        <f t="shared" si="28"/>
        <v>0</v>
      </c>
      <c r="I312" s="26"/>
      <c r="J312" s="27"/>
      <c r="K312" s="27"/>
      <c r="L312" s="27"/>
      <c r="M312" s="28"/>
      <c r="N312" s="184">
        <f t="shared" si="29"/>
        <v>0</v>
      </c>
      <c r="O312" s="186">
        <f t="shared" si="30"/>
        <v>0</v>
      </c>
    </row>
    <row r="313" spans="1:15" ht="14.65" customHeight="1">
      <c r="A313" s="75" t="str">
        <f>'[1]Semaine 5'!A313</f>
        <v>compote peche 5/1</v>
      </c>
      <c r="B313" s="212">
        <f>'[1]Semaine 5'!O313</f>
        <v>5</v>
      </c>
      <c r="C313" s="26"/>
      <c r="D313" s="26"/>
      <c r="E313" s="27"/>
      <c r="F313" s="27"/>
      <c r="G313" s="28"/>
      <c r="H313" s="208">
        <f t="shared" si="28"/>
        <v>5</v>
      </c>
      <c r="I313" s="26"/>
      <c r="J313" s="27"/>
      <c r="K313" s="27"/>
      <c r="L313" s="27"/>
      <c r="M313" s="28"/>
      <c r="N313" s="208">
        <f t="shared" si="29"/>
        <v>0</v>
      </c>
      <c r="O313" s="209">
        <f t="shared" si="30"/>
        <v>5</v>
      </c>
    </row>
    <row r="314" spans="1:15" ht="14.65" customHeight="1">
      <c r="A314" s="75" t="str">
        <f>'[1]Semaine 5'!A314</f>
        <v xml:space="preserve">comp pomme biscuit </v>
      </c>
      <c r="B314" s="212">
        <f>'[1]Semaine 5'!O314</f>
        <v>0</v>
      </c>
      <c r="C314" s="26"/>
      <c r="D314" s="26"/>
      <c r="E314" s="27"/>
      <c r="F314" s="27"/>
      <c r="G314" s="28"/>
      <c r="H314" s="212">
        <f t="shared" si="28"/>
        <v>0</v>
      </c>
      <c r="I314" s="26"/>
      <c r="J314" s="27"/>
      <c r="K314" s="27"/>
      <c r="L314" s="27"/>
      <c r="M314" s="28"/>
      <c r="N314" s="212">
        <f t="shared" si="29"/>
        <v>0</v>
      </c>
      <c r="O314" s="212">
        <f t="shared" si="30"/>
        <v>0</v>
      </c>
    </row>
    <row r="315" spans="1:15" ht="14.65" customHeight="1">
      <c r="A315" s="75" t="str">
        <f>'[1]Semaine 5'!A315</f>
        <v>sauce tartare</v>
      </c>
      <c r="B315" s="212">
        <f>'[1]Semaine 5'!O315</f>
        <v>0</v>
      </c>
      <c r="C315" s="26">
        <v>2</v>
      </c>
      <c r="D315" s="26"/>
      <c r="E315" s="27"/>
      <c r="F315" s="27"/>
      <c r="G315" s="28"/>
      <c r="H315" s="203">
        <f t="shared" si="28"/>
        <v>2</v>
      </c>
      <c r="I315" s="26"/>
      <c r="J315" s="66"/>
      <c r="K315" s="27"/>
      <c r="L315" s="66"/>
      <c r="M315" s="28"/>
      <c r="N315" s="203">
        <f t="shared" si="29"/>
        <v>0</v>
      </c>
      <c r="O315" s="222">
        <f t="shared" si="30"/>
        <v>2</v>
      </c>
    </row>
    <row r="316" spans="1:15" ht="14.65" customHeight="1">
      <c r="A316" s="75" t="s">
        <v>301</v>
      </c>
      <c r="B316" s="212">
        <f>'[1]Semaine 5'!O316</f>
        <v>0</v>
      </c>
      <c r="C316" s="26">
        <v>9</v>
      </c>
      <c r="D316" s="26"/>
      <c r="E316" s="27"/>
      <c r="F316" s="27"/>
      <c r="G316" s="28"/>
      <c r="H316" s="184">
        <f t="shared" si="28"/>
        <v>9</v>
      </c>
      <c r="I316" s="26"/>
      <c r="J316" s="27"/>
      <c r="K316" s="27"/>
      <c r="L316" s="27"/>
      <c r="M316" s="28"/>
      <c r="N316" s="184">
        <f t="shared" si="29"/>
        <v>0</v>
      </c>
      <c r="O316" s="186">
        <f t="shared" si="30"/>
        <v>9</v>
      </c>
    </row>
    <row r="317" spans="1:15" ht="14.65" customHeight="1">
      <c r="A317" s="75" t="str">
        <f>'[1]Semaine 5'!A317</f>
        <v>poelee vendeenne 3/1</v>
      </c>
      <c r="B317" s="212">
        <f>'[1]Semaine 5'!O317</f>
        <v>0</v>
      </c>
      <c r="C317" s="26"/>
      <c r="D317" s="26"/>
      <c r="E317" s="27"/>
      <c r="F317" s="27"/>
      <c r="G317" s="28"/>
      <c r="H317" s="184">
        <f t="shared" si="28"/>
        <v>0</v>
      </c>
      <c r="I317" s="26"/>
      <c r="J317" s="27"/>
      <c r="K317" s="27"/>
      <c r="L317" s="27"/>
      <c r="M317" s="28"/>
      <c r="N317" s="184">
        <f t="shared" si="29"/>
        <v>0</v>
      </c>
      <c r="O317" s="186">
        <f t="shared" si="30"/>
        <v>0</v>
      </c>
    </row>
    <row r="318" spans="1:15" ht="14.65" customHeight="1">
      <c r="A318" s="75" t="str">
        <f>'[1]Semaine 5'!A318</f>
        <v>poelee basquaise 3/1</v>
      </c>
      <c r="B318" s="212">
        <f>'[1]Semaine 5'!O318</f>
        <v>2</v>
      </c>
      <c r="C318" s="26"/>
      <c r="D318" s="26"/>
      <c r="E318" s="27"/>
      <c r="F318" s="27"/>
      <c r="G318" s="28"/>
      <c r="H318" s="184">
        <f>SUM(B318:G318)</f>
        <v>2</v>
      </c>
      <c r="I318" s="26"/>
      <c r="J318" s="27"/>
      <c r="K318" s="27"/>
      <c r="L318" s="27"/>
      <c r="M318" s="28"/>
      <c r="N318" s="184">
        <f>SUM(I318:M318)</f>
        <v>0</v>
      </c>
      <c r="O318" s="186">
        <f>H318-N318</f>
        <v>2</v>
      </c>
    </row>
    <row r="319" spans="1:15" ht="14.65" customHeight="1">
      <c r="A319" s="75" t="str">
        <f>'[1]Semaine 5'!A319</f>
        <v>poche maquereau mou</v>
      </c>
      <c r="B319" s="212">
        <f>'[1]Semaine 5'!O319</f>
        <v>0</v>
      </c>
      <c r="C319" s="26"/>
      <c r="D319" s="26"/>
      <c r="E319" s="27"/>
      <c r="F319" s="27"/>
      <c r="G319" s="28"/>
      <c r="H319" s="184">
        <f>SUM(B319:G319)</f>
        <v>0</v>
      </c>
      <c r="I319" s="26"/>
      <c r="J319" s="27"/>
      <c r="K319" s="27"/>
      <c r="L319" s="27"/>
      <c r="M319" s="28"/>
      <c r="N319" s="184">
        <f>SUM(I319:M319)</f>
        <v>0</v>
      </c>
      <c r="O319" s="186">
        <f>H319-N319</f>
        <v>0</v>
      </c>
    </row>
    <row r="320" spans="1:15" ht="14.65" customHeight="1">
      <c r="A320" s="75" t="str">
        <f>'[1]Semaine 5'!A320</f>
        <v>poche maquereau toma</v>
      </c>
      <c r="B320" s="212">
        <f>'[1]Semaine 5'!O320</f>
        <v>0</v>
      </c>
      <c r="C320" s="26"/>
      <c r="D320" s="26"/>
      <c r="E320" s="27"/>
      <c r="F320" s="27"/>
      <c r="G320" s="28"/>
      <c r="H320" s="184">
        <f>SUM(B320:G320)</f>
        <v>0</v>
      </c>
      <c r="I320" s="26"/>
      <c r="J320" s="27"/>
      <c r="K320" s="27"/>
      <c r="L320" s="27"/>
      <c r="M320" s="28"/>
      <c r="N320" s="184">
        <f>SUM(I320:M320)</f>
        <v>0</v>
      </c>
      <c r="O320" s="186">
        <f>H320-N320</f>
        <v>0</v>
      </c>
    </row>
    <row r="321" spans="1:15" ht="14.65" customHeight="1">
      <c r="A321" s="75" t="str">
        <f>'[1]Semaine 5'!A321</f>
        <v>oreillon peche 5/1</v>
      </c>
      <c r="B321" s="212">
        <f>'[1]Semaine 5'!O321</f>
        <v>0</v>
      </c>
      <c r="C321" s="26"/>
      <c r="D321" s="26"/>
      <c r="E321" s="27"/>
      <c r="F321" s="27"/>
      <c r="G321" s="28"/>
      <c r="H321" s="184">
        <f>SUM(B321:G321)</f>
        <v>0</v>
      </c>
      <c r="I321" s="26"/>
      <c r="J321" s="27"/>
      <c r="K321" s="27"/>
      <c r="L321" s="27"/>
      <c r="M321" s="28"/>
      <c r="N321" s="184">
        <f t="shared" ref="N321:N324" si="31">SUM(I321:M321)</f>
        <v>0</v>
      </c>
      <c r="O321" s="186">
        <f>H321-N321</f>
        <v>0</v>
      </c>
    </row>
    <row r="322" spans="1:15" ht="14.65" customHeight="1">
      <c r="A322" s="75" t="str">
        <f>'[1]Semaine 5'!A322</f>
        <v>poivre noir concasse</v>
      </c>
      <c r="B322" s="212">
        <f>'[1]Semaine 5'!O322</f>
        <v>0</v>
      </c>
      <c r="C322" s="26"/>
      <c r="D322" s="26"/>
      <c r="E322" s="27"/>
      <c r="F322" s="27"/>
      <c r="G322" s="28"/>
      <c r="H322" s="184">
        <f t="shared" ref="H322:H324" si="32">SUM(B322:G322)</f>
        <v>0</v>
      </c>
      <c r="I322" s="26"/>
      <c r="J322" s="27"/>
      <c r="K322" s="27"/>
      <c r="L322" s="27"/>
      <c r="M322" s="28"/>
      <c r="N322" s="184">
        <f t="shared" si="31"/>
        <v>0</v>
      </c>
      <c r="O322" s="186">
        <f t="shared" ref="O322:O352" si="33">H322-N322</f>
        <v>0</v>
      </c>
    </row>
    <row r="323" spans="1:15" ht="14.65" customHeight="1">
      <c r="A323" s="75" t="str">
        <f>'[1]Semaine 5'!A323</f>
        <v>pomme en gourde</v>
      </c>
      <c r="B323" s="212">
        <f>'[1]Semaine 5'!O323</f>
        <v>10</v>
      </c>
      <c r="C323" s="26"/>
      <c r="D323" s="26"/>
      <c r="E323" s="27"/>
      <c r="F323" s="27"/>
      <c r="G323" s="28"/>
      <c r="H323" s="184">
        <f t="shared" si="32"/>
        <v>10</v>
      </c>
      <c r="I323" s="26"/>
      <c r="J323" s="27"/>
      <c r="K323" s="27"/>
      <c r="L323" s="27"/>
      <c r="M323" s="28"/>
      <c r="N323" s="184">
        <f t="shared" si="31"/>
        <v>0</v>
      </c>
      <c r="O323" s="186">
        <f t="shared" si="33"/>
        <v>10</v>
      </c>
    </row>
    <row r="324" spans="1:15" ht="14.65" customHeight="1">
      <c r="A324" s="75" t="str">
        <f>'[1]Semaine 5'!A324</f>
        <v>eau</v>
      </c>
      <c r="B324" s="212">
        <f>'[1]Semaine 5'!O324</f>
        <v>120</v>
      </c>
      <c r="C324" s="26"/>
      <c r="D324" s="26"/>
      <c r="E324" s="27"/>
      <c r="F324" s="27"/>
      <c r="G324" s="28"/>
      <c r="H324" s="184">
        <f t="shared" si="32"/>
        <v>120</v>
      </c>
      <c r="I324" s="26"/>
      <c r="J324" s="27"/>
      <c r="K324" s="27"/>
      <c r="L324" s="27"/>
      <c r="M324" s="28"/>
      <c r="N324" s="184">
        <f t="shared" si="31"/>
        <v>0</v>
      </c>
      <c r="O324" s="186">
        <f t="shared" si="33"/>
        <v>120</v>
      </c>
    </row>
    <row r="325" spans="1:15" ht="14.65" customHeight="1">
      <c r="A325" s="75" t="str">
        <f>'[1]Semaine 5'!A325</f>
        <v>chips</v>
      </c>
      <c r="B325" s="212">
        <f>'[1]Semaine 5'!O325</f>
        <v>168</v>
      </c>
      <c r="C325" s="26"/>
      <c r="D325" s="89"/>
      <c r="E325" s="89"/>
      <c r="F325" s="89"/>
      <c r="G325" s="90"/>
      <c r="H325" s="223">
        <f t="shared" ref="H325:H352" si="34">SUM(B325:G325)</f>
        <v>168</v>
      </c>
      <c r="I325" s="88"/>
      <c r="J325" s="89"/>
      <c r="K325" s="27"/>
      <c r="L325" s="89"/>
      <c r="M325" s="90"/>
      <c r="N325" s="223">
        <f>SUM(I325:M325)</f>
        <v>0</v>
      </c>
      <c r="O325" s="224">
        <f t="shared" si="33"/>
        <v>168</v>
      </c>
    </row>
    <row r="326" spans="1:15" ht="14.65" customHeight="1">
      <c r="A326" s="75" t="str">
        <f>'[1]Semaine 5'!A326</f>
        <v>petit pois 5/1</v>
      </c>
      <c r="B326" s="212">
        <f>'[1]Semaine 5'!O326</f>
        <v>5</v>
      </c>
      <c r="C326" s="26">
        <v>6</v>
      </c>
      <c r="D326" s="33"/>
      <c r="E326" s="34"/>
      <c r="F326" s="34"/>
      <c r="G326" s="35"/>
      <c r="H326" s="206">
        <f t="shared" si="34"/>
        <v>11</v>
      </c>
      <c r="I326" s="33"/>
      <c r="J326" s="34"/>
      <c r="K326" s="27"/>
      <c r="L326" s="34"/>
      <c r="M326" s="35"/>
      <c r="N326" s="206">
        <f>SUM(I326:M326)</f>
        <v>0</v>
      </c>
      <c r="O326" s="207">
        <f t="shared" si="33"/>
        <v>11</v>
      </c>
    </row>
    <row r="327" spans="1:15" ht="14.65" customHeight="1">
      <c r="A327" s="75" t="str">
        <f>'[1]Semaine 5'!A327</f>
        <v>papillon</v>
      </c>
      <c r="B327" s="212">
        <f>'[1]Semaine 5'!O327</f>
        <v>0</v>
      </c>
      <c r="C327" s="26"/>
      <c r="D327" s="26"/>
      <c r="E327" s="27"/>
      <c r="F327" s="27"/>
      <c r="G327" s="28"/>
      <c r="H327" s="184">
        <f t="shared" si="34"/>
        <v>0</v>
      </c>
      <c r="I327" s="26"/>
      <c r="J327" s="27"/>
      <c r="K327" s="27"/>
      <c r="L327" s="27"/>
      <c r="M327" s="28"/>
      <c r="N327" s="184">
        <f>SUM(I327:M327)</f>
        <v>0</v>
      </c>
      <c r="O327" s="186">
        <f t="shared" si="33"/>
        <v>0</v>
      </c>
    </row>
    <row r="328" spans="1:15" ht="14.65" customHeight="1">
      <c r="A328" s="75" t="str">
        <f>'[1]Semaine 5'!A328</f>
        <v>pate conchiglie</v>
      </c>
      <c r="B328" s="212">
        <f>'[1]Semaine 5'!O328</f>
        <v>6</v>
      </c>
      <c r="C328" s="26"/>
      <c r="D328" s="26"/>
      <c r="E328" s="27"/>
      <c r="F328" s="27"/>
      <c r="G328" s="28"/>
      <c r="H328" s="184">
        <f t="shared" si="34"/>
        <v>6</v>
      </c>
      <c r="I328" s="26"/>
      <c r="J328" s="27"/>
      <c r="K328" s="27"/>
      <c r="L328" s="27"/>
      <c r="M328" s="28"/>
      <c r="N328" s="184">
        <f t="shared" ref="N328:N331" si="35">SUM(I328:M328)</f>
        <v>0</v>
      </c>
      <c r="O328" s="186">
        <f t="shared" si="33"/>
        <v>6</v>
      </c>
    </row>
    <row r="329" spans="1:15" ht="14.65" customHeight="1">
      <c r="A329" s="75" t="str">
        <f>'[1]Semaine 5'!A329</f>
        <v>pesto</v>
      </c>
      <c r="B329" s="212">
        <f>'[1]Semaine 5'!O329</f>
        <v>0</v>
      </c>
      <c r="C329" s="26"/>
      <c r="D329" s="26"/>
      <c r="E329" s="27"/>
      <c r="F329" s="27"/>
      <c r="G329" s="28"/>
      <c r="H329" s="184">
        <f t="shared" si="34"/>
        <v>0</v>
      </c>
      <c r="I329" s="26"/>
      <c r="J329" s="27"/>
      <c r="K329" s="27"/>
      <c r="L329" s="27"/>
      <c r="M329" s="28"/>
      <c r="N329" s="184">
        <f t="shared" si="35"/>
        <v>0</v>
      </c>
      <c r="O329" s="186">
        <f t="shared" si="33"/>
        <v>0</v>
      </c>
    </row>
    <row r="330" spans="1:15" ht="14.65" customHeight="1">
      <c r="A330" s="75" t="str">
        <f>'[1]Semaine 5'!A330</f>
        <v>flageolet 5/1</v>
      </c>
      <c r="B330" s="212">
        <f>'[1]Semaine 5'!O330</f>
        <v>9</v>
      </c>
      <c r="C330" s="26"/>
      <c r="D330" s="26"/>
      <c r="E330" s="27"/>
      <c r="F330" s="27"/>
      <c r="G330" s="28"/>
      <c r="H330" s="184">
        <f t="shared" si="34"/>
        <v>9</v>
      </c>
      <c r="I330" s="26"/>
      <c r="J330" s="27"/>
      <c r="K330" s="27"/>
      <c r="L330" s="27"/>
      <c r="M330" s="28"/>
      <c r="N330" s="184">
        <f t="shared" si="35"/>
        <v>0</v>
      </c>
      <c r="O330" s="186">
        <f t="shared" si="33"/>
        <v>9</v>
      </c>
    </row>
    <row r="331" spans="1:15" ht="14.65" customHeight="1">
      <c r="A331" s="75" t="str">
        <f>'[1]Semaine 5'!A331</f>
        <v>mayonnaise dose</v>
      </c>
      <c r="B331" s="212">
        <f>'[1]Semaine 5'!O331</f>
        <v>0</v>
      </c>
      <c r="C331" s="26"/>
      <c r="D331" s="26"/>
      <c r="E331" s="27"/>
      <c r="F331" s="66"/>
      <c r="G331" s="28"/>
      <c r="H331" s="184">
        <f t="shared" si="34"/>
        <v>0</v>
      </c>
      <c r="I331" s="26"/>
      <c r="J331" s="27"/>
      <c r="K331" s="27"/>
      <c r="L331" s="27"/>
      <c r="M331" s="28"/>
      <c r="N331" s="184">
        <f t="shared" si="35"/>
        <v>0</v>
      </c>
      <c r="O331" s="186">
        <f t="shared" si="33"/>
        <v>0</v>
      </c>
    </row>
    <row r="332" spans="1:15" ht="14.65" customHeight="1">
      <c r="A332" s="75" t="str">
        <f>'[1]Semaine 5'!A332</f>
        <v>abricot sec</v>
      </c>
      <c r="B332" s="212">
        <f>'[1]Semaine 5'!O332</f>
        <v>1</v>
      </c>
      <c r="C332" s="26"/>
      <c r="D332" s="48"/>
      <c r="E332" s="49"/>
      <c r="F332" s="49"/>
      <c r="G332" s="50"/>
      <c r="H332" s="225">
        <f t="shared" si="34"/>
        <v>1</v>
      </c>
      <c r="I332" s="48"/>
      <c r="J332" s="49"/>
      <c r="K332" s="27"/>
      <c r="L332" s="49"/>
      <c r="M332" s="50"/>
      <c r="N332" s="225">
        <f>SUM(I332:M332)</f>
        <v>0</v>
      </c>
      <c r="O332" s="226">
        <f t="shared" si="33"/>
        <v>1</v>
      </c>
    </row>
    <row r="333" spans="1:15" ht="14.65" customHeight="1">
      <c r="A333" s="75" t="str">
        <f>'[1]Semaine 5'!A333</f>
        <v>lait de coco</v>
      </c>
      <c r="B333" s="212">
        <f>'[1]Semaine 5'!O333</f>
        <v>6</v>
      </c>
      <c r="C333" s="26"/>
      <c r="D333" s="92"/>
      <c r="E333" s="92"/>
      <c r="F333" s="92"/>
      <c r="G333" s="93"/>
      <c r="H333" s="225">
        <f t="shared" si="34"/>
        <v>6</v>
      </c>
      <c r="I333" s="267"/>
      <c r="J333" s="92"/>
      <c r="K333" s="27"/>
      <c r="L333" s="92"/>
      <c r="M333" s="93"/>
      <c r="N333" s="225">
        <f t="shared" ref="N333:N352" si="36">SUM(I333:M333)</f>
        <v>0</v>
      </c>
      <c r="O333" s="226">
        <f t="shared" si="33"/>
        <v>6</v>
      </c>
    </row>
    <row r="334" spans="1:15" ht="14.65" customHeight="1">
      <c r="A334" s="75" t="str">
        <f>'[1]Semaine 5'!A334</f>
        <v>arlequin au fruit</v>
      </c>
      <c r="B334" s="212">
        <f>'[1]Semaine 5'!O334</f>
        <v>109</v>
      </c>
      <c r="C334" s="26"/>
      <c r="D334" s="92"/>
      <c r="E334" s="92"/>
      <c r="F334" s="92"/>
      <c r="G334" s="93"/>
      <c r="H334" s="225">
        <f t="shared" si="34"/>
        <v>109</v>
      </c>
      <c r="I334" s="267"/>
      <c r="J334" s="92"/>
      <c r="K334" s="27"/>
      <c r="L334" s="92"/>
      <c r="M334" s="93"/>
      <c r="N334" s="225">
        <f t="shared" si="36"/>
        <v>0</v>
      </c>
      <c r="O334" s="226">
        <f t="shared" si="33"/>
        <v>109</v>
      </c>
    </row>
    <row r="335" spans="1:15" ht="14.65" customHeight="1">
      <c r="A335" s="75" t="str">
        <f>'[1]Semaine 5'!A335</f>
        <v>compote poire ind</v>
      </c>
      <c r="B335" s="212">
        <f>'[1]Semaine 5'!O335</f>
        <v>35</v>
      </c>
      <c r="C335" s="26"/>
      <c r="D335" s="92"/>
      <c r="E335" s="92"/>
      <c r="F335" s="92"/>
      <c r="G335" s="93"/>
      <c r="H335" s="225">
        <f t="shared" si="34"/>
        <v>35</v>
      </c>
      <c r="I335" s="267"/>
      <c r="J335" s="92"/>
      <c r="K335" s="27"/>
      <c r="L335" s="92"/>
      <c r="M335" s="93"/>
      <c r="N335" s="225">
        <f t="shared" si="36"/>
        <v>0</v>
      </c>
      <c r="O335" s="226">
        <f t="shared" si="33"/>
        <v>35</v>
      </c>
    </row>
    <row r="336" spans="1:15" ht="14.65" customHeight="1">
      <c r="A336" s="75" t="s">
        <v>302</v>
      </c>
      <c r="B336" s="212">
        <f>'[1]Semaine 5'!O336</f>
        <v>0</v>
      </c>
      <c r="C336" s="26">
        <v>15</v>
      </c>
      <c r="D336" s="92"/>
      <c r="E336" s="92"/>
      <c r="F336" s="92"/>
      <c r="G336" s="93"/>
      <c r="H336" s="225">
        <f t="shared" si="34"/>
        <v>15</v>
      </c>
      <c r="I336" s="267"/>
      <c r="J336" s="92"/>
      <c r="K336" s="27"/>
      <c r="L336" s="92"/>
      <c r="M336" s="93"/>
      <c r="N336" s="225">
        <f t="shared" si="36"/>
        <v>0</v>
      </c>
      <c r="O336" s="226">
        <f t="shared" si="33"/>
        <v>15</v>
      </c>
    </row>
    <row r="337" spans="1:18" ht="14.65" customHeight="1">
      <c r="A337" s="75" t="str">
        <f>'[1]Semaine 5'!A337</f>
        <v xml:space="preserve">cigarette dentelle </v>
      </c>
      <c r="B337" s="212">
        <f>'[1]Semaine 5'!O337</f>
        <v>0</v>
      </c>
      <c r="C337" s="26"/>
      <c r="D337" s="92"/>
      <c r="E337" s="92"/>
      <c r="F337" s="92"/>
      <c r="G337" s="93"/>
      <c r="H337" s="225">
        <f t="shared" si="34"/>
        <v>0</v>
      </c>
      <c r="I337" s="267"/>
      <c r="J337" s="92"/>
      <c r="K337" s="27"/>
      <c r="L337" s="92"/>
      <c r="M337" s="93"/>
      <c r="N337" s="225">
        <f t="shared" si="36"/>
        <v>0</v>
      </c>
      <c r="O337" s="226">
        <f t="shared" si="33"/>
        <v>0</v>
      </c>
    </row>
    <row r="338" spans="1:18" ht="14.65" customHeight="1">
      <c r="A338" s="75" t="str">
        <f>'[1]Semaine 5'!A338</f>
        <v>evantail biscuit</v>
      </c>
      <c r="B338" s="212">
        <f>'[1]Semaine 5'!O338</f>
        <v>0</v>
      </c>
      <c r="C338" s="26">
        <v>1</v>
      </c>
      <c r="D338" s="92"/>
      <c r="E338" s="92"/>
      <c r="F338" s="92"/>
      <c r="G338" s="93"/>
      <c r="H338" s="225">
        <f t="shared" si="34"/>
        <v>1</v>
      </c>
      <c r="I338" s="267"/>
      <c r="J338" s="92"/>
      <c r="K338" s="27"/>
      <c r="L338" s="92"/>
      <c r="M338" s="93"/>
      <c r="N338" s="225">
        <f t="shared" si="36"/>
        <v>0</v>
      </c>
      <c r="O338" s="226">
        <f t="shared" si="33"/>
        <v>1</v>
      </c>
    </row>
    <row r="339" spans="1:18" ht="14.65" customHeight="1">
      <c r="A339" s="75" t="str">
        <f>'[1]Semaine 5'!A339</f>
        <v xml:space="preserve">capres fine </v>
      </c>
      <c r="B339" s="212">
        <f>'[1]Semaine 5'!O339</f>
        <v>1</v>
      </c>
      <c r="C339" s="26"/>
      <c r="D339" s="92"/>
      <c r="E339" s="92"/>
      <c r="F339" s="92"/>
      <c r="G339" s="93"/>
      <c r="H339" s="225">
        <f t="shared" si="34"/>
        <v>1</v>
      </c>
      <c r="I339" s="267"/>
      <c r="J339" s="92"/>
      <c r="K339" s="27"/>
      <c r="L339" s="92"/>
      <c r="M339" s="93"/>
      <c r="N339" s="225">
        <f t="shared" si="36"/>
        <v>0</v>
      </c>
      <c r="O339" s="226">
        <f t="shared" si="33"/>
        <v>1</v>
      </c>
    </row>
    <row r="340" spans="1:18" ht="14.65" customHeight="1">
      <c r="A340" s="75" t="s">
        <v>306</v>
      </c>
      <c r="B340" s="212">
        <f>'[1]Semaine 5'!O340</f>
        <v>0</v>
      </c>
      <c r="C340" s="26">
        <v>168</v>
      </c>
      <c r="D340" s="92"/>
      <c r="E340" s="92"/>
      <c r="F340" s="92"/>
      <c r="G340" s="93"/>
      <c r="H340" s="225">
        <f t="shared" si="34"/>
        <v>168</v>
      </c>
      <c r="I340" s="267"/>
      <c r="J340" s="92"/>
      <c r="K340" s="27"/>
      <c r="L340" s="92"/>
      <c r="M340" s="93"/>
      <c r="N340" s="225">
        <f t="shared" si="36"/>
        <v>0</v>
      </c>
      <c r="O340" s="226">
        <f t="shared" si="33"/>
        <v>168</v>
      </c>
    </row>
    <row r="341" spans="1:18" ht="14.65" customHeight="1">
      <c r="A341" s="75" t="str">
        <f>'[1]Semaine 5'!A341</f>
        <v>riste daubergine</v>
      </c>
      <c r="B341" s="212">
        <f>'[1]Semaine 5'!O341</f>
        <v>3</v>
      </c>
      <c r="C341" s="26">
        <v>6</v>
      </c>
      <c r="D341" s="92"/>
      <c r="E341" s="92"/>
      <c r="F341" s="92"/>
      <c r="G341" s="93"/>
      <c r="H341" s="225">
        <f t="shared" si="34"/>
        <v>9</v>
      </c>
      <c r="I341" s="267"/>
      <c r="J341" s="92"/>
      <c r="K341" s="27"/>
      <c r="L341" s="92"/>
      <c r="M341" s="93"/>
      <c r="N341" s="225">
        <f t="shared" si="36"/>
        <v>0</v>
      </c>
      <c r="O341" s="226">
        <f t="shared" si="33"/>
        <v>9</v>
      </c>
    </row>
    <row r="342" spans="1:18" ht="14.65" customHeight="1">
      <c r="A342" s="75" t="str">
        <f>'[1]Semaine 5'!A342</f>
        <v>torti+torti couleur</v>
      </c>
      <c r="B342" s="212">
        <f>'[1]Semaine 5'!O342</f>
        <v>0</v>
      </c>
      <c r="C342" s="26"/>
      <c r="D342" s="92"/>
      <c r="E342" s="92"/>
      <c r="F342" s="92"/>
      <c r="G342" s="93"/>
      <c r="H342" s="225">
        <f t="shared" si="34"/>
        <v>0</v>
      </c>
      <c r="I342" s="267"/>
      <c r="J342" s="92"/>
      <c r="K342" s="27"/>
      <c r="L342" s="92"/>
      <c r="M342" s="93"/>
      <c r="N342" s="225">
        <f t="shared" si="36"/>
        <v>0</v>
      </c>
      <c r="O342" s="226">
        <f t="shared" si="33"/>
        <v>0</v>
      </c>
    </row>
    <row r="343" spans="1:18" ht="14.65" customHeight="1">
      <c r="A343" s="75" t="str">
        <f>'[1]Semaine 5'!A343</f>
        <v>palet bretton</v>
      </c>
      <c r="B343" s="212">
        <f>'[1]Semaine 5'!O343</f>
        <v>77</v>
      </c>
      <c r="C343" s="26"/>
      <c r="D343" s="92"/>
      <c r="E343" s="92"/>
      <c r="F343" s="92"/>
      <c r="G343" s="93"/>
      <c r="H343" s="225">
        <f t="shared" si="34"/>
        <v>77</v>
      </c>
      <c r="I343" s="267"/>
      <c r="J343" s="92"/>
      <c r="K343" s="27"/>
      <c r="L343" s="92"/>
      <c r="M343" s="93"/>
      <c r="N343" s="225">
        <f t="shared" si="36"/>
        <v>0</v>
      </c>
      <c r="O343" s="226">
        <f t="shared" si="33"/>
        <v>77</v>
      </c>
    </row>
    <row r="344" spans="1:18" ht="14.65" customHeight="1">
      <c r="A344" s="75" t="str">
        <f>'[1]Semaine 5'!A344</f>
        <v>haricot vert 4/4</v>
      </c>
      <c r="B344" s="212">
        <f>'[1]Semaine 5'!O344</f>
        <v>10</v>
      </c>
      <c r="C344" s="26"/>
      <c r="D344" s="92"/>
      <c r="E344" s="92"/>
      <c r="F344" s="92"/>
      <c r="G344" s="93"/>
      <c r="H344" s="225">
        <f t="shared" si="34"/>
        <v>10</v>
      </c>
      <c r="I344" s="267"/>
      <c r="J344" s="92"/>
      <c r="K344" s="27"/>
      <c r="L344" s="92"/>
      <c r="M344" s="93"/>
      <c r="N344" s="225">
        <f t="shared" si="36"/>
        <v>0</v>
      </c>
      <c r="O344" s="226">
        <f t="shared" si="33"/>
        <v>10</v>
      </c>
    </row>
    <row r="345" spans="1:18" ht="14.65" customHeight="1">
      <c r="A345" s="75" t="str">
        <f>'[1]Semaine 5'!A345</f>
        <v>riz rond</v>
      </c>
      <c r="B345" s="212">
        <f>'[1]Semaine 5'!O345</f>
        <v>4</v>
      </c>
      <c r="C345" s="26"/>
      <c r="D345" s="92"/>
      <c r="E345" s="92"/>
      <c r="F345" s="92"/>
      <c r="G345" s="93"/>
      <c r="H345" s="225">
        <f t="shared" si="34"/>
        <v>4</v>
      </c>
      <c r="I345" s="267"/>
      <c r="J345" s="92"/>
      <c r="K345" s="27"/>
      <c r="L345" s="92"/>
      <c r="M345" s="93"/>
      <c r="N345" s="225">
        <f t="shared" si="36"/>
        <v>0</v>
      </c>
      <c r="O345" s="226">
        <f t="shared" si="33"/>
        <v>4</v>
      </c>
    </row>
    <row r="346" spans="1:18" ht="14.65" customHeight="1">
      <c r="A346" s="75" t="str">
        <f>'[1]Semaine 5'!A346</f>
        <v>paprika</v>
      </c>
      <c r="B346" s="212">
        <f>'[1]Semaine 5'!O346</f>
        <v>1</v>
      </c>
      <c r="C346" s="26"/>
      <c r="D346" s="92"/>
      <c r="E346" s="92"/>
      <c r="F346" s="92"/>
      <c r="G346" s="93"/>
      <c r="H346" s="225">
        <f t="shared" si="34"/>
        <v>1</v>
      </c>
      <c r="I346" s="267"/>
      <c r="J346" s="92"/>
      <c r="K346" s="27"/>
      <c r="L346" s="92"/>
      <c r="M346" s="93"/>
      <c r="N346" s="225">
        <f t="shared" si="36"/>
        <v>0</v>
      </c>
      <c r="O346" s="226">
        <f t="shared" si="33"/>
        <v>1</v>
      </c>
      <c r="R346" t="s">
        <v>3</v>
      </c>
    </row>
    <row r="347" spans="1:18" ht="14.65" customHeight="1">
      <c r="A347" s="75" t="s">
        <v>305</v>
      </c>
      <c r="B347" s="212">
        <f>'[1]Semaine 5'!O347</f>
        <v>0</v>
      </c>
      <c r="C347" s="26">
        <v>120</v>
      </c>
      <c r="D347" s="92"/>
      <c r="E347" s="92"/>
      <c r="F347" s="92"/>
      <c r="G347" s="93"/>
      <c r="H347" s="225">
        <f t="shared" si="34"/>
        <v>120</v>
      </c>
      <c r="I347" s="267"/>
      <c r="J347" s="92"/>
      <c r="K347" s="27"/>
      <c r="L347" s="92"/>
      <c r="M347" s="93"/>
      <c r="N347" s="225">
        <f t="shared" si="36"/>
        <v>0</v>
      </c>
      <c r="O347" s="226">
        <f t="shared" si="33"/>
        <v>120</v>
      </c>
    </row>
    <row r="348" spans="1:18" ht="14.65" customHeight="1">
      <c r="A348" s="75" t="s">
        <v>299</v>
      </c>
      <c r="B348" s="212">
        <f>'[1]Semaine 5'!O348</f>
        <v>0</v>
      </c>
      <c r="C348" s="26">
        <v>5</v>
      </c>
      <c r="D348" s="92"/>
      <c r="E348" s="92"/>
      <c r="F348" s="92"/>
      <c r="G348" s="93"/>
      <c r="H348" s="225">
        <f t="shared" si="34"/>
        <v>5</v>
      </c>
      <c r="I348" s="267"/>
      <c r="J348" s="92"/>
      <c r="K348" s="27"/>
      <c r="L348" s="92"/>
      <c r="M348" s="93"/>
      <c r="N348" s="225">
        <f t="shared" si="36"/>
        <v>0</v>
      </c>
      <c r="O348" s="226">
        <f t="shared" si="33"/>
        <v>5</v>
      </c>
    </row>
    <row r="349" spans="1:18" s="10" customFormat="1">
      <c r="A349" s="75" t="str">
        <f>'[1]Semaine 5'!A349</f>
        <v>sucre glace</v>
      </c>
      <c r="B349" s="212">
        <f>'[1]Semaine 5'!O349</f>
        <v>2</v>
      </c>
      <c r="C349" s="26"/>
      <c r="D349" s="92"/>
      <c r="E349" s="92"/>
      <c r="F349" s="92"/>
      <c r="G349" s="93"/>
      <c r="H349" s="225">
        <f t="shared" si="34"/>
        <v>2</v>
      </c>
      <c r="I349" s="267"/>
      <c r="J349" s="92"/>
      <c r="K349" s="27"/>
      <c r="L349" s="92"/>
      <c r="M349" s="93"/>
      <c r="N349" s="225">
        <f t="shared" si="36"/>
        <v>0</v>
      </c>
      <c r="O349" s="226">
        <f t="shared" si="33"/>
        <v>2</v>
      </c>
    </row>
    <row r="350" spans="1:18" ht="12.75">
      <c r="A350" s="75" t="str">
        <f>'[1]Semaine 5'!A350</f>
        <v>harissa</v>
      </c>
      <c r="B350" s="212">
        <f>'[1]Semaine 5'!O350</f>
        <v>6</v>
      </c>
      <c r="C350" s="26"/>
      <c r="D350" s="92"/>
      <c r="E350" s="92"/>
      <c r="F350" s="92"/>
      <c r="G350" s="93"/>
      <c r="H350" s="225">
        <f t="shared" si="34"/>
        <v>6</v>
      </c>
      <c r="I350" s="267"/>
      <c r="J350" s="92"/>
      <c r="K350" s="27"/>
      <c r="L350" s="92"/>
      <c r="M350" s="93"/>
      <c r="N350" s="225">
        <f t="shared" si="36"/>
        <v>0</v>
      </c>
      <c r="O350" s="226">
        <f t="shared" si="33"/>
        <v>6</v>
      </c>
    </row>
    <row r="351" spans="1:18" ht="12.75">
      <c r="A351" s="75" t="str">
        <f>'[1]Semaine 5'!A351</f>
        <v>preparation pizza</v>
      </c>
      <c r="B351" s="212">
        <f>'[1]Semaine 5'!O351</f>
        <v>10</v>
      </c>
      <c r="C351" s="26"/>
      <c r="D351" s="92"/>
      <c r="E351" s="92"/>
      <c r="F351" s="92"/>
      <c r="G351" s="93"/>
      <c r="H351" s="225">
        <f t="shared" si="34"/>
        <v>10</v>
      </c>
      <c r="I351" s="267"/>
      <c r="J351" s="92"/>
      <c r="K351" s="27"/>
      <c r="L351" s="92"/>
      <c r="M351" s="93"/>
      <c r="N351" s="225">
        <f t="shared" si="36"/>
        <v>0</v>
      </c>
      <c r="O351" s="226">
        <f t="shared" si="33"/>
        <v>10</v>
      </c>
    </row>
    <row r="352" spans="1:18" ht="13.5" thickBot="1">
      <c r="A352" s="75" t="str">
        <f>'[1]Semaine 5'!A352</f>
        <v>entremet caramel</v>
      </c>
      <c r="B352" s="227">
        <f>'[1]Semaine 5'!O352</f>
        <v>1</v>
      </c>
      <c r="C352" s="26"/>
      <c r="D352" s="95"/>
      <c r="E352" s="95"/>
      <c r="F352" s="95"/>
      <c r="G352" s="96"/>
      <c r="H352" s="227">
        <f t="shared" si="34"/>
        <v>1</v>
      </c>
      <c r="I352" s="268"/>
      <c r="J352" s="95"/>
      <c r="K352" s="332"/>
      <c r="L352" s="95"/>
      <c r="M352" s="96"/>
      <c r="N352" s="227">
        <f t="shared" si="36"/>
        <v>0</v>
      </c>
      <c r="O352" s="228">
        <f t="shared" si="33"/>
        <v>1</v>
      </c>
    </row>
    <row r="353" spans="1:15" ht="15.75" thickBot="1"/>
    <row r="354" spans="1:15" ht="15.75" thickBot="1">
      <c r="C354" s="16"/>
      <c r="D354" s="17"/>
      <c r="E354" s="18" t="s">
        <v>4</v>
      </c>
      <c r="F354" s="17"/>
      <c r="G354" s="17"/>
      <c r="H354" s="191"/>
      <c r="I354" s="17"/>
      <c r="J354" s="17"/>
      <c r="K354" s="293" t="s">
        <v>5</v>
      </c>
      <c r="L354" s="17"/>
      <c r="M354" s="17"/>
      <c r="N354" s="192"/>
    </row>
    <row r="355" spans="1:15" ht="15.75" thickBot="1">
      <c r="A355" s="19"/>
      <c r="B355" s="193"/>
      <c r="C355" s="4"/>
      <c r="D355" s="4"/>
      <c r="E355" s="4"/>
      <c r="F355" s="4"/>
      <c r="G355" s="4"/>
      <c r="H355" s="194"/>
      <c r="I355" s="5"/>
      <c r="J355" s="4"/>
      <c r="K355" s="328"/>
      <c r="L355" s="4"/>
      <c r="M355" s="6"/>
      <c r="N355" s="195"/>
      <c r="O355" s="196"/>
    </row>
    <row r="356" spans="1:15" ht="13.5" thickBot="1">
      <c r="A356" s="20" t="s">
        <v>6</v>
      </c>
      <c r="B356" s="197" t="s">
        <v>7</v>
      </c>
      <c r="C356" s="20" t="s">
        <v>8</v>
      </c>
      <c r="D356" s="20" t="s">
        <v>9</v>
      </c>
      <c r="E356" s="20" t="s">
        <v>10</v>
      </c>
      <c r="F356" s="20" t="s">
        <v>11</v>
      </c>
      <c r="G356" s="20" t="s">
        <v>12</v>
      </c>
      <c r="H356" s="197" t="s">
        <v>13</v>
      </c>
      <c r="I356" s="20" t="s">
        <v>8</v>
      </c>
      <c r="J356" s="20" t="s">
        <v>9</v>
      </c>
      <c r="K356" s="20" t="s">
        <v>10</v>
      </c>
      <c r="L356" s="20" t="s">
        <v>11</v>
      </c>
      <c r="M356" s="20" t="s">
        <v>12</v>
      </c>
      <c r="N356" s="197" t="s">
        <v>13</v>
      </c>
      <c r="O356" s="197" t="s">
        <v>7</v>
      </c>
    </row>
    <row r="357" spans="1:15">
      <c r="A357" s="98"/>
      <c r="B357" s="190"/>
      <c r="C357" s="17"/>
      <c r="D357" s="17"/>
      <c r="E357" s="17"/>
      <c r="F357" s="17"/>
      <c r="G357" s="18" t="s">
        <v>293</v>
      </c>
      <c r="H357" s="190"/>
      <c r="I357" s="17"/>
      <c r="J357" s="17"/>
      <c r="K357" s="294"/>
      <c r="L357" s="17"/>
      <c r="M357" s="17"/>
      <c r="N357" s="190"/>
      <c r="O357" s="192"/>
    </row>
    <row r="358" spans="1:15" ht="15.75" thickBot="1">
      <c r="A358" s="85"/>
      <c r="B358" s="200"/>
      <c r="C358" s="86"/>
      <c r="D358" s="86"/>
      <c r="E358" s="86"/>
      <c r="F358" s="86"/>
      <c r="G358" s="86"/>
      <c r="H358" s="202"/>
      <c r="I358" s="86"/>
      <c r="J358" s="86"/>
      <c r="K358" s="331"/>
      <c r="L358" s="86"/>
      <c r="M358" s="86"/>
      <c r="N358" s="202"/>
      <c r="O358" s="220"/>
    </row>
    <row r="359" spans="1:15" ht="12.75">
      <c r="A359" s="21" t="s">
        <v>143</v>
      </c>
      <c r="B359" s="229">
        <f>'[1]Semaine 5'!O359</f>
        <v>0</v>
      </c>
      <c r="C359" s="99"/>
      <c r="D359" s="99"/>
      <c r="E359" s="100"/>
      <c r="F359" s="100"/>
      <c r="G359" s="101"/>
      <c r="H359" s="230">
        <f t="shared" ref="H359:H419" si="37">SUM(B359:G359)</f>
        <v>0</v>
      </c>
      <c r="I359" s="99"/>
      <c r="J359" s="100"/>
      <c r="K359" s="100"/>
      <c r="L359" s="100"/>
      <c r="M359" s="101"/>
      <c r="N359" s="230">
        <f t="shared" ref="N359:N418" si="38">SUM(I359:M359)</f>
        <v>0</v>
      </c>
      <c r="O359" s="231">
        <f t="shared" ref="O359:O418" si="39">H359-N359</f>
        <v>0</v>
      </c>
    </row>
    <row r="360" spans="1:15" ht="12.75">
      <c r="A360" s="29" t="s">
        <v>145</v>
      </c>
      <c r="B360" s="232">
        <f>'[1]Semaine 5'!O360</f>
        <v>0</v>
      </c>
      <c r="C360" s="102"/>
      <c r="D360" s="102"/>
      <c r="E360" s="103"/>
      <c r="F360" s="103"/>
      <c r="G360" s="104"/>
      <c r="H360" s="233">
        <f t="shared" si="37"/>
        <v>0</v>
      </c>
      <c r="I360" s="102"/>
      <c r="J360" s="103"/>
      <c r="K360" s="103"/>
      <c r="L360" s="103"/>
      <c r="M360" s="104"/>
      <c r="N360" s="233">
        <f t="shared" si="38"/>
        <v>0</v>
      </c>
      <c r="O360" s="234">
        <f t="shared" si="39"/>
        <v>0</v>
      </c>
    </row>
    <row r="361" spans="1:15" ht="12.75">
      <c r="A361" s="29" t="s">
        <v>139</v>
      </c>
      <c r="B361" s="232">
        <f>'[1]Semaine 5'!O361</f>
        <v>0</v>
      </c>
      <c r="C361" s="102"/>
      <c r="D361" s="102"/>
      <c r="E361" s="103"/>
      <c r="F361" s="103"/>
      <c r="G361" s="104"/>
      <c r="H361" s="233">
        <f t="shared" si="37"/>
        <v>0</v>
      </c>
      <c r="I361" s="102"/>
      <c r="J361" s="103"/>
      <c r="K361" s="103"/>
      <c r="L361" s="103"/>
      <c r="M361" s="104"/>
      <c r="N361" s="233">
        <f t="shared" si="38"/>
        <v>0</v>
      </c>
      <c r="O361" s="234">
        <f t="shared" si="39"/>
        <v>0</v>
      </c>
    </row>
    <row r="362" spans="1:15" ht="12.75">
      <c r="A362" s="29" t="s">
        <v>128</v>
      </c>
      <c r="B362" s="232">
        <f>'[1]Semaine 5'!O362</f>
        <v>0</v>
      </c>
      <c r="C362" s="102"/>
      <c r="D362" s="102"/>
      <c r="E362" s="103"/>
      <c r="F362" s="103"/>
      <c r="G362" s="104"/>
      <c r="H362" s="233">
        <f t="shared" si="37"/>
        <v>0</v>
      </c>
      <c r="I362" s="102"/>
      <c r="J362" s="103"/>
      <c r="K362" s="103"/>
      <c r="L362" s="103"/>
      <c r="M362" s="104"/>
      <c r="N362" s="233">
        <f t="shared" si="38"/>
        <v>0</v>
      </c>
      <c r="O362" s="234">
        <f t="shared" si="39"/>
        <v>0</v>
      </c>
    </row>
    <row r="363" spans="1:15" ht="12.75">
      <c r="A363" s="29" t="s">
        <v>133</v>
      </c>
      <c r="B363" s="232">
        <f>'[1]Semaine 5'!O363</f>
        <v>0</v>
      </c>
      <c r="C363" s="102"/>
      <c r="D363" s="102"/>
      <c r="E363" s="103"/>
      <c r="F363" s="103"/>
      <c r="G363" s="104"/>
      <c r="H363" s="233">
        <f t="shared" si="37"/>
        <v>0</v>
      </c>
      <c r="I363" s="102"/>
      <c r="J363" s="103"/>
      <c r="K363" s="103"/>
      <c r="L363" s="103"/>
      <c r="M363" s="104"/>
      <c r="N363" s="233">
        <f t="shared" si="38"/>
        <v>0</v>
      </c>
      <c r="O363" s="234">
        <f t="shared" si="39"/>
        <v>0</v>
      </c>
    </row>
    <row r="364" spans="1:15" ht="12.75">
      <c r="A364" s="29" t="s">
        <v>136</v>
      </c>
      <c r="B364" s="232">
        <f>'[1]Semaine 5'!O364</f>
        <v>0</v>
      </c>
      <c r="C364" s="102"/>
      <c r="D364" s="102"/>
      <c r="E364" s="103"/>
      <c r="F364" s="103"/>
      <c r="G364" s="104"/>
      <c r="H364" s="233">
        <f t="shared" si="37"/>
        <v>0</v>
      </c>
      <c r="I364" s="102"/>
      <c r="J364" s="103"/>
      <c r="K364" s="103"/>
      <c r="L364" s="103"/>
      <c r="M364" s="104"/>
      <c r="N364" s="233">
        <f t="shared" si="38"/>
        <v>0</v>
      </c>
      <c r="O364" s="234">
        <f t="shared" si="39"/>
        <v>0</v>
      </c>
    </row>
    <row r="365" spans="1:15" s="8" customFormat="1" ht="12.75">
      <c r="A365" s="29" t="s">
        <v>126</v>
      </c>
      <c r="B365" s="232">
        <f>'[1]Semaine 5'!O365</f>
        <v>0</v>
      </c>
      <c r="C365" s="102"/>
      <c r="D365" s="102"/>
      <c r="E365" s="103"/>
      <c r="F365" s="103"/>
      <c r="G365" s="104"/>
      <c r="H365" s="233">
        <f t="shared" si="37"/>
        <v>0</v>
      </c>
      <c r="I365" s="102"/>
      <c r="J365" s="103"/>
      <c r="K365" s="103"/>
      <c r="L365" s="103"/>
      <c r="M365" s="104"/>
      <c r="N365" s="233">
        <f t="shared" si="38"/>
        <v>0</v>
      </c>
      <c r="O365" s="234">
        <f t="shared" si="39"/>
        <v>0</v>
      </c>
    </row>
    <row r="366" spans="1:15" s="8" customFormat="1" ht="12.75">
      <c r="A366" s="29" t="s">
        <v>140</v>
      </c>
      <c r="B366" s="232">
        <f>'[1]Semaine 5'!O366</f>
        <v>0</v>
      </c>
      <c r="C366" s="102"/>
      <c r="D366" s="102"/>
      <c r="E366" s="103"/>
      <c r="F366" s="103"/>
      <c r="G366" s="104"/>
      <c r="H366" s="233">
        <f t="shared" si="37"/>
        <v>0</v>
      </c>
      <c r="I366" s="102"/>
      <c r="J366" s="103"/>
      <c r="K366" s="103"/>
      <c r="L366" s="103"/>
      <c r="M366" s="104"/>
      <c r="N366" s="233">
        <f t="shared" si="38"/>
        <v>0</v>
      </c>
      <c r="O366" s="234">
        <f t="shared" si="39"/>
        <v>0</v>
      </c>
    </row>
    <row r="367" spans="1:15" ht="12.75">
      <c r="A367" s="29" t="s">
        <v>147</v>
      </c>
      <c r="B367" s="232">
        <f>'[1]Semaine 5'!O367</f>
        <v>0</v>
      </c>
      <c r="C367" s="102"/>
      <c r="D367" s="102"/>
      <c r="E367" s="103"/>
      <c r="F367" s="103"/>
      <c r="G367" s="104"/>
      <c r="H367" s="233">
        <f t="shared" si="37"/>
        <v>0</v>
      </c>
      <c r="I367" s="102"/>
      <c r="J367" s="103"/>
      <c r="K367" s="103"/>
      <c r="L367" s="103"/>
      <c r="M367" s="104"/>
      <c r="N367" s="233">
        <f t="shared" si="38"/>
        <v>0</v>
      </c>
      <c r="O367" s="234">
        <f t="shared" si="39"/>
        <v>0</v>
      </c>
    </row>
    <row r="368" spans="1:15" ht="12.75">
      <c r="A368" s="29" t="s">
        <v>125</v>
      </c>
      <c r="B368" s="232">
        <f>'[1]Semaine 5'!O368</f>
        <v>0</v>
      </c>
      <c r="C368" s="102"/>
      <c r="D368" s="102"/>
      <c r="E368" s="103"/>
      <c r="F368" s="103"/>
      <c r="G368" s="104"/>
      <c r="H368" s="233">
        <f t="shared" si="37"/>
        <v>0</v>
      </c>
      <c r="I368" s="102"/>
      <c r="J368" s="103"/>
      <c r="K368" s="103"/>
      <c r="L368" s="103"/>
      <c r="M368" s="104"/>
      <c r="N368" s="233">
        <f t="shared" si="38"/>
        <v>0</v>
      </c>
      <c r="O368" s="234">
        <f t="shared" si="39"/>
        <v>0</v>
      </c>
    </row>
    <row r="369" spans="1:15" ht="12.75">
      <c r="A369" s="29" t="s">
        <v>137</v>
      </c>
      <c r="B369" s="232">
        <f>'[1]Semaine 5'!O369</f>
        <v>0</v>
      </c>
      <c r="C369" s="102"/>
      <c r="D369" s="102"/>
      <c r="E369" s="103"/>
      <c r="F369" s="103"/>
      <c r="G369" s="104"/>
      <c r="H369" s="233">
        <f t="shared" si="37"/>
        <v>0</v>
      </c>
      <c r="I369" s="102"/>
      <c r="J369" s="103"/>
      <c r="K369" s="103"/>
      <c r="L369" s="103"/>
      <c r="M369" s="104"/>
      <c r="N369" s="233">
        <f t="shared" si="38"/>
        <v>0</v>
      </c>
      <c r="O369" s="234">
        <f t="shared" si="39"/>
        <v>0</v>
      </c>
    </row>
    <row r="370" spans="1:15" ht="12.75">
      <c r="A370" s="29" t="s">
        <v>144</v>
      </c>
      <c r="B370" s="232">
        <f>'[1]Semaine 5'!O370</f>
        <v>0</v>
      </c>
      <c r="C370" s="102"/>
      <c r="D370" s="102"/>
      <c r="E370" s="103"/>
      <c r="F370" s="103"/>
      <c r="G370" s="104"/>
      <c r="H370" s="233">
        <f t="shared" si="37"/>
        <v>0</v>
      </c>
      <c r="I370" s="102"/>
      <c r="J370" s="103"/>
      <c r="K370" s="103"/>
      <c r="L370" s="103"/>
      <c r="M370" s="104"/>
      <c r="N370" s="233">
        <f t="shared" si="38"/>
        <v>0</v>
      </c>
      <c r="O370" s="234">
        <f t="shared" si="39"/>
        <v>0</v>
      </c>
    </row>
    <row r="371" spans="1:15" ht="12.75">
      <c r="A371" s="29" t="s">
        <v>124</v>
      </c>
      <c r="B371" s="232">
        <f>'[1]Semaine 5'!O371</f>
        <v>83</v>
      </c>
      <c r="C371" s="102"/>
      <c r="D371" s="102"/>
      <c r="E371" s="103"/>
      <c r="F371" s="103"/>
      <c r="G371" s="104"/>
      <c r="H371" s="233">
        <f t="shared" si="37"/>
        <v>83</v>
      </c>
      <c r="I371" s="102"/>
      <c r="J371" s="103"/>
      <c r="K371" s="103"/>
      <c r="L371" s="103"/>
      <c r="M371" s="104"/>
      <c r="N371" s="233">
        <f t="shared" si="38"/>
        <v>0</v>
      </c>
      <c r="O371" s="234">
        <f t="shared" si="39"/>
        <v>83</v>
      </c>
    </row>
    <row r="372" spans="1:15" ht="12.75">
      <c r="A372" s="29" t="s">
        <v>131</v>
      </c>
      <c r="B372" s="232">
        <f>'[1]Semaine 5'!O372</f>
        <v>0</v>
      </c>
      <c r="C372" s="102"/>
      <c r="D372" s="102"/>
      <c r="E372" s="103"/>
      <c r="F372" s="103"/>
      <c r="G372" s="104"/>
      <c r="H372" s="233">
        <f t="shared" si="37"/>
        <v>0</v>
      </c>
      <c r="I372" s="102"/>
      <c r="J372" s="103"/>
      <c r="K372" s="103"/>
      <c r="L372" s="103"/>
      <c r="M372" s="104"/>
      <c r="N372" s="233">
        <f t="shared" si="38"/>
        <v>0</v>
      </c>
      <c r="O372" s="234">
        <f t="shared" si="39"/>
        <v>0</v>
      </c>
    </row>
    <row r="373" spans="1:15" ht="12.75">
      <c r="A373" s="29" t="s">
        <v>146</v>
      </c>
      <c r="B373" s="232">
        <f>'[1]Semaine 5'!O373</f>
        <v>0</v>
      </c>
      <c r="C373" s="102"/>
      <c r="D373" s="102"/>
      <c r="E373" s="103"/>
      <c r="F373" s="103"/>
      <c r="G373" s="104"/>
      <c r="H373" s="233">
        <f t="shared" si="37"/>
        <v>0</v>
      </c>
      <c r="I373" s="102"/>
      <c r="J373" s="103"/>
      <c r="K373" s="103"/>
      <c r="L373" s="103"/>
      <c r="M373" s="104"/>
      <c r="N373" s="233">
        <f t="shared" si="38"/>
        <v>0</v>
      </c>
      <c r="O373" s="234">
        <f t="shared" si="39"/>
        <v>0</v>
      </c>
    </row>
    <row r="374" spans="1:15" ht="12.75">
      <c r="A374" s="29" t="s">
        <v>114</v>
      </c>
      <c r="B374" s="232">
        <f>'[1]Semaine 5'!O374</f>
        <v>16</v>
      </c>
      <c r="C374" s="102"/>
      <c r="D374" s="102"/>
      <c r="E374" s="103"/>
      <c r="F374" s="103"/>
      <c r="G374" s="104"/>
      <c r="H374" s="233">
        <f t="shared" si="37"/>
        <v>16</v>
      </c>
      <c r="I374" s="102"/>
      <c r="J374" s="103"/>
      <c r="K374" s="103"/>
      <c r="L374" s="103"/>
      <c r="M374" s="104"/>
      <c r="N374" s="233">
        <f t="shared" si="38"/>
        <v>0</v>
      </c>
      <c r="O374" s="234">
        <f t="shared" si="39"/>
        <v>16</v>
      </c>
    </row>
    <row r="375" spans="1:15" ht="12.75">
      <c r="A375" s="29" t="s">
        <v>123</v>
      </c>
      <c r="B375" s="232">
        <f>'[1]Semaine 5'!O375</f>
        <v>0</v>
      </c>
      <c r="C375" s="102"/>
      <c r="D375" s="102"/>
      <c r="E375" s="103"/>
      <c r="F375" s="103"/>
      <c r="G375" s="104"/>
      <c r="H375" s="233">
        <f t="shared" si="37"/>
        <v>0</v>
      </c>
      <c r="I375" s="102"/>
      <c r="J375" s="103"/>
      <c r="K375" s="103"/>
      <c r="L375" s="103"/>
      <c r="M375" s="104"/>
      <c r="N375" s="233">
        <f t="shared" si="38"/>
        <v>0</v>
      </c>
      <c r="O375" s="234">
        <f t="shared" si="39"/>
        <v>0</v>
      </c>
    </row>
    <row r="376" spans="1:15" ht="12.75">
      <c r="A376" s="29" t="s">
        <v>130</v>
      </c>
      <c r="B376" s="232">
        <f>'[1]Semaine 5'!O376</f>
        <v>0</v>
      </c>
      <c r="C376" s="102"/>
      <c r="D376" s="102"/>
      <c r="E376" s="103"/>
      <c r="F376" s="103"/>
      <c r="G376" s="104"/>
      <c r="H376" s="233">
        <f t="shared" si="37"/>
        <v>0</v>
      </c>
      <c r="I376" s="102"/>
      <c r="J376" s="103"/>
      <c r="K376" s="103"/>
      <c r="L376" s="103"/>
      <c r="M376" s="104"/>
      <c r="N376" s="233">
        <f t="shared" si="38"/>
        <v>0</v>
      </c>
      <c r="O376" s="234">
        <f t="shared" si="39"/>
        <v>0</v>
      </c>
    </row>
    <row r="377" spans="1:15" ht="12.75">
      <c r="A377" s="29" t="s">
        <v>134</v>
      </c>
      <c r="B377" s="232">
        <f>'[1]Semaine 5'!O377</f>
        <v>0</v>
      </c>
      <c r="C377" s="102"/>
      <c r="D377" s="102"/>
      <c r="E377" s="103"/>
      <c r="F377" s="103"/>
      <c r="G377" s="104"/>
      <c r="H377" s="233">
        <f>SUM(B377:G377)</f>
        <v>0</v>
      </c>
      <c r="I377" s="102"/>
      <c r="J377" s="103"/>
      <c r="K377" s="103"/>
      <c r="L377" s="103"/>
      <c r="M377" s="104"/>
      <c r="N377" s="233">
        <f t="shared" si="38"/>
        <v>0</v>
      </c>
      <c r="O377" s="234">
        <f t="shared" si="39"/>
        <v>0</v>
      </c>
    </row>
    <row r="378" spans="1:15" ht="12.75">
      <c r="A378" s="29" t="s">
        <v>148</v>
      </c>
      <c r="B378" s="232">
        <f>'[1]Semaine 5'!O378</f>
        <v>12</v>
      </c>
      <c r="C378" s="102"/>
      <c r="D378" s="102"/>
      <c r="E378" s="103"/>
      <c r="F378" s="103"/>
      <c r="G378" s="104"/>
      <c r="H378" s="233">
        <f t="shared" si="37"/>
        <v>12</v>
      </c>
      <c r="I378" s="102"/>
      <c r="J378" s="103"/>
      <c r="K378" s="103"/>
      <c r="L378" s="103"/>
      <c r="M378" s="104"/>
      <c r="N378" s="233">
        <f t="shared" si="38"/>
        <v>0</v>
      </c>
      <c r="O378" s="234">
        <f t="shared" si="39"/>
        <v>12</v>
      </c>
    </row>
    <row r="379" spans="1:15" ht="12.75">
      <c r="A379" s="29" t="s">
        <v>149</v>
      </c>
      <c r="B379" s="232">
        <f>'[1]Semaine 5'!O379</f>
        <v>0</v>
      </c>
      <c r="C379" s="102"/>
      <c r="D379" s="102"/>
      <c r="E379" s="103"/>
      <c r="F379" s="103"/>
      <c r="G379" s="104"/>
      <c r="H379" s="233">
        <f t="shared" si="37"/>
        <v>0</v>
      </c>
      <c r="I379" s="102"/>
      <c r="J379" s="103"/>
      <c r="K379" s="103"/>
      <c r="L379" s="103"/>
      <c r="M379" s="104"/>
      <c r="N379" s="233">
        <f t="shared" si="38"/>
        <v>0</v>
      </c>
      <c r="O379" s="234">
        <f t="shared" si="39"/>
        <v>0</v>
      </c>
    </row>
    <row r="380" spans="1:15" ht="12.75">
      <c r="A380" s="29" t="s">
        <v>150</v>
      </c>
      <c r="B380" s="232">
        <f>'[1]Semaine 5'!O380</f>
        <v>4</v>
      </c>
      <c r="C380" s="102"/>
      <c r="D380" s="102"/>
      <c r="E380" s="103"/>
      <c r="F380" s="103"/>
      <c r="G380" s="104"/>
      <c r="H380" s="233">
        <f t="shared" si="37"/>
        <v>4</v>
      </c>
      <c r="I380" s="102"/>
      <c r="J380" s="103"/>
      <c r="K380" s="103"/>
      <c r="L380" s="103"/>
      <c r="M380" s="104"/>
      <c r="N380" s="233">
        <f t="shared" si="38"/>
        <v>0</v>
      </c>
      <c r="O380" s="234">
        <f t="shared" si="39"/>
        <v>4</v>
      </c>
    </row>
    <row r="381" spans="1:15" ht="12.75">
      <c r="A381" s="29" t="s">
        <v>142</v>
      </c>
      <c r="B381" s="232">
        <f>'[1]Semaine 5'!O381</f>
        <v>0</v>
      </c>
      <c r="C381" s="102"/>
      <c r="D381" s="102"/>
      <c r="E381" s="103"/>
      <c r="F381" s="103"/>
      <c r="G381" s="104"/>
      <c r="H381" s="233">
        <f t="shared" si="37"/>
        <v>0</v>
      </c>
      <c r="I381" s="102"/>
      <c r="J381" s="103"/>
      <c r="K381" s="103"/>
      <c r="L381" s="103"/>
      <c r="M381" s="104"/>
      <c r="N381" s="233">
        <f t="shared" si="38"/>
        <v>0</v>
      </c>
      <c r="O381" s="234">
        <f t="shared" si="39"/>
        <v>0</v>
      </c>
    </row>
    <row r="382" spans="1:15" ht="12.75">
      <c r="A382" s="29" t="s">
        <v>138</v>
      </c>
      <c r="B382" s="232">
        <f>'[1]Semaine 5'!O382</f>
        <v>0</v>
      </c>
      <c r="C382" s="102"/>
      <c r="D382" s="102"/>
      <c r="E382" s="102"/>
      <c r="F382" s="103"/>
      <c r="G382" s="104"/>
      <c r="H382" s="233">
        <f t="shared" si="37"/>
        <v>0</v>
      </c>
      <c r="I382" s="102"/>
      <c r="J382" s="103"/>
      <c r="K382" s="103"/>
      <c r="L382" s="103"/>
      <c r="M382" s="104"/>
      <c r="N382" s="233">
        <f t="shared" si="38"/>
        <v>0</v>
      </c>
      <c r="O382" s="234">
        <f>H382-N382</f>
        <v>0</v>
      </c>
    </row>
    <row r="383" spans="1:15" ht="12.75">
      <c r="A383" s="29" t="s">
        <v>135</v>
      </c>
      <c r="B383" s="232">
        <f>'[1]Semaine 5'!O383</f>
        <v>0</v>
      </c>
      <c r="C383" s="102"/>
      <c r="D383" s="102"/>
      <c r="E383" s="103"/>
      <c r="F383" s="103"/>
      <c r="G383" s="104"/>
      <c r="H383" s="235">
        <f t="shared" si="37"/>
        <v>0</v>
      </c>
      <c r="I383" s="105"/>
      <c r="J383" s="106"/>
      <c r="K383" s="103"/>
      <c r="L383" s="106"/>
      <c r="M383" s="107"/>
      <c r="N383" s="235">
        <f t="shared" si="38"/>
        <v>0</v>
      </c>
      <c r="O383" s="236">
        <f t="shared" si="39"/>
        <v>0</v>
      </c>
    </row>
    <row r="384" spans="1:15" ht="12.75">
      <c r="A384" s="29" t="s">
        <v>152</v>
      </c>
      <c r="B384" s="232">
        <f>'[1]Semaine 5'!O384</f>
        <v>0</v>
      </c>
      <c r="C384" s="102"/>
      <c r="D384" s="103"/>
      <c r="E384" s="103"/>
      <c r="F384" s="103"/>
      <c r="G384" s="104"/>
      <c r="H384" s="232">
        <f t="shared" si="37"/>
        <v>0</v>
      </c>
      <c r="I384" s="108"/>
      <c r="J384" s="109"/>
      <c r="K384" s="103"/>
      <c r="L384" s="109"/>
      <c r="M384" s="110"/>
      <c r="N384" s="232">
        <f t="shared" si="38"/>
        <v>0</v>
      </c>
      <c r="O384" s="237">
        <f t="shared" si="39"/>
        <v>0</v>
      </c>
    </row>
    <row r="385" spans="1:15" ht="12.75">
      <c r="A385" s="29" t="s">
        <v>151</v>
      </c>
      <c r="B385" s="232">
        <f>'[1]Semaine 5'!O385</f>
        <v>20</v>
      </c>
      <c r="C385" s="102"/>
      <c r="D385" s="103"/>
      <c r="E385" s="103"/>
      <c r="F385" s="103"/>
      <c r="G385" s="104"/>
      <c r="H385" s="232">
        <f t="shared" si="37"/>
        <v>20</v>
      </c>
      <c r="I385" s="108"/>
      <c r="J385" s="109"/>
      <c r="K385" s="103"/>
      <c r="L385" s="109"/>
      <c r="M385" s="110"/>
      <c r="N385" s="232">
        <f t="shared" si="38"/>
        <v>0</v>
      </c>
      <c r="O385" s="237">
        <f t="shared" si="39"/>
        <v>20</v>
      </c>
    </row>
    <row r="386" spans="1:15" ht="12.75">
      <c r="A386" s="174" t="s">
        <v>132</v>
      </c>
      <c r="B386" s="232">
        <f>'[1]Semaine 5'!O386</f>
        <v>0</v>
      </c>
      <c r="C386" s="102"/>
      <c r="D386" s="106"/>
      <c r="E386" s="106"/>
      <c r="F386" s="106"/>
      <c r="G386" s="107"/>
      <c r="H386" s="232">
        <f t="shared" si="37"/>
        <v>0</v>
      </c>
      <c r="I386" s="112"/>
      <c r="J386" s="113"/>
      <c r="K386" s="103"/>
      <c r="L386" s="113"/>
      <c r="M386" s="114"/>
      <c r="N386" s="238">
        <f t="shared" si="38"/>
        <v>0</v>
      </c>
      <c r="O386" s="239">
        <f t="shared" si="39"/>
        <v>0</v>
      </c>
    </row>
    <row r="387" spans="1:15" ht="12.75">
      <c r="A387" s="29" t="s">
        <v>129</v>
      </c>
      <c r="B387" s="232">
        <f>'[1]Semaine 5'!O387</f>
        <v>0</v>
      </c>
      <c r="C387" s="102"/>
      <c r="D387" s="116"/>
      <c r="E387" s="116"/>
      <c r="F387" s="116"/>
      <c r="G387" s="117"/>
      <c r="H387" s="240">
        <f t="shared" si="37"/>
        <v>0</v>
      </c>
      <c r="I387" s="108"/>
      <c r="J387" s="109"/>
      <c r="K387" s="103"/>
      <c r="L387" s="109"/>
      <c r="M387" s="110"/>
      <c r="N387" s="232">
        <f t="shared" si="38"/>
        <v>0</v>
      </c>
      <c r="O387" s="237">
        <f t="shared" si="39"/>
        <v>0</v>
      </c>
    </row>
    <row r="388" spans="1:15" ht="12.75">
      <c r="A388" s="29" t="s">
        <v>141</v>
      </c>
      <c r="B388" s="232">
        <f>'[1]Semaine 5'!O388</f>
        <v>0</v>
      </c>
      <c r="C388" s="102"/>
      <c r="D388" s="118"/>
      <c r="E388" s="119"/>
      <c r="F388" s="119"/>
      <c r="G388" s="120"/>
      <c r="H388" s="240">
        <f t="shared" si="37"/>
        <v>0</v>
      </c>
      <c r="I388" s="33"/>
      <c r="J388" s="119"/>
      <c r="K388" s="103"/>
      <c r="L388" s="119"/>
      <c r="M388" s="120"/>
      <c r="N388" s="232">
        <f t="shared" si="38"/>
        <v>0</v>
      </c>
      <c r="O388" s="237">
        <f t="shared" si="39"/>
        <v>0</v>
      </c>
    </row>
    <row r="389" spans="1:15" ht="14.65" customHeight="1">
      <c r="A389" s="29" t="s">
        <v>127</v>
      </c>
      <c r="B389" s="232">
        <f>'[1]Semaine 5'!O389</f>
        <v>0</v>
      </c>
      <c r="C389" s="102"/>
      <c r="D389" s="118"/>
      <c r="E389" s="119"/>
      <c r="F389" s="119"/>
      <c r="G389" s="120"/>
      <c r="H389" s="240">
        <f t="shared" si="37"/>
        <v>0</v>
      </c>
      <c r="I389" s="33"/>
      <c r="J389" s="119"/>
      <c r="K389" s="103"/>
      <c r="L389" s="119"/>
      <c r="M389" s="120"/>
      <c r="N389" s="232">
        <f t="shared" si="38"/>
        <v>0</v>
      </c>
      <c r="O389" s="237">
        <f t="shared" si="39"/>
        <v>0</v>
      </c>
    </row>
    <row r="390" spans="1:15">
      <c r="A390" s="156" t="str">
        <f>'[1]Semaine 5'!A390</f>
        <v>pamplemousse</v>
      </c>
      <c r="B390" s="232">
        <f>'[1]Semaine 5'!O390</f>
        <v>0</v>
      </c>
      <c r="C390" s="102"/>
      <c r="D390" s="122"/>
      <c r="E390" s="122"/>
      <c r="F390" s="122"/>
      <c r="G390" s="123"/>
      <c r="H390" s="240">
        <f t="shared" si="37"/>
        <v>0</v>
      </c>
      <c r="I390" s="272"/>
      <c r="J390" s="122"/>
      <c r="K390" s="103"/>
      <c r="L390" s="122"/>
      <c r="M390" s="123"/>
      <c r="N390" s="232">
        <f t="shared" si="38"/>
        <v>0</v>
      </c>
      <c r="O390" s="237">
        <f t="shared" si="39"/>
        <v>0</v>
      </c>
    </row>
    <row r="391" spans="1:15" ht="12.75">
      <c r="A391" s="156" t="str">
        <f>'[1]Semaine 5'!A391</f>
        <v>betterave crue</v>
      </c>
      <c r="B391" s="232">
        <f>'[1]Semaine 5'!O391</f>
        <v>0</v>
      </c>
      <c r="C391" s="102"/>
      <c r="D391" s="92"/>
      <c r="E391" s="92"/>
      <c r="F391" s="92"/>
      <c r="G391" s="93"/>
      <c r="H391" s="240">
        <f t="shared" si="37"/>
        <v>0</v>
      </c>
      <c r="I391" s="273"/>
      <c r="J391" s="92"/>
      <c r="K391" s="103"/>
      <c r="L391" s="92"/>
      <c r="M391" s="93"/>
      <c r="N391" s="232">
        <f t="shared" si="38"/>
        <v>0</v>
      </c>
      <c r="O391" s="237">
        <f t="shared" si="39"/>
        <v>0</v>
      </c>
    </row>
    <row r="392" spans="1:15" ht="12.75">
      <c r="A392" s="156" t="str">
        <f>'[1]Semaine 5'!A392</f>
        <v>ananas</v>
      </c>
      <c r="B392" s="232">
        <f>'[1]Semaine 5'!O392</f>
        <v>0</v>
      </c>
      <c r="C392" s="102"/>
      <c r="D392" s="92"/>
      <c r="E392" s="92"/>
      <c r="F392" s="92"/>
      <c r="G392" s="93"/>
      <c r="H392" s="240">
        <f t="shared" si="37"/>
        <v>0</v>
      </c>
      <c r="I392" s="273"/>
      <c r="J392" s="92"/>
      <c r="K392" s="103"/>
      <c r="L392" s="92"/>
      <c r="M392" s="93"/>
      <c r="N392" s="232">
        <f t="shared" si="38"/>
        <v>0</v>
      </c>
      <c r="O392" s="237">
        <f t="shared" si="39"/>
        <v>0</v>
      </c>
    </row>
    <row r="393" spans="1:15" ht="12.75">
      <c r="A393" s="156" t="str">
        <f>'[1]Semaine 5'!A393</f>
        <v>endive</v>
      </c>
      <c r="B393" s="232">
        <f>'[1]Semaine 5'!O393</f>
        <v>2</v>
      </c>
      <c r="C393" s="102"/>
      <c r="D393" s="92"/>
      <c r="E393" s="92"/>
      <c r="F393" s="92"/>
      <c r="G393" s="93"/>
      <c r="H393" s="240">
        <f t="shared" si="37"/>
        <v>2</v>
      </c>
      <c r="I393" s="273"/>
      <c r="J393" s="92"/>
      <c r="K393" s="103"/>
      <c r="L393" s="92"/>
      <c r="M393" s="93"/>
      <c r="N393" s="232">
        <f t="shared" si="38"/>
        <v>0</v>
      </c>
      <c r="O393" s="237">
        <f t="shared" si="39"/>
        <v>2</v>
      </c>
    </row>
    <row r="394" spans="1:15" ht="12.75">
      <c r="A394" s="156" t="str">
        <f>'[1]Semaine 5'!A394</f>
        <v>oignon rouge</v>
      </c>
      <c r="B394" s="232">
        <f>'[1]Semaine 5'!O394</f>
        <v>0</v>
      </c>
      <c r="C394" s="102"/>
      <c r="D394" s="92"/>
      <c r="E394" s="92"/>
      <c r="F394" s="92"/>
      <c r="G394" s="93"/>
      <c r="H394" s="240">
        <f t="shared" si="37"/>
        <v>0</v>
      </c>
      <c r="I394" s="273"/>
      <c r="J394" s="92"/>
      <c r="K394" s="103"/>
      <c r="L394" s="92"/>
      <c r="M394" s="93"/>
      <c r="N394" s="232">
        <f t="shared" si="38"/>
        <v>0</v>
      </c>
      <c r="O394" s="237">
        <f t="shared" si="39"/>
        <v>0</v>
      </c>
    </row>
    <row r="395" spans="1:15" ht="12.75">
      <c r="A395" s="156" t="str">
        <f>'[1]Semaine 5'!A395</f>
        <v>salade krisette</v>
      </c>
      <c r="B395" s="232">
        <f>'[1]Semaine 5'!O395</f>
        <v>0</v>
      </c>
      <c r="C395" s="102"/>
      <c r="D395" s="92"/>
      <c r="E395" s="92"/>
      <c r="F395" s="92"/>
      <c r="G395" s="93"/>
      <c r="H395" s="240">
        <f t="shared" si="37"/>
        <v>0</v>
      </c>
      <c r="I395" s="273"/>
      <c r="J395" s="92"/>
      <c r="K395" s="103"/>
      <c r="L395" s="92"/>
      <c r="M395" s="93"/>
      <c r="N395" s="232">
        <f t="shared" si="38"/>
        <v>0</v>
      </c>
      <c r="O395" s="237">
        <f t="shared" si="39"/>
        <v>0</v>
      </c>
    </row>
    <row r="396" spans="1:15" ht="12.75">
      <c r="A396" s="156" t="str">
        <f>'[1]Semaine 5'!A396</f>
        <v>radis</v>
      </c>
      <c r="B396" s="232">
        <f>'[1]Semaine 5'!O396</f>
        <v>0</v>
      </c>
      <c r="C396" s="102"/>
      <c r="D396" s="92"/>
      <c r="E396" s="92"/>
      <c r="F396" s="92"/>
      <c r="G396" s="93"/>
      <c r="H396" s="240">
        <f t="shared" si="37"/>
        <v>0</v>
      </c>
      <c r="I396" s="273"/>
      <c r="J396" s="92"/>
      <c r="K396" s="103"/>
      <c r="L396" s="92"/>
      <c r="M396" s="93"/>
      <c r="N396" s="232">
        <f t="shared" si="38"/>
        <v>0</v>
      </c>
      <c r="O396" s="237">
        <f t="shared" si="39"/>
        <v>0</v>
      </c>
    </row>
    <row r="397" spans="1:15" ht="12.75">
      <c r="A397" s="156" t="str">
        <f>'[1]Semaine 5'!A397</f>
        <v xml:space="preserve">poivrons vert </v>
      </c>
      <c r="B397" s="232">
        <f>'[1]Semaine 5'!O397</f>
        <v>0</v>
      </c>
      <c r="C397" s="102"/>
      <c r="D397" s="92"/>
      <c r="E397" s="92"/>
      <c r="F397" s="92"/>
      <c r="G397" s="93"/>
      <c r="H397" s="240">
        <f t="shared" si="37"/>
        <v>0</v>
      </c>
      <c r="I397" s="273"/>
      <c r="J397" s="92"/>
      <c r="K397" s="103"/>
      <c r="L397" s="92"/>
      <c r="M397" s="93"/>
      <c r="N397" s="232">
        <f t="shared" si="38"/>
        <v>0</v>
      </c>
      <c r="O397" s="237">
        <f t="shared" si="39"/>
        <v>0</v>
      </c>
    </row>
    <row r="398" spans="1:15" ht="12.75">
      <c r="A398" s="156" t="str">
        <f>'[1]Semaine 5'!A398</f>
        <v>poivrons rouge</v>
      </c>
      <c r="B398" s="232">
        <f>'[1]Semaine 5'!O398</f>
        <v>3</v>
      </c>
      <c r="C398" s="102"/>
      <c r="D398" s="92"/>
      <c r="E398" s="92"/>
      <c r="F398" s="92"/>
      <c r="G398" s="93"/>
      <c r="H398" s="240">
        <f t="shared" si="37"/>
        <v>3</v>
      </c>
      <c r="I398" s="273"/>
      <c r="J398" s="92"/>
      <c r="K398" s="103"/>
      <c r="L398" s="92"/>
      <c r="M398" s="93"/>
      <c r="N398" s="232">
        <f t="shared" si="38"/>
        <v>0</v>
      </c>
      <c r="O398" s="237">
        <f t="shared" si="39"/>
        <v>3</v>
      </c>
    </row>
    <row r="399" spans="1:15" ht="12.75">
      <c r="A399" s="156" t="str">
        <f>'[1]Semaine 5'!A399</f>
        <v>prune</v>
      </c>
      <c r="B399" s="232">
        <f>'[1]Semaine 5'!O399</f>
        <v>0</v>
      </c>
      <c r="C399" s="102"/>
      <c r="D399" s="92"/>
      <c r="E399" s="92"/>
      <c r="F399" s="92"/>
      <c r="G399" s="93"/>
      <c r="H399" s="240">
        <f t="shared" si="37"/>
        <v>0</v>
      </c>
      <c r="I399" s="273"/>
      <c r="J399" s="92"/>
      <c r="K399" s="103"/>
      <c r="L399" s="92"/>
      <c r="M399" s="93"/>
      <c r="N399" s="232">
        <f t="shared" si="38"/>
        <v>0</v>
      </c>
      <c r="O399" s="237">
        <f t="shared" si="39"/>
        <v>0</v>
      </c>
    </row>
    <row r="400" spans="1:15" ht="12.75">
      <c r="A400" s="156" t="str">
        <f>'[1]Semaine 5'!A400</f>
        <v>kiwi jaune</v>
      </c>
      <c r="B400" s="232">
        <f>'[1]Semaine 5'!O400</f>
        <v>28</v>
      </c>
      <c r="C400" s="102"/>
      <c r="D400" s="92"/>
      <c r="E400" s="92"/>
      <c r="F400" s="92"/>
      <c r="G400" s="93"/>
      <c r="H400" s="240">
        <f t="shared" si="37"/>
        <v>28</v>
      </c>
      <c r="I400" s="273"/>
      <c r="J400" s="92"/>
      <c r="K400" s="103"/>
      <c r="L400" s="92"/>
      <c r="M400" s="93"/>
      <c r="N400" s="232">
        <f t="shared" si="38"/>
        <v>0</v>
      </c>
      <c r="O400" s="237">
        <f t="shared" si="39"/>
        <v>28</v>
      </c>
    </row>
    <row r="401" spans="1:15" ht="12.75">
      <c r="A401" s="156" t="str">
        <f>'[1]Semaine 5'!A401</f>
        <v>soja</v>
      </c>
      <c r="B401" s="232">
        <f>'[1]Semaine 5'!O401</f>
        <v>0</v>
      </c>
      <c r="C401" s="102"/>
      <c r="D401" s="92"/>
      <c r="E401" s="92"/>
      <c r="F401" s="92"/>
      <c r="G401" s="93"/>
      <c r="H401" s="240">
        <f t="shared" si="37"/>
        <v>0</v>
      </c>
      <c r="I401" s="273"/>
      <c r="J401" s="92"/>
      <c r="K401" s="103"/>
      <c r="L401" s="92"/>
      <c r="M401" s="93"/>
      <c r="N401" s="232">
        <f t="shared" si="38"/>
        <v>0</v>
      </c>
      <c r="O401" s="237">
        <f t="shared" si="39"/>
        <v>0</v>
      </c>
    </row>
    <row r="402" spans="1:15" ht="12.75">
      <c r="A402" s="156" t="str">
        <f>'[1]Semaine 5'!A402</f>
        <v>tomate cerise</v>
      </c>
      <c r="B402" s="232">
        <f>'[1]Semaine 5'!O402</f>
        <v>0</v>
      </c>
      <c r="C402" s="102"/>
      <c r="D402" s="92"/>
      <c r="E402" s="92"/>
      <c r="F402" s="92"/>
      <c r="G402" s="93"/>
      <c r="H402" s="240">
        <f t="shared" si="37"/>
        <v>0</v>
      </c>
      <c r="I402" s="273"/>
      <c r="J402" s="92"/>
      <c r="K402" s="103"/>
      <c r="L402" s="92"/>
      <c r="M402" s="93"/>
      <c r="N402" s="232">
        <f t="shared" si="38"/>
        <v>0</v>
      </c>
      <c r="O402" s="237">
        <f t="shared" si="39"/>
        <v>0</v>
      </c>
    </row>
    <row r="403" spans="1:15" ht="12.75">
      <c r="A403" s="156" t="str">
        <f>'[1]Semaine 5'!A403</f>
        <v>celeri branche</v>
      </c>
      <c r="B403" s="232">
        <f>'[1]Semaine 5'!O403</f>
        <v>0</v>
      </c>
      <c r="C403" s="102"/>
      <c r="D403" s="92"/>
      <c r="E403" s="92"/>
      <c r="F403" s="92"/>
      <c r="G403" s="93"/>
      <c r="H403" s="240">
        <f t="shared" si="37"/>
        <v>0</v>
      </c>
      <c r="I403" s="273"/>
      <c r="J403" s="92"/>
      <c r="K403" s="103"/>
      <c r="L403" s="92"/>
      <c r="M403" s="93"/>
      <c r="N403" s="232">
        <f t="shared" si="38"/>
        <v>0</v>
      </c>
      <c r="O403" s="237">
        <f t="shared" si="39"/>
        <v>0</v>
      </c>
    </row>
    <row r="404" spans="1:15" ht="12.75">
      <c r="A404" s="156" t="str">
        <f>'[1]Semaine 5'!A404</f>
        <v>basilic</v>
      </c>
      <c r="B404" s="232">
        <f>'[1]Semaine 5'!O404</f>
        <v>0</v>
      </c>
      <c r="C404" s="102"/>
      <c r="D404" s="92"/>
      <c r="E404" s="92"/>
      <c r="F404" s="92"/>
      <c r="G404" s="93"/>
      <c r="H404" s="240">
        <f t="shared" si="37"/>
        <v>0</v>
      </c>
      <c r="I404" s="273"/>
      <c r="J404" s="92"/>
      <c r="K404" s="103"/>
      <c r="L404" s="92"/>
      <c r="M404" s="93"/>
      <c r="N404" s="232">
        <f t="shared" si="38"/>
        <v>0</v>
      </c>
      <c r="O404" s="237">
        <f t="shared" si="39"/>
        <v>0</v>
      </c>
    </row>
    <row r="405" spans="1:15" ht="12.75">
      <c r="A405" s="156" t="str">
        <f>'[1]Semaine 5'!A405</f>
        <v>ail</v>
      </c>
      <c r="B405" s="232">
        <f>'[1]Semaine 5'!O405</f>
        <v>0</v>
      </c>
      <c r="C405" s="102"/>
      <c r="D405" s="92"/>
      <c r="E405" s="92"/>
      <c r="F405" s="92"/>
      <c r="G405" s="93"/>
      <c r="H405" s="240">
        <f t="shared" si="37"/>
        <v>0</v>
      </c>
      <c r="I405" s="273"/>
      <c r="J405" s="92"/>
      <c r="K405" s="103"/>
      <c r="L405" s="92"/>
      <c r="M405" s="93"/>
      <c r="N405" s="232">
        <f t="shared" si="38"/>
        <v>0</v>
      </c>
      <c r="O405" s="237">
        <f t="shared" si="39"/>
        <v>0</v>
      </c>
    </row>
    <row r="406" spans="1:15" ht="12.75">
      <c r="A406" s="156" t="str">
        <f>'[1]Semaine 5'!A406</f>
        <v>persil</v>
      </c>
      <c r="B406" s="232">
        <f>'[1]Semaine 5'!O406</f>
        <v>0</v>
      </c>
      <c r="C406" s="102"/>
      <c r="D406" s="92"/>
      <c r="E406" s="92"/>
      <c r="F406" s="92"/>
      <c r="G406" s="93"/>
      <c r="H406" s="240">
        <f t="shared" si="37"/>
        <v>0</v>
      </c>
      <c r="I406" s="273"/>
      <c r="J406" s="92"/>
      <c r="K406" s="103"/>
      <c r="L406" s="92"/>
      <c r="M406" s="93"/>
      <c r="N406" s="232">
        <f t="shared" si="38"/>
        <v>0</v>
      </c>
      <c r="O406" s="237">
        <f t="shared" si="39"/>
        <v>0</v>
      </c>
    </row>
    <row r="407" spans="1:15" ht="12.75">
      <c r="A407" s="156" t="str">
        <f>'[1]Semaine 5'!A407</f>
        <v>cerfeuille</v>
      </c>
      <c r="B407" s="232">
        <f>'[1]Semaine 5'!O407</f>
        <v>0</v>
      </c>
      <c r="C407" s="102"/>
      <c r="D407" s="92"/>
      <c r="E407" s="92"/>
      <c r="F407" s="92"/>
      <c r="G407" s="93"/>
      <c r="H407" s="240">
        <f t="shared" si="37"/>
        <v>0</v>
      </c>
      <c r="I407" s="273"/>
      <c r="J407" s="92"/>
      <c r="K407" s="103"/>
      <c r="L407" s="92"/>
      <c r="M407" s="93"/>
      <c r="N407" s="232">
        <f t="shared" si="38"/>
        <v>0</v>
      </c>
      <c r="O407" s="237">
        <f t="shared" si="39"/>
        <v>0</v>
      </c>
    </row>
    <row r="408" spans="1:15" ht="12.75">
      <c r="A408" s="156" t="str">
        <f>'[1]Semaine 5'!A408</f>
        <v>pdt rouge</v>
      </c>
      <c r="B408" s="232">
        <f>'[1]Semaine 5'!O408</f>
        <v>0</v>
      </c>
      <c r="C408" s="102"/>
      <c r="D408" s="92"/>
      <c r="E408" s="92"/>
      <c r="F408" s="92"/>
      <c r="G408" s="93"/>
      <c r="H408" s="240">
        <f t="shared" si="37"/>
        <v>0</v>
      </c>
      <c r="I408" s="273"/>
      <c r="J408" s="92"/>
      <c r="K408" s="103"/>
      <c r="L408" s="92"/>
      <c r="M408" s="93"/>
      <c r="N408" s="232">
        <f t="shared" si="38"/>
        <v>0</v>
      </c>
      <c r="O408" s="237">
        <f t="shared" si="39"/>
        <v>0</v>
      </c>
    </row>
    <row r="409" spans="1:15" ht="12.75">
      <c r="A409" s="156" t="str">
        <f>'[1]Semaine 5'!A409</f>
        <v>germe alfafa</v>
      </c>
      <c r="B409" s="232">
        <f>'[1]Semaine 5'!O409</f>
        <v>0</v>
      </c>
      <c r="C409" s="102"/>
      <c r="D409" s="92"/>
      <c r="E409" s="92"/>
      <c r="F409" s="92"/>
      <c r="G409" s="93"/>
      <c r="H409" s="240">
        <f t="shared" si="37"/>
        <v>0</v>
      </c>
      <c r="I409" s="273"/>
      <c r="J409" s="92"/>
      <c r="K409" s="103"/>
      <c r="L409" s="92"/>
      <c r="M409" s="93"/>
      <c r="N409" s="232">
        <f t="shared" si="38"/>
        <v>0</v>
      </c>
      <c r="O409" s="237">
        <f t="shared" si="39"/>
        <v>0</v>
      </c>
    </row>
    <row r="410" spans="1:15" ht="12.75">
      <c r="A410" s="156" t="str">
        <f>'[1]Semaine 5'!A410</f>
        <v>cerfeuille</v>
      </c>
      <c r="B410" s="232">
        <f>'[1]Semaine 5'!O410</f>
        <v>0</v>
      </c>
      <c r="C410" s="102"/>
      <c r="D410" s="92"/>
      <c r="E410" s="92"/>
      <c r="F410" s="92"/>
      <c r="G410" s="93"/>
      <c r="H410" s="240">
        <f t="shared" si="37"/>
        <v>0</v>
      </c>
      <c r="I410" s="273"/>
      <c r="J410" s="92"/>
      <c r="K410" s="103"/>
      <c r="L410" s="92"/>
      <c r="M410" s="93"/>
      <c r="N410" s="232">
        <f t="shared" si="38"/>
        <v>0</v>
      </c>
      <c r="O410" s="237">
        <f t="shared" si="39"/>
        <v>0</v>
      </c>
    </row>
    <row r="411" spans="1:15" ht="12.75">
      <c r="A411" s="156" t="str">
        <f>'[1]Semaine 5'!A411</f>
        <v>pousse pissenlit</v>
      </c>
      <c r="B411" s="232">
        <f>'[1]Semaine 5'!O411</f>
        <v>0</v>
      </c>
      <c r="C411" s="102"/>
      <c r="D411" s="92"/>
      <c r="E411" s="92"/>
      <c r="F411" s="92"/>
      <c r="G411" s="93"/>
      <c r="H411" s="240">
        <f t="shared" si="37"/>
        <v>0</v>
      </c>
      <c r="I411" s="273"/>
      <c r="J411" s="92"/>
      <c r="K411" s="103"/>
      <c r="L411" s="92"/>
      <c r="M411" s="93"/>
      <c r="N411" s="232">
        <f t="shared" si="38"/>
        <v>0</v>
      </c>
      <c r="O411" s="237">
        <f t="shared" si="39"/>
        <v>0</v>
      </c>
    </row>
    <row r="412" spans="1:15" ht="12.75">
      <c r="A412" s="156" t="str">
        <f>'[1]Semaine 5'!A412</f>
        <v>mesclun</v>
      </c>
      <c r="B412" s="232">
        <f>'[1]Semaine 5'!O412</f>
        <v>0</v>
      </c>
      <c r="C412" s="102"/>
      <c r="D412" s="92"/>
      <c r="E412" s="92"/>
      <c r="F412" s="92"/>
      <c r="G412" s="93"/>
      <c r="H412" s="240">
        <f t="shared" si="37"/>
        <v>0</v>
      </c>
      <c r="I412" s="273"/>
      <c r="J412" s="92"/>
      <c r="K412" s="103"/>
      <c r="L412" s="92"/>
      <c r="M412" s="93"/>
      <c r="N412" s="232">
        <f t="shared" si="38"/>
        <v>0</v>
      </c>
      <c r="O412" s="237">
        <f t="shared" si="39"/>
        <v>0</v>
      </c>
    </row>
    <row r="413" spans="1:15" ht="12.75">
      <c r="A413" s="156" t="str">
        <f>'[1]Semaine 5'!A413</f>
        <v>physalis</v>
      </c>
      <c r="B413" s="232">
        <f>'[1]Semaine 5'!O413</f>
        <v>5</v>
      </c>
      <c r="C413" s="102"/>
      <c r="D413" s="92"/>
      <c r="E413" s="92"/>
      <c r="F413" s="92"/>
      <c r="G413" s="93"/>
      <c r="H413" s="240">
        <f t="shared" si="37"/>
        <v>5</v>
      </c>
      <c r="I413" s="273"/>
      <c r="J413" s="92"/>
      <c r="K413" s="103"/>
      <c r="L413" s="92"/>
      <c r="M413" s="93"/>
      <c r="N413" s="232">
        <f t="shared" si="38"/>
        <v>0</v>
      </c>
      <c r="O413" s="237">
        <f t="shared" si="39"/>
        <v>5</v>
      </c>
    </row>
    <row r="414" spans="1:15" ht="12.75">
      <c r="A414" s="156" t="str">
        <f>'[1]Semaine 5'!A414</f>
        <v>mache</v>
      </c>
      <c r="B414" s="232">
        <f>'[1]Semaine 5'!O414</f>
        <v>0</v>
      </c>
      <c r="C414" s="102"/>
      <c r="D414" s="92"/>
      <c r="E414" s="92"/>
      <c r="F414" s="92"/>
      <c r="G414" s="93"/>
      <c r="H414" s="240">
        <f t="shared" si="37"/>
        <v>0</v>
      </c>
      <c r="I414" s="273"/>
      <c r="J414" s="92"/>
      <c r="K414" s="103"/>
      <c r="L414" s="92"/>
      <c r="M414" s="93"/>
      <c r="N414" s="232">
        <f t="shared" si="38"/>
        <v>0</v>
      </c>
      <c r="O414" s="237">
        <f t="shared" si="39"/>
        <v>0</v>
      </c>
    </row>
    <row r="415" spans="1:15" ht="12.75">
      <c r="A415" s="156" t="str">
        <f>'[1]Semaine 5'!A415</f>
        <v>aneth</v>
      </c>
      <c r="B415" s="232">
        <f>'[1]Semaine 5'!O415</f>
        <v>0</v>
      </c>
      <c r="C415" s="102"/>
      <c r="D415" s="92"/>
      <c r="E415" s="92"/>
      <c r="F415" s="92"/>
      <c r="G415" s="93"/>
      <c r="H415" s="240">
        <f t="shared" si="37"/>
        <v>0</v>
      </c>
      <c r="I415" s="273"/>
      <c r="J415" s="92"/>
      <c r="K415" s="103"/>
      <c r="L415" s="92"/>
      <c r="M415" s="93"/>
      <c r="N415" s="232">
        <f t="shared" si="38"/>
        <v>0</v>
      </c>
      <c r="O415" s="237">
        <f t="shared" si="39"/>
        <v>0</v>
      </c>
    </row>
    <row r="416" spans="1:15" ht="12.75">
      <c r="A416" s="156">
        <f>'[1]Semaine 5'!A416</f>
        <v>0</v>
      </c>
      <c r="B416" s="232">
        <f>'[1]Semaine 5'!O416</f>
        <v>0</v>
      </c>
      <c r="C416" s="102"/>
      <c r="D416" s="92"/>
      <c r="E416" s="92"/>
      <c r="F416" s="92"/>
      <c r="G416" s="93"/>
      <c r="H416" s="240">
        <f t="shared" si="37"/>
        <v>0</v>
      </c>
      <c r="I416" s="273"/>
      <c r="J416" s="92"/>
      <c r="K416" s="103"/>
      <c r="L416" s="92"/>
      <c r="M416" s="93"/>
      <c r="N416" s="232">
        <f t="shared" si="38"/>
        <v>0</v>
      </c>
      <c r="O416" s="237">
        <f t="shared" si="39"/>
        <v>0</v>
      </c>
    </row>
    <row r="417" spans="1:15" ht="12.75">
      <c r="A417" s="156">
        <f>'[1]Semaine 5'!A417</f>
        <v>0</v>
      </c>
      <c r="B417" s="232">
        <f>'[1]Semaine 5'!O417</f>
        <v>0</v>
      </c>
      <c r="C417" s="102"/>
      <c r="D417" s="92"/>
      <c r="E417" s="92"/>
      <c r="F417" s="92"/>
      <c r="G417" s="93"/>
      <c r="H417" s="240">
        <f t="shared" si="37"/>
        <v>0</v>
      </c>
      <c r="I417" s="273"/>
      <c r="J417" s="92"/>
      <c r="K417" s="103"/>
      <c r="L417" s="92"/>
      <c r="M417" s="93"/>
      <c r="N417" s="232">
        <f t="shared" si="38"/>
        <v>0</v>
      </c>
      <c r="O417" s="237">
        <f t="shared" si="39"/>
        <v>0</v>
      </c>
    </row>
    <row r="418" spans="1:15" ht="12.75">
      <c r="A418" s="156">
        <f>'[1]Semaine 5'!A418</f>
        <v>0</v>
      </c>
      <c r="B418" s="232">
        <f>'[1]Semaine 5'!O418</f>
        <v>0</v>
      </c>
      <c r="C418" s="102"/>
      <c r="D418" s="92"/>
      <c r="E418" s="92"/>
      <c r="F418" s="92"/>
      <c r="G418" s="93"/>
      <c r="H418" s="240">
        <f t="shared" si="37"/>
        <v>0</v>
      </c>
      <c r="I418" s="273"/>
      <c r="J418" s="92"/>
      <c r="K418" s="103"/>
      <c r="L418" s="92"/>
      <c r="M418" s="93"/>
      <c r="N418" s="232">
        <f t="shared" si="38"/>
        <v>0</v>
      </c>
      <c r="O418" s="237">
        <f t="shared" si="39"/>
        <v>0</v>
      </c>
    </row>
    <row r="419" spans="1:15" ht="13.5" thickBot="1">
      <c r="A419" s="175">
        <f>'[1]Semaine 5'!A419</f>
        <v>0</v>
      </c>
      <c r="B419" s="241">
        <f>'[1]Semaine 5'!O419</f>
        <v>0</v>
      </c>
      <c r="C419" s="102"/>
      <c r="D419" s="95"/>
      <c r="E419" s="95"/>
      <c r="F419" s="95"/>
      <c r="G419" s="96"/>
      <c r="H419" s="241">
        <f t="shared" si="37"/>
        <v>0</v>
      </c>
      <c r="I419" s="274"/>
      <c r="J419" s="95"/>
      <c r="K419" s="335"/>
      <c r="L419" s="95"/>
      <c r="M419" s="96"/>
      <c r="N419" s="241">
        <f t="shared" ref="N419" si="40">SUM(I419:M419)</f>
        <v>0</v>
      </c>
      <c r="O419" s="242">
        <f t="shared" ref="O419" si="41">H419-N419</f>
        <v>0</v>
      </c>
    </row>
    <row r="420" spans="1:15">
      <c r="A420" s="97"/>
      <c r="B420" s="200"/>
      <c r="C420" s="8"/>
      <c r="D420" s="8"/>
      <c r="E420" s="8"/>
      <c r="F420" s="8"/>
      <c r="G420" s="8"/>
      <c r="H420" s="200"/>
      <c r="I420" s="266"/>
      <c r="J420" s="8"/>
      <c r="K420" s="330"/>
      <c r="L420" s="8"/>
      <c r="M420" s="8"/>
      <c r="N420" s="200"/>
      <c r="O420" s="200"/>
    </row>
    <row r="421" spans="1:15" ht="129.75" customHeight="1" thickBot="1">
      <c r="A421" s="97"/>
      <c r="B421" s="200"/>
      <c r="C421" s="8"/>
      <c r="D421" s="8"/>
      <c r="E421" s="8"/>
      <c r="F421" s="8"/>
      <c r="G421" s="8"/>
      <c r="H421" s="200"/>
      <c r="I421" s="8"/>
      <c r="J421" s="8"/>
      <c r="K421" s="330"/>
      <c r="L421" s="8"/>
      <c r="M421" s="8"/>
      <c r="N421" s="200"/>
      <c r="O421" s="200"/>
    </row>
    <row r="422" spans="1:15" ht="15.75" thickBot="1">
      <c r="C422" s="16"/>
      <c r="D422" s="17"/>
      <c r="E422" s="18" t="s">
        <v>4</v>
      </c>
      <c r="F422" s="17"/>
      <c r="G422" s="17"/>
      <c r="H422" s="191"/>
      <c r="I422" s="17"/>
      <c r="J422" s="17"/>
      <c r="K422" s="293" t="s">
        <v>5</v>
      </c>
      <c r="L422" s="17"/>
      <c r="M422" s="17"/>
      <c r="N422" s="192"/>
    </row>
    <row r="423" spans="1:15" ht="15.75" thickBot="1">
      <c r="A423" s="19"/>
      <c r="B423" s="193"/>
      <c r="C423" s="4"/>
      <c r="D423" s="4"/>
      <c r="E423" s="4"/>
      <c r="F423" s="4"/>
      <c r="G423" s="4"/>
      <c r="H423" s="194"/>
      <c r="I423" s="5"/>
      <c r="J423" s="4"/>
      <c r="K423" s="328"/>
      <c r="L423" s="4"/>
      <c r="M423" s="6"/>
      <c r="N423" s="195"/>
      <c r="O423" s="196"/>
    </row>
    <row r="424" spans="1:15" ht="13.5" thickBot="1">
      <c r="A424" s="20" t="s">
        <v>6</v>
      </c>
      <c r="B424" s="197" t="s">
        <v>7</v>
      </c>
      <c r="C424" s="20" t="s">
        <v>8</v>
      </c>
      <c r="D424" s="20" t="s">
        <v>9</v>
      </c>
      <c r="E424" s="20" t="s">
        <v>10</v>
      </c>
      <c r="F424" s="20" t="s">
        <v>11</v>
      </c>
      <c r="G424" s="20" t="s">
        <v>12</v>
      </c>
      <c r="H424" s="197" t="s">
        <v>13</v>
      </c>
      <c r="I424" s="20" t="s">
        <v>8</v>
      </c>
      <c r="J424" s="20" t="s">
        <v>9</v>
      </c>
      <c r="K424" s="20" t="s">
        <v>10</v>
      </c>
      <c r="L424" s="20" t="s">
        <v>11</v>
      </c>
      <c r="M424" s="20" t="s">
        <v>12</v>
      </c>
      <c r="N424" s="197" t="s">
        <v>13</v>
      </c>
      <c r="O424" s="197" t="s">
        <v>7</v>
      </c>
    </row>
    <row r="425" spans="1:15">
      <c r="A425" s="98"/>
      <c r="B425" s="190"/>
      <c r="C425" s="17"/>
      <c r="D425" s="17"/>
      <c r="E425" s="17"/>
      <c r="F425" s="17"/>
      <c r="G425" s="18" t="s">
        <v>294</v>
      </c>
      <c r="H425" s="190"/>
      <c r="I425" s="17"/>
      <c r="J425" s="17"/>
      <c r="K425" s="294"/>
      <c r="L425" s="17"/>
      <c r="M425" s="17"/>
      <c r="N425" s="190"/>
      <c r="O425" s="192"/>
    </row>
    <row r="426" spans="1:15" ht="15.75" thickBot="1">
      <c r="A426" s="85"/>
      <c r="B426" s="200"/>
      <c r="C426" s="86"/>
      <c r="D426" s="86"/>
      <c r="E426" s="86"/>
      <c r="F426" s="86"/>
      <c r="G426" s="86"/>
      <c r="H426" s="202"/>
      <c r="I426" s="86"/>
      <c r="J426" s="86"/>
      <c r="K426" s="331"/>
      <c r="L426" s="86"/>
      <c r="M426" s="86"/>
      <c r="N426" s="202"/>
      <c r="O426" s="220"/>
    </row>
    <row r="427" spans="1:15" ht="12.75">
      <c r="A427" s="21">
        <f>'[1]Semaine 5'!A427</f>
        <v>0</v>
      </c>
      <c r="B427" s="229">
        <f>'[1]Semaine 5'!O427</f>
        <v>0</v>
      </c>
      <c r="C427" s="99"/>
      <c r="D427" s="99"/>
      <c r="E427" s="100"/>
      <c r="F427" s="100"/>
      <c r="G427" s="101"/>
      <c r="H427" s="230">
        <f t="shared" ref="H427:H440" si="42">SUM(B427:G427)</f>
        <v>0</v>
      </c>
      <c r="I427" s="99"/>
      <c r="J427" s="100"/>
      <c r="K427" s="100"/>
      <c r="L427" s="100"/>
      <c r="M427" s="101"/>
      <c r="N427" s="230">
        <f t="shared" ref="N427:N440" si="43">SUM(I427:M427)</f>
        <v>0</v>
      </c>
      <c r="O427" s="231">
        <f t="shared" ref="O427:O449" si="44">H427-N427</f>
        <v>0</v>
      </c>
    </row>
    <row r="428" spans="1:15" ht="12.75">
      <c r="A428" s="29">
        <f>'[1]Semaine 5'!A428</f>
        <v>0</v>
      </c>
      <c r="B428" s="232">
        <f>'[1]Semaine 5'!O428</f>
        <v>0</v>
      </c>
      <c r="C428" s="102"/>
      <c r="D428" s="102"/>
      <c r="E428" s="103"/>
      <c r="F428" s="103"/>
      <c r="G428" s="104"/>
      <c r="H428" s="233">
        <f t="shared" si="42"/>
        <v>0</v>
      </c>
      <c r="I428" s="102"/>
      <c r="J428" s="103"/>
      <c r="K428" s="103"/>
      <c r="L428" s="103"/>
      <c r="M428" s="104"/>
      <c r="N428" s="233">
        <f t="shared" si="43"/>
        <v>0</v>
      </c>
      <c r="O428" s="234">
        <f t="shared" si="44"/>
        <v>0</v>
      </c>
    </row>
    <row r="429" spans="1:15" ht="12.75">
      <c r="A429" s="29">
        <f>'[1]Semaine 5'!A429</f>
        <v>0</v>
      </c>
      <c r="B429" s="232">
        <f>'[1]Semaine 5'!O429</f>
        <v>0</v>
      </c>
      <c r="C429" s="102"/>
      <c r="D429" s="102"/>
      <c r="E429" s="103"/>
      <c r="F429" s="103"/>
      <c r="G429" s="104"/>
      <c r="H429" s="233">
        <f t="shared" si="42"/>
        <v>0</v>
      </c>
      <c r="I429" s="102"/>
      <c r="J429" s="103"/>
      <c r="K429" s="103"/>
      <c r="L429" s="103"/>
      <c r="M429" s="104"/>
      <c r="N429" s="233">
        <f t="shared" si="43"/>
        <v>0</v>
      </c>
      <c r="O429" s="234">
        <f t="shared" si="44"/>
        <v>0</v>
      </c>
    </row>
    <row r="430" spans="1:15" ht="12.75">
      <c r="A430" s="29">
        <f>'[1]Semaine 5'!A430</f>
        <v>0</v>
      </c>
      <c r="B430" s="232">
        <f>'[1]Semaine 5'!O430</f>
        <v>0</v>
      </c>
      <c r="C430" s="102"/>
      <c r="D430" s="102"/>
      <c r="E430" s="103"/>
      <c r="F430" s="103"/>
      <c r="G430" s="104"/>
      <c r="H430" s="233">
        <f t="shared" si="42"/>
        <v>0</v>
      </c>
      <c r="I430" s="102"/>
      <c r="J430" s="103"/>
      <c r="K430" s="103"/>
      <c r="L430" s="103"/>
      <c r="M430" s="104"/>
      <c r="N430" s="233">
        <f t="shared" si="43"/>
        <v>0</v>
      </c>
      <c r="O430" s="234">
        <f t="shared" si="44"/>
        <v>0</v>
      </c>
    </row>
    <row r="431" spans="1:15" ht="12.75">
      <c r="A431" s="29">
        <f>'[1]Semaine 5'!A431</f>
        <v>0</v>
      </c>
      <c r="B431" s="232">
        <f>'[1]Semaine 5'!O431</f>
        <v>0</v>
      </c>
      <c r="C431" s="102"/>
      <c r="D431" s="102"/>
      <c r="E431" s="103"/>
      <c r="F431" s="103"/>
      <c r="G431" s="104"/>
      <c r="H431" s="233">
        <f t="shared" si="42"/>
        <v>0</v>
      </c>
      <c r="I431" s="102"/>
      <c r="J431" s="103"/>
      <c r="K431" s="103"/>
      <c r="L431" s="103"/>
      <c r="M431" s="104"/>
      <c r="N431" s="233">
        <f t="shared" si="43"/>
        <v>0</v>
      </c>
      <c r="O431" s="234">
        <f t="shared" si="44"/>
        <v>0</v>
      </c>
    </row>
    <row r="432" spans="1:15" ht="12.75">
      <c r="A432" s="29">
        <f>'[1]Semaine 5'!A432</f>
        <v>0</v>
      </c>
      <c r="B432" s="232">
        <f>'[1]Semaine 5'!O432</f>
        <v>0</v>
      </c>
      <c r="C432" s="102"/>
      <c r="D432" s="102"/>
      <c r="E432" s="103"/>
      <c r="F432" s="103"/>
      <c r="G432" s="104"/>
      <c r="H432" s="233">
        <f t="shared" si="42"/>
        <v>0</v>
      </c>
      <c r="I432" s="102"/>
      <c r="J432" s="103"/>
      <c r="K432" s="103"/>
      <c r="L432" s="103"/>
      <c r="M432" s="104"/>
      <c r="N432" s="233">
        <f t="shared" si="43"/>
        <v>0</v>
      </c>
      <c r="O432" s="234">
        <f t="shared" si="44"/>
        <v>0</v>
      </c>
    </row>
    <row r="433" spans="1:15" ht="12.75">
      <c r="A433" s="29">
        <f>'[1]Semaine 5'!A433</f>
        <v>0</v>
      </c>
      <c r="B433" s="232">
        <f>'[1]Semaine 5'!O433</f>
        <v>0</v>
      </c>
      <c r="C433" s="102"/>
      <c r="D433" s="102"/>
      <c r="E433" s="103"/>
      <c r="F433" s="103"/>
      <c r="G433" s="104"/>
      <c r="H433" s="233">
        <f t="shared" si="42"/>
        <v>0</v>
      </c>
      <c r="I433" s="102"/>
      <c r="J433" s="103"/>
      <c r="K433" s="103"/>
      <c r="L433" s="103"/>
      <c r="M433" s="104"/>
      <c r="N433" s="233">
        <f t="shared" si="43"/>
        <v>0</v>
      </c>
      <c r="O433" s="234">
        <f t="shared" si="44"/>
        <v>0</v>
      </c>
    </row>
    <row r="434" spans="1:15" ht="12.75">
      <c r="A434" s="29">
        <f>'[1]Semaine 5'!A434</f>
        <v>0</v>
      </c>
      <c r="B434" s="232">
        <f>'[1]Semaine 5'!O434</f>
        <v>0</v>
      </c>
      <c r="C434" s="102"/>
      <c r="D434" s="102"/>
      <c r="E434" s="103"/>
      <c r="F434" s="103"/>
      <c r="G434" s="104"/>
      <c r="H434" s="233">
        <f t="shared" si="42"/>
        <v>0</v>
      </c>
      <c r="I434" s="102"/>
      <c r="J434" s="103"/>
      <c r="K434" s="103"/>
      <c r="L434" s="103"/>
      <c r="M434" s="104"/>
      <c r="N434" s="233">
        <f t="shared" si="43"/>
        <v>0</v>
      </c>
      <c r="O434" s="234">
        <f t="shared" si="44"/>
        <v>0</v>
      </c>
    </row>
    <row r="435" spans="1:15" ht="12.75">
      <c r="A435" s="29">
        <f>'[1]Semaine 5'!A435</f>
        <v>0</v>
      </c>
      <c r="B435" s="232">
        <f>'[1]Semaine 5'!O435</f>
        <v>0</v>
      </c>
      <c r="C435" s="102"/>
      <c r="D435" s="102"/>
      <c r="E435" s="103"/>
      <c r="F435" s="103"/>
      <c r="G435" s="104"/>
      <c r="H435" s="233">
        <f t="shared" si="42"/>
        <v>0</v>
      </c>
      <c r="I435" s="102"/>
      <c r="J435" s="103"/>
      <c r="K435" s="103"/>
      <c r="L435" s="103"/>
      <c r="M435" s="104"/>
      <c r="N435" s="233">
        <f t="shared" si="43"/>
        <v>0</v>
      </c>
      <c r="O435" s="234">
        <f t="shared" si="44"/>
        <v>0</v>
      </c>
    </row>
    <row r="436" spans="1:15" s="8" customFormat="1" ht="12.75">
      <c r="A436" s="29">
        <f>'[1]Semaine 5'!A436</f>
        <v>0</v>
      </c>
      <c r="B436" s="232">
        <f>'[1]Semaine 5'!O436</f>
        <v>0</v>
      </c>
      <c r="C436" s="102"/>
      <c r="D436" s="102"/>
      <c r="E436" s="103"/>
      <c r="F436" s="103"/>
      <c r="G436" s="104"/>
      <c r="H436" s="233">
        <f t="shared" si="42"/>
        <v>0</v>
      </c>
      <c r="I436" s="102"/>
      <c r="J436" s="103"/>
      <c r="K436" s="103"/>
      <c r="L436" s="103"/>
      <c r="M436" s="104"/>
      <c r="N436" s="233">
        <f t="shared" si="43"/>
        <v>0</v>
      </c>
      <c r="O436" s="234">
        <f t="shared" si="44"/>
        <v>0</v>
      </c>
    </row>
    <row r="437" spans="1:15" s="8" customFormat="1" ht="12.75">
      <c r="A437" s="29">
        <f>'[1]Semaine 5'!A437</f>
        <v>0</v>
      </c>
      <c r="B437" s="232">
        <f>'[1]Semaine 5'!O437</f>
        <v>0</v>
      </c>
      <c r="C437" s="102"/>
      <c r="D437" s="102"/>
      <c r="E437" s="103"/>
      <c r="F437" s="103"/>
      <c r="G437" s="104"/>
      <c r="H437" s="233">
        <f t="shared" si="42"/>
        <v>0</v>
      </c>
      <c r="I437" s="102"/>
      <c r="J437" s="103"/>
      <c r="K437" s="103"/>
      <c r="L437" s="103"/>
      <c r="M437" s="104"/>
      <c r="N437" s="233">
        <f t="shared" si="43"/>
        <v>0</v>
      </c>
      <c r="O437" s="234">
        <f t="shared" si="44"/>
        <v>0</v>
      </c>
    </row>
    <row r="438" spans="1:15" ht="12.75">
      <c r="A438" s="29">
        <f>'[1]Semaine 5'!A438</f>
        <v>0</v>
      </c>
      <c r="B438" s="232">
        <f>'[1]Semaine 5'!O438</f>
        <v>0</v>
      </c>
      <c r="C438" s="102"/>
      <c r="D438" s="102"/>
      <c r="E438" s="103"/>
      <c r="F438" s="103"/>
      <c r="G438" s="104"/>
      <c r="H438" s="233">
        <f t="shared" si="42"/>
        <v>0</v>
      </c>
      <c r="I438" s="102"/>
      <c r="J438" s="103"/>
      <c r="K438" s="103"/>
      <c r="L438" s="103"/>
      <c r="M438" s="104"/>
      <c r="N438" s="233">
        <f t="shared" si="43"/>
        <v>0</v>
      </c>
      <c r="O438" s="234">
        <f t="shared" si="44"/>
        <v>0</v>
      </c>
    </row>
    <row r="439" spans="1:15" ht="12.75">
      <c r="A439" s="29">
        <f>'[1]Semaine 5'!A439</f>
        <v>0</v>
      </c>
      <c r="B439" s="232">
        <f>'[1]Semaine 5'!O439</f>
        <v>0</v>
      </c>
      <c r="C439" s="102"/>
      <c r="D439" s="102"/>
      <c r="E439" s="103"/>
      <c r="F439" s="103"/>
      <c r="G439" s="104"/>
      <c r="H439" s="233">
        <f t="shared" si="42"/>
        <v>0</v>
      </c>
      <c r="I439" s="102"/>
      <c r="J439" s="103"/>
      <c r="K439" s="103"/>
      <c r="L439" s="103"/>
      <c r="M439" s="104"/>
      <c r="N439" s="233">
        <f t="shared" si="43"/>
        <v>0</v>
      </c>
      <c r="O439" s="234">
        <f t="shared" si="44"/>
        <v>0</v>
      </c>
    </row>
    <row r="440" spans="1:15" ht="12.75">
      <c r="A440" s="29">
        <f>'[1]Semaine 5'!A440</f>
        <v>0</v>
      </c>
      <c r="B440" s="232">
        <f>'[1]Semaine 5'!O440</f>
        <v>0</v>
      </c>
      <c r="C440" s="102"/>
      <c r="D440" s="102"/>
      <c r="E440" s="103"/>
      <c r="F440" s="103"/>
      <c r="G440" s="104"/>
      <c r="H440" s="233">
        <f t="shared" si="42"/>
        <v>0</v>
      </c>
      <c r="I440" s="102"/>
      <c r="J440" s="103"/>
      <c r="K440" s="103"/>
      <c r="L440" s="103"/>
      <c r="M440" s="104"/>
      <c r="N440" s="233">
        <f t="shared" si="43"/>
        <v>0</v>
      </c>
      <c r="O440" s="234">
        <f t="shared" si="44"/>
        <v>0</v>
      </c>
    </row>
    <row r="441" spans="1:15" ht="12.75">
      <c r="A441" s="29">
        <f>'[1]Semaine 5'!A441</f>
        <v>0</v>
      </c>
      <c r="B441" s="232">
        <f>'[1]Semaine 5'!O441</f>
        <v>0</v>
      </c>
      <c r="C441" s="102"/>
      <c r="D441" s="102"/>
      <c r="E441" s="103"/>
      <c r="F441" s="103"/>
      <c r="G441" s="104"/>
      <c r="H441" s="233">
        <f t="shared" ref="H441:H444" si="45">SUM(B441:G441)</f>
        <v>0</v>
      </c>
      <c r="I441" s="102"/>
      <c r="J441" s="103"/>
      <c r="K441" s="103"/>
      <c r="L441" s="103"/>
      <c r="M441" s="104"/>
      <c r="N441" s="233">
        <f t="shared" ref="N441:N487" si="46">SUM(I441:M441)</f>
        <v>0</v>
      </c>
      <c r="O441" s="234">
        <f t="shared" si="44"/>
        <v>0</v>
      </c>
    </row>
    <row r="442" spans="1:15" ht="12.75">
      <c r="A442" s="29">
        <f>'[1]Semaine 5'!A442</f>
        <v>0</v>
      </c>
      <c r="B442" s="232">
        <f>'[1]Semaine 5'!O442</f>
        <v>0</v>
      </c>
      <c r="C442" s="102"/>
      <c r="D442" s="102"/>
      <c r="E442" s="103"/>
      <c r="F442" s="103"/>
      <c r="G442" s="104"/>
      <c r="H442" s="233">
        <f t="shared" si="45"/>
        <v>0</v>
      </c>
      <c r="I442" s="102"/>
      <c r="J442" s="103"/>
      <c r="K442" s="103"/>
      <c r="L442" s="103"/>
      <c r="M442" s="104"/>
      <c r="N442" s="233">
        <f t="shared" si="46"/>
        <v>0</v>
      </c>
      <c r="O442" s="234">
        <f t="shared" si="44"/>
        <v>0</v>
      </c>
    </row>
    <row r="443" spans="1:15" ht="12.75">
      <c r="A443" s="29">
        <f>'[1]Semaine 5'!A443</f>
        <v>0</v>
      </c>
      <c r="B443" s="232">
        <f>'[1]Semaine 5'!O443</f>
        <v>0</v>
      </c>
      <c r="C443" s="102"/>
      <c r="D443" s="102"/>
      <c r="E443" s="103"/>
      <c r="F443" s="103"/>
      <c r="G443" s="104"/>
      <c r="H443" s="233">
        <f t="shared" si="45"/>
        <v>0</v>
      </c>
      <c r="I443" s="102"/>
      <c r="J443" s="103"/>
      <c r="K443" s="103"/>
      <c r="L443" s="103"/>
      <c r="M443" s="104"/>
      <c r="N443" s="233">
        <f t="shared" si="46"/>
        <v>0</v>
      </c>
      <c r="O443" s="234">
        <f t="shared" si="44"/>
        <v>0</v>
      </c>
    </row>
    <row r="444" spans="1:15" ht="12.75">
      <c r="A444" s="29">
        <f>'[1]Semaine 5'!A444</f>
        <v>0</v>
      </c>
      <c r="B444" s="232">
        <f>'[1]Semaine 5'!O444</f>
        <v>0</v>
      </c>
      <c r="C444" s="102"/>
      <c r="D444" s="102"/>
      <c r="E444" s="103"/>
      <c r="F444" s="103"/>
      <c r="G444" s="104"/>
      <c r="H444" s="233">
        <f t="shared" si="45"/>
        <v>0</v>
      </c>
      <c r="I444" s="102"/>
      <c r="J444" s="103"/>
      <c r="K444" s="103"/>
      <c r="L444" s="103"/>
      <c r="M444" s="104"/>
      <c r="N444" s="233">
        <f t="shared" si="46"/>
        <v>0</v>
      </c>
      <c r="O444" s="234">
        <f t="shared" si="44"/>
        <v>0</v>
      </c>
    </row>
    <row r="445" spans="1:15" ht="12.75">
      <c r="A445" s="29">
        <f>'[1]Semaine 5'!A445</f>
        <v>0</v>
      </c>
      <c r="B445" s="232">
        <f>'[1]Semaine 5'!O445</f>
        <v>0</v>
      </c>
      <c r="C445" s="102"/>
      <c r="D445" s="102"/>
      <c r="E445" s="103"/>
      <c r="F445" s="103"/>
      <c r="G445" s="104"/>
      <c r="H445" s="233">
        <f>SUM(B445:G445)</f>
        <v>0</v>
      </c>
      <c r="I445" s="102"/>
      <c r="J445" s="103"/>
      <c r="K445" s="103"/>
      <c r="L445" s="103"/>
      <c r="M445" s="104"/>
      <c r="N445" s="233">
        <f t="shared" si="46"/>
        <v>0</v>
      </c>
      <c r="O445" s="234">
        <f t="shared" si="44"/>
        <v>0</v>
      </c>
    </row>
    <row r="446" spans="1:15" ht="12.75">
      <c r="A446" s="29">
        <f>'[1]Semaine 5'!A446</f>
        <v>0</v>
      </c>
      <c r="B446" s="232">
        <f>'[1]Semaine 5'!O446</f>
        <v>0</v>
      </c>
      <c r="C446" s="102"/>
      <c r="D446" s="102"/>
      <c r="E446" s="103"/>
      <c r="F446" s="103"/>
      <c r="G446" s="104"/>
      <c r="H446" s="233">
        <f t="shared" ref="H446:H487" si="47">SUM(B446:G446)</f>
        <v>0</v>
      </c>
      <c r="I446" s="102"/>
      <c r="J446" s="103"/>
      <c r="K446" s="103"/>
      <c r="L446" s="103"/>
      <c r="M446" s="104"/>
      <c r="N446" s="233">
        <f t="shared" si="46"/>
        <v>0</v>
      </c>
      <c r="O446" s="234">
        <f t="shared" si="44"/>
        <v>0</v>
      </c>
    </row>
    <row r="447" spans="1:15" ht="12.75">
      <c r="A447" s="29">
        <f>'[1]Semaine 5'!A447</f>
        <v>0</v>
      </c>
      <c r="B447" s="232">
        <f>'[1]Semaine 5'!O447</f>
        <v>0</v>
      </c>
      <c r="C447" s="102"/>
      <c r="D447" s="102"/>
      <c r="E447" s="103"/>
      <c r="F447" s="103"/>
      <c r="G447" s="104"/>
      <c r="H447" s="233">
        <f t="shared" si="47"/>
        <v>0</v>
      </c>
      <c r="I447" s="102"/>
      <c r="J447" s="103"/>
      <c r="K447" s="103"/>
      <c r="L447" s="103"/>
      <c r="M447" s="104"/>
      <c r="N447" s="233">
        <f t="shared" si="46"/>
        <v>0</v>
      </c>
      <c r="O447" s="234">
        <f t="shared" si="44"/>
        <v>0</v>
      </c>
    </row>
    <row r="448" spans="1:15" ht="12.75">
      <c r="A448" s="29">
        <f>'[1]Semaine 5'!A448</f>
        <v>0</v>
      </c>
      <c r="B448" s="232">
        <f>'[1]Semaine 5'!O448</f>
        <v>0</v>
      </c>
      <c r="C448" s="102"/>
      <c r="D448" s="102"/>
      <c r="E448" s="103"/>
      <c r="F448" s="103"/>
      <c r="G448" s="104"/>
      <c r="H448" s="233">
        <f t="shared" si="47"/>
        <v>0</v>
      </c>
      <c r="I448" s="102"/>
      <c r="J448" s="103"/>
      <c r="K448" s="103"/>
      <c r="L448" s="103"/>
      <c r="M448" s="104"/>
      <c r="N448" s="233">
        <f t="shared" si="46"/>
        <v>0</v>
      </c>
      <c r="O448" s="234">
        <f t="shared" si="44"/>
        <v>0</v>
      </c>
    </row>
    <row r="449" spans="1:15" ht="12.75">
      <c r="A449" s="29">
        <f>'[1]Semaine 5'!A449</f>
        <v>0</v>
      </c>
      <c r="B449" s="232">
        <f>'[1]Semaine 5'!O449</f>
        <v>0</v>
      </c>
      <c r="C449" s="102"/>
      <c r="D449" s="102"/>
      <c r="E449" s="103"/>
      <c r="F449" s="103"/>
      <c r="G449" s="104"/>
      <c r="H449" s="233">
        <f t="shared" si="47"/>
        <v>0</v>
      </c>
      <c r="I449" s="102"/>
      <c r="J449" s="103"/>
      <c r="K449" s="103"/>
      <c r="L449" s="103"/>
      <c r="M449" s="104"/>
      <c r="N449" s="233">
        <f t="shared" si="46"/>
        <v>0</v>
      </c>
      <c r="O449" s="234">
        <f t="shared" si="44"/>
        <v>0</v>
      </c>
    </row>
    <row r="450" spans="1:15" ht="12.75">
      <c r="A450" s="29">
        <f>'[1]Semaine 5'!A450</f>
        <v>0</v>
      </c>
      <c r="B450" s="232">
        <f>'[1]Semaine 5'!O450</f>
        <v>0</v>
      </c>
      <c r="C450" s="102"/>
      <c r="D450" s="102"/>
      <c r="E450" s="102"/>
      <c r="F450" s="103"/>
      <c r="G450" s="104"/>
      <c r="H450" s="233">
        <f t="shared" si="47"/>
        <v>0</v>
      </c>
      <c r="I450" s="102"/>
      <c r="J450" s="103"/>
      <c r="K450" s="103"/>
      <c r="L450" s="103"/>
      <c r="M450" s="104"/>
      <c r="N450" s="233">
        <f t="shared" si="46"/>
        <v>0</v>
      </c>
      <c r="O450" s="234">
        <f>H450-N450</f>
        <v>0</v>
      </c>
    </row>
    <row r="451" spans="1:15" ht="12.75">
      <c r="A451" s="29">
        <f>'[1]Semaine 5'!A451</f>
        <v>0</v>
      </c>
      <c r="B451" s="232">
        <f>'[1]Semaine 5'!O451</f>
        <v>0</v>
      </c>
      <c r="C451" s="102"/>
      <c r="D451" s="102"/>
      <c r="E451" s="103"/>
      <c r="F451" s="103"/>
      <c r="G451" s="104"/>
      <c r="H451" s="235">
        <f t="shared" si="47"/>
        <v>0</v>
      </c>
      <c r="I451" s="105"/>
      <c r="J451" s="106"/>
      <c r="K451" s="103"/>
      <c r="L451" s="106"/>
      <c r="M451" s="107"/>
      <c r="N451" s="235">
        <f t="shared" si="46"/>
        <v>0</v>
      </c>
      <c r="O451" s="236">
        <f t="shared" ref="O451:O487" si="48">H451-N451</f>
        <v>0</v>
      </c>
    </row>
    <row r="452" spans="1:15" ht="12.75">
      <c r="A452" s="29">
        <f>'[1]Semaine 5'!A452</f>
        <v>0</v>
      </c>
      <c r="B452" s="232">
        <f>'[1]Semaine 5'!O452</f>
        <v>0</v>
      </c>
      <c r="C452" s="102"/>
      <c r="D452" s="103"/>
      <c r="E452" s="103"/>
      <c r="F452" s="103"/>
      <c r="G452" s="104"/>
      <c r="H452" s="232">
        <f t="shared" si="47"/>
        <v>0</v>
      </c>
      <c r="I452" s="108"/>
      <c r="J452" s="109"/>
      <c r="K452" s="103"/>
      <c r="L452" s="109"/>
      <c r="M452" s="110"/>
      <c r="N452" s="232">
        <f t="shared" si="46"/>
        <v>0</v>
      </c>
      <c r="O452" s="237">
        <f t="shared" si="48"/>
        <v>0</v>
      </c>
    </row>
    <row r="453" spans="1:15" ht="12.75">
      <c r="A453" s="29">
        <f>'[1]Semaine 5'!A453</f>
        <v>0</v>
      </c>
      <c r="B453" s="232">
        <f>'[1]Semaine 5'!O453</f>
        <v>0</v>
      </c>
      <c r="C453" s="102"/>
      <c r="D453" s="103"/>
      <c r="E453" s="103"/>
      <c r="F453" s="103"/>
      <c r="G453" s="104"/>
      <c r="H453" s="232">
        <f t="shared" si="47"/>
        <v>0</v>
      </c>
      <c r="I453" s="108"/>
      <c r="J453" s="109"/>
      <c r="K453" s="103"/>
      <c r="L453" s="109"/>
      <c r="M453" s="110"/>
      <c r="N453" s="232">
        <f t="shared" si="46"/>
        <v>0</v>
      </c>
      <c r="O453" s="237">
        <f t="shared" si="48"/>
        <v>0</v>
      </c>
    </row>
    <row r="454" spans="1:15" ht="12.75">
      <c r="A454" s="174">
        <f>'[1]Semaine 5'!A454</f>
        <v>0</v>
      </c>
      <c r="B454" s="232">
        <f>'[1]Semaine 5'!O454</f>
        <v>0</v>
      </c>
      <c r="C454" s="102"/>
      <c r="D454" s="106"/>
      <c r="E454" s="106"/>
      <c r="F454" s="106"/>
      <c r="G454" s="107"/>
      <c r="H454" s="232">
        <f t="shared" si="47"/>
        <v>0</v>
      </c>
      <c r="I454" s="112"/>
      <c r="J454" s="113"/>
      <c r="K454" s="103"/>
      <c r="L454" s="113"/>
      <c r="M454" s="114"/>
      <c r="N454" s="238">
        <f t="shared" si="46"/>
        <v>0</v>
      </c>
      <c r="O454" s="239">
        <f t="shared" si="48"/>
        <v>0</v>
      </c>
    </row>
    <row r="455" spans="1:15" ht="12.75">
      <c r="A455" s="29">
        <f>'[1]Semaine 5'!A455</f>
        <v>0</v>
      </c>
      <c r="B455" s="232">
        <f>'[1]Semaine 5'!O455</f>
        <v>0</v>
      </c>
      <c r="C455" s="102"/>
      <c r="D455" s="116"/>
      <c r="E455" s="116"/>
      <c r="F455" s="116"/>
      <c r="G455" s="117"/>
      <c r="H455" s="240">
        <f t="shared" si="47"/>
        <v>0</v>
      </c>
      <c r="I455" s="108"/>
      <c r="J455" s="109"/>
      <c r="K455" s="103"/>
      <c r="L455" s="109"/>
      <c r="M455" s="110"/>
      <c r="N455" s="232">
        <f t="shared" si="46"/>
        <v>0</v>
      </c>
      <c r="O455" s="237">
        <f t="shared" si="48"/>
        <v>0</v>
      </c>
    </row>
    <row r="456" spans="1:15" ht="12.75">
      <c r="A456" s="29">
        <f>'[1]Semaine 5'!A456</f>
        <v>0</v>
      </c>
      <c r="B456" s="232">
        <f>'[1]Semaine 5'!O456</f>
        <v>0</v>
      </c>
      <c r="C456" s="102"/>
      <c r="D456" s="118"/>
      <c r="E456" s="119"/>
      <c r="F456" s="119"/>
      <c r="G456" s="120"/>
      <c r="H456" s="240">
        <f t="shared" si="47"/>
        <v>0</v>
      </c>
      <c r="I456" s="33"/>
      <c r="J456" s="119"/>
      <c r="K456" s="103"/>
      <c r="L456" s="119"/>
      <c r="M456" s="120"/>
      <c r="N456" s="232">
        <f t="shared" si="46"/>
        <v>0</v>
      </c>
      <c r="O456" s="237">
        <f t="shared" si="48"/>
        <v>0</v>
      </c>
    </row>
    <row r="457" spans="1:15" ht="12.75">
      <c r="A457" s="29">
        <f>'[1]Semaine 5'!A457</f>
        <v>0</v>
      </c>
      <c r="B457" s="232">
        <f>'[1]Semaine 5'!O457</f>
        <v>0</v>
      </c>
      <c r="C457" s="102"/>
      <c r="D457" s="118"/>
      <c r="E457" s="119"/>
      <c r="F457" s="119"/>
      <c r="G457" s="120"/>
      <c r="H457" s="240">
        <f t="shared" si="47"/>
        <v>0</v>
      </c>
      <c r="I457" s="33"/>
      <c r="J457" s="119"/>
      <c r="K457" s="103"/>
      <c r="L457" s="119"/>
      <c r="M457" s="120"/>
      <c r="N457" s="232">
        <f t="shared" si="46"/>
        <v>0</v>
      </c>
      <c r="O457" s="237">
        <f t="shared" si="48"/>
        <v>0</v>
      </c>
    </row>
    <row r="458" spans="1:15">
      <c r="A458" s="156">
        <f>'[1]Semaine 5'!A458</f>
        <v>0</v>
      </c>
      <c r="B458" s="232">
        <f>'[1]Semaine 5'!O458</f>
        <v>0</v>
      </c>
      <c r="C458" s="102"/>
      <c r="D458" s="122"/>
      <c r="E458" s="122"/>
      <c r="F458" s="122"/>
      <c r="G458" s="123"/>
      <c r="H458" s="240">
        <f t="shared" si="47"/>
        <v>0</v>
      </c>
      <c r="I458" s="272"/>
      <c r="J458" s="122"/>
      <c r="K458" s="103"/>
      <c r="L458" s="122"/>
      <c r="M458" s="123"/>
      <c r="N458" s="232">
        <f t="shared" si="46"/>
        <v>0</v>
      </c>
      <c r="O458" s="237">
        <f t="shared" si="48"/>
        <v>0</v>
      </c>
    </row>
    <row r="459" spans="1:15" ht="12.75">
      <c r="A459" s="156">
        <f>'[1]Semaine 5'!A459</f>
        <v>0</v>
      </c>
      <c r="B459" s="232">
        <f>'[1]Semaine 5'!O459</f>
        <v>0</v>
      </c>
      <c r="C459" s="102"/>
      <c r="D459" s="92"/>
      <c r="E459" s="92"/>
      <c r="F459" s="92"/>
      <c r="G459" s="93"/>
      <c r="H459" s="240">
        <f t="shared" si="47"/>
        <v>0</v>
      </c>
      <c r="I459" s="273"/>
      <c r="J459" s="92"/>
      <c r="K459" s="103"/>
      <c r="L459" s="92"/>
      <c r="M459" s="93"/>
      <c r="N459" s="232">
        <f t="shared" si="46"/>
        <v>0</v>
      </c>
      <c r="O459" s="237">
        <f t="shared" si="48"/>
        <v>0</v>
      </c>
    </row>
    <row r="460" spans="1:15" ht="12.75">
      <c r="A460" s="156">
        <f>'[1]Semaine 5'!A460</f>
        <v>0</v>
      </c>
      <c r="B460" s="232">
        <f>'[1]Semaine 5'!O460</f>
        <v>0</v>
      </c>
      <c r="C460" s="102"/>
      <c r="D460" s="92"/>
      <c r="E460" s="92"/>
      <c r="F460" s="92"/>
      <c r="G460" s="93"/>
      <c r="H460" s="240">
        <f t="shared" si="47"/>
        <v>0</v>
      </c>
      <c r="I460" s="273"/>
      <c r="J460" s="92"/>
      <c r="K460" s="103"/>
      <c r="L460" s="92"/>
      <c r="M460" s="93"/>
      <c r="N460" s="232">
        <f t="shared" si="46"/>
        <v>0</v>
      </c>
      <c r="O460" s="237">
        <f t="shared" si="48"/>
        <v>0</v>
      </c>
    </row>
    <row r="461" spans="1:15" ht="12.75">
      <c r="A461" s="156">
        <f>'[1]Semaine 5'!A461</f>
        <v>0</v>
      </c>
      <c r="B461" s="232">
        <f>'[1]Semaine 5'!O461</f>
        <v>0</v>
      </c>
      <c r="C461" s="102"/>
      <c r="D461" s="92"/>
      <c r="E461" s="92"/>
      <c r="F461" s="92"/>
      <c r="G461" s="93"/>
      <c r="H461" s="240">
        <f t="shared" si="47"/>
        <v>0</v>
      </c>
      <c r="I461" s="273"/>
      <c r="J461" s="92"/>
      <c r="K461" s="103"/>
      <c r="L461" s="92"/>
      <c r="M461" s="93"/>
      <c r="N461" s="232">
        <f t="shared" si="46"/>
        <v>0</v>
      </c>
      <c r="O461" s="237">
        <f t="shared" si="48"/>
        <v>0</v>
      </c>
    </row>
    <row r="462" spans="1:15" ht="12.75">
      <c r="A462" s="156">
        <f>'[1]Semaine 5'!A462</f>
        <v>0</v>
      </c>
      <c r="B462" s="232">
        <f>'[1]Semaine 5'!O462</f>
        <v>0</v>
      </c>
      <c r="C462" s="102"/>
      <c r="D462" s="92"/>
      <c r="E462" s="92"/>
      <c r="F462" s="92"/>
      <c r="G462" s="93"/>
      <c r="H462" s="240">
        <f t="shared" si="47"/>
        <v>0</v>
      </c>
      <c r="I462" s="273"/>
      <c r="J462" s="92"/>
      <c r="K462" s="103"/>
      <c r="L462" s="92"/>
      <c r="M462" s="93"/>
      <c r="N462" s="232">
        <f t="shared" si="46"/>
        <v>0</v>
      </c>
      <c r="O462" s="237">
        <f t="shared" si="48"/>
        <v>0</v>
      </c>
    </row>
    <row r="463" spans="1:15" ht="12.75">
      <c r="A463" s="156">
        <f>'[1]Semaine 5'!A463</f>
        <v>0</v>
      </c>
      <c r="B463" s="232">
        <f>'[1]Semaine 5'!O463</f>
        <v>0</v>
      </c>
      <c r="C463" s="102"/>
      <c r="D463" s="92"/>
      <c r="E463" s="92"/>
      <c r="F463" s="92"/>
      <c r="G463" s="93"/>
      <c r="H463" s="240">
        <f t="shared" si="47"/>
        <v>0</v>
      </c>
      <c r="I463" s="273"/>
      <c r="J463" s="92"/>
      <c r="K463" s="103"/>
      <c r="L463" s="92"/>
      <c r="M463" s="93"/>
      <c r="N463" s="232">
        <f t="shared" si="46"/>
        <v>0</v>
      </c>
      <c r="O463" s="237">
        <f t="shared" si="48"/>
        <v>0</v>
      </c>
    </row>
    <row r="464" spans="1:15" ht="12.75">
      <c r="A464" s="156">
        <f>'[1]Semaine 5'!A464</f>
        <v>0</v>
      </c>
      <c r="B464" s="232">
        <f>'[1]Semaine 5'!O464</f>
        <v>0</v>
      </c>
      <c r="C464" s="102"/>
      <c r="D464" s="92"/>
      <c r="E464" s="92"/>
      <c r="F464" s="92"/>
      <c r="G464" s="93"/>
      <c r="H464" s="240">
        <f t="shared" si="47"/>
        <v>0</v>
      </c>
      <c r="I464" s="273"/>
      <c r="J464" s="92"/>
      <c r="K464" s="103"/>
      <c r="L464" s="92"/>
      <c r="M464" s="93"/>
      <c r="N464" s="232">
        <f t="shared" si="46"/>
        <v>0</v>
      </c>
      <c r="O464" s="237">
        <f t="shared" si="48"/>
        <v>0</v>
      </c>
    </row>
    <row r="465" spans="1:15" ht="12.75">
      <c r="A465" s="156">
        <f>'[1]Semaine 5'!A465</f>
        <v>0</v>
      </c>
      <c r="B465" s="232">
        <f>'[1]Semaine 5'!O465</f>
        <v>0</v>
      </c>
      <c r="C465" s="102"/>
      <c r="D465" s="92"/>
      <c r="E465" s="92"/>
      <c r="F465" s="92"/>
      <c r="G465" s="93"/>
      <c r="H465" s="240">
        <f t="shared" si="47"/>
        <v>0</v>
      </c>
      <c r="I465" s="273"/>
      <c r="J465" s="92"/>
      <c r="K465" s="103"/>
      <c r="L465" s="92"/>
      <c r="M465" s="93"/>
      <c r="N465" s="232">
        <f t="shared" si="46"/>
        <v>0</v>
      </c>
      <c r="O465" s="237">
        <f t="shared" si="48"/>
        <v>0</v>
      </c>
    </row>
    <row r="466" spans="1:15" ht="12.75">
      <c r="A466" s="156">
        <f>'[1]Semaine 5'!A466</f>
        <v>0</v>
      </c>
      <c r="B466" s="232">
        <f>'[1]Semaine 5'!O466</f>
        <v>0</v>
      </c>
      <c r="C466" s="102"/>
      <c r="D466" s="92"/>
      <c r="E466" s="92"/>
      <c r="F466" s="92"/>
      <c r="G466" s="93"/>
      <c r="H466" s="240">
        <f t="shared" si="47"/>
        <v>0</v>
      </c>
      <c r="I466" s="273"/>
      <c r="J466" s="92"/>
      <c r="K466" s="103"/>
      <c r="L466" s="92"/>
      <c r="M466" s="93"/>
      <c r="N466" s="232">
        <f t="shared" si="46"/>
        <v>0</v>
      </c>
      <c r="O466" s="237">
        <f t="shared" si="48"/>
        <v>0</v>
      </c>
    </row>
    <row r="467" spans="1:15" ht="12.75">
      <c r="A467" s="156">
        <f>'[1]Semaine 5'!A467</f>
        <v>0</v>
      </c>
      <c r="B467" s="232">
        <f>'[1]Semaine 5'!O467</f>
        <v>0</v>
      </c>
      <c r="C467" s="102"/>
      <c r="D467" s="92"/>
      <c r="E467" s="92"/>
      <c r="F467" s="92"/>
      <c r="G467" s="93"/>
      <c r="H467" s="240">
        <f t="shared" si="47"/>
        <v>0</v>
      </c>
      <c r="I467" s="273"/>
      <c r="J467" s="92"/>
      <c r="K467" s="103"/>
      <c r="L467" s="92"/>
      <c r="M467" s="93"/>
      <c r="N467" s="232">
        <f t="shared" si="46"/>
        <v>0</v>
      </c>
      <c r="O467" s="237">
        <f t="shared" si="48"/>
        <v>0</v>
      </c>
    </row>
    <row r="468" spans="1:15" ht="12.75">
      <c r="A468" s="156">
        <f>'[1]Semaine 5'!A468</f>
        <v>0</v>
      </c>
      <c r="B468" s="232">
        <f>'[1]Semaine 5'!O468</f>
        <v>0</v>
      </c>
      <c r="C468" s="102"/>
      <c r="D468" s="92"/>
      <c r="E468" s="92"/>
      <c r="F468" s="92"/>
      <c r="G468" s="93"/>
      <c r="H468" s="240">
        <f t="shared" si="47"/>
        <v>0</v>
      </c>
      <c r="I468" s="273"/>
      <c r="J468" s="92"/>
      <c r="K468" s="103"/>
      <c r="L468" s="92"/>
      <c r="M468" s="93"/>
      <c r="N468" s="232">
        <f t="shared" si="46"/>
        <v>0</v>
      </c>
      <c r="O468" s="237">
        <f t="shared" si="48"/>
        <v>0</v>
      </c>
    </row>
    <row r="469" spans="1:15" ht="12.75">
      <c r="A469" s="156">
        <f>'[1]Semaine 5'!A469</f>
        <v>0</v>
      </c>
      <c r="B469" s="232">
        <f>'[1]Semaine 5'!O469</f>
        <v>0</v>
      </c>
      <c r="C469" s="102"/>
      <c r="D469" s="92"/>
      <c r="E469" s="92"/>
      <c r="F469" s="92"/>
      <c r="G469" s="93"/>
      <c r="H469" s="240">
        <f t="shared" si="47"/>
        <v>0</v>
      </c>
      <c r="I469" s="273"/>
      <c r="J469" s="92"/>
      <c r="K469" s="103"/>
      <c r="L469" s="92"/>
      <c r="M469" s="93"/>
      <c r="N469" s="232">
        <f t="shared" si="46"/>
        <v>0</v>
      </c>
      <c r="O469" s="237">
        <f t="shared" si="48"/>
        <v>0</v>
      </c>
    </row>
    <row r="470" spans="1:15" ht="12.75">
      <c r="A470" s="156">
        <f>'[1]Semaine 5'!A470</f>
        <v>0</v>
      </c>
      <c r="B470" s="232">
        <f>'[1]Semaine 5'!O470</f>
        <v>0</v>
      </c>
      <c r="C470" s="102"/>
      <c r="D470" s="92"/>
      <c r="E470" s="92"/>
      <c r="F470" s="92"/>
      <c r="G470" s="93"/>
      <c r="H470" s="240">
        <f t="shared" si="47"/>
        <v>0</v>
      </c>
      <c r="I470" s="273"/>
      <c r="J470" s="92"/>
      <c r="K470" s="103"/>
      <c r="L470" s="92"/>
      <c r="M470" s="93"/>
      <c r="N470" s="232">
        <f t="shared" si="46"/>
        <v>0</v>
      </c>
      <c r="O470" s="237">
        <f t="shared" si="48"/>
        <v>0</v>
      </c>
    </row>
    <row r="471" spans="1:15" ht="12.75">
      <c r="A471" s="156">
        <f>'[1]Semaine 5'!A471</f>
        <v>0</v>
      </c>
      <c r="B471" s="232">
        <f>'[1]Semaine 5'!O471</f>
        <v>0</v>
      </c>
      <c r="C471" s="102"/>
      <c r="D471" s="92"/>
      <c r="E471" s="92"/>
      <c r="F471" s="92"/>
      <c r="G471" s="93"/>
      <c r="H471" s="240">
        <f t="shared" si="47"/>
        <v>0</v>
      </c>
      <c r="I471" s="273"/>
      <c r="J471" s="92"/>
      <c r="K471" s="103"/>
      <c r="L471" s="92"/>
      <c r="M471" s="93"/>
      <c r="N471" s="232">
        <f t="shared" si="46"/>
        <v>0</v>
      </c>
      <c r="O471" s="237">
        <f t="shared" si="48"/>
        <v>0</v>
      </c>
    </row>
    <row r="472" spans="1:15" ht="12.75">
      <c r="A472" s="156">
        <f>'[1]Semaine 5'!A472</f>
        <v>0</v>
      </c>
      <c r="B472" s="232">
        <f>'[1]Semaine 5'!O472</f>
        <v>0</v>
      </c>
      <c r="C472" s="102"/>
      <c r="D472" s="92"/>
      <c r="E472" s="92"/>
      <c r="F472" s="92"/>
      <c r="G472" s="93"/>
      <c r="H472" s="240">
        <f t="shared" si="47"/>
        <v>0</v>
      </c>
      <c r="I472" s="273"/>
      <c r="J472" s="92"/>
      <c r="K472" s="103"/>
      <c r="L472" s="92"/>
      <c r="M472" s="93"/>
      <c r="N472" s="232">
        <f t="shared" si="46"/>
        <v>0</v>
      </c>
      <c r="O472" s="237">
        <f t="shared" si="48"/>
        <v>0</v>
      </c>
    </row>
    <row r="473" spans="1:15" ht="12.75">
      <c r="A473" s="156">
        <f>'[1]Semaine 5'!A473</f>
        <v>0</v>
      </c>
      <c r="B473" s="232">
        <f>'[1]Semaine 5'!O473</f>
        <v>0</v>
      </c>
      <c r="C473" s="102"/>
      <c r="D473" s="92"/>
      <c r="E473" s="92"/>
      <c r="F473" s="92"/>
      <c r="G473" s="93"/>
      <c r="H473" s="240">
        <f t="shared" si="47"/>
        <v>0</v>
      </c>
      <c r="I473" s="273"/>
      <c r="J473" s="92"/>
      <c r="K473" s="103"/>
      <c r="L473" s="92"/>
      <c r="M473" s="93"/>
      <c r="N473" s="232">
        <f t="shared" si="46"/>
        <v>0</v>
      </c>
      <c r="O473" s="237">
        <f t="shared" si="48"/>
        <v>0</v>
      </c>
    </row>
    <row r="474" spans="1:15" ht="12.75">
      <c r="A474" s="156">
        <f>'[1]Semaine 5'!A474</f>
        <v>0</v>
      </c>
      <c r="B474" s="232">
        <f>'[1]Semaine 5'!O474</f>
        <v>0</v>
      </c>
      <c r="C474" s="102"/>
      <c r="D474" s="92"/>
      <c r="E474" s="92"/>
      <c r="F474" s="92"/>
      <c r="G474" s="93"/>
      <c r="H474" s="240">
        <f t="shared" si="47"/>
        <v>0</v>
      </c>
      <c r="I474" s="273"/>
      <c r="J474" s="92"/>
      <c r="K474" s="103"/>
      <c r="L474" s="92"/>
      <c r="M474" s="93"/>
      <c r="N474" s="232">
        <f t="shared" si="46"/>
        <v>0</v>
      </c>
      <c r="O474" s="237">
        <f t="shared" si="48"/>
        <v>0</v>
      </c>
    </row>
    <row r="475" spans="1:15" ht="12.75">
      <c r="A475" s="156">
        <f>'[1]Semaine 5'!A475</f>
        <v>0</v>
      </c>
      <c r="B475" s="232">
        <f>'[1]Semaine 5'!O475</f>
        <v>0</v>
      </c>
      <c r="C475" s="102"/>
      <c r="D475" s="92"/>
      <c r="E475" s="92"/>
      <c r="F475" s="92"/>
      <c r="G475" s="93"/>
      <c r="H475" s="240">
        <f t="shared" si="47"/>
        <v>0</v>
      </c>
      <c r="I475" s="273"/>
      <c r="J475" s="92"/>
      <c r="K475" s="103"/>
      <c r="L475" s="92"/>
      <c r="M475" s="93"/>
      <c r="N475" s="232">
        <f t="shared" si="46"/>
        <v>0</v>
      </c>
      <c r="O475" s="237">
        <f t="shared" si="48"/>
        <v>0</v>
      </c>
    </row>
    <row r="476" spans="1:15" ht="12.75">
      <c r="A476" s="156">
        <f>'[1]Semaine 5'!A476</f>
        <v>0</v>
      </c>
      <c r="B476" s="232">
        <f>'[1]Semaine 5'!O476</f>
        <v>0</v>
      </c>
      <c r="C476" s="102"/>
      <c r="D476" s="92"/>
      <c r="E476" s="92"/>
      <c r="F476" s="92"/>
      <c r="G476" s="93"/>
      <c r="H476" s="240">
        <f t="shared" si="47"/>
        <v>0</v>
      </c>
      <c r="I476" s="273"/>
      <c r="J476" s="92"/>
      <c r="K476" s="103"/>
      <c r="L476" s="92"/>
      <c r="M476" s="93"/>
      <c r="N476" s="232">
        <f t="shared" si="46"/>
        <v>0</v>
      </c>
      <c r="O476" s="237">
        <f t="shared" si="48"/>
        <v>0</v>
      </c>
    </row>
    <row r="477" spans="1:15" ht="12.75">
      <c r="A477" s="156">
        <f>'[1]Semaine 5'!A477</f>
        <v>0</v>
      </c>
      <c r="B477" s="232">
        <f>'[1]Semaine 5'!O477</f>
        <v>0</v>
      </c>
      <c r="C477" s="102"/>
      <c r="D477" s="92"/>
      <c r="E477" s="92"/>
      <c r="F477" s="92"/>
      <c r="G477" s="93"/>
      <c r="H477" s="240">
        <f t="shared" si="47"/>
        <v>0</v>
      </c>
      <c r="I477" s="273"/>
      <c r="J477" s="92"/>
      <c r="K477" s="103"/>
      <c r="L477" s="92"/>
      <c r="M477" s="93"/>
      <c r="N477" s="232">
        <f t="shared" si="46"/>
        <v>0</v>
      </c>
      <c r="O477" s="237">
        <f t="shared" si="48"/>
        <v>0</v>
      </c>
    </row>
    <row r="478" spans="1:15" ht="12.75">
      <c r="A478" s="156">
        <f>'[1]Semaine 5'!A478</f>
        <v>0</v>
      </c>
      <c r="B478" s="232">
        <f>'[1]Semaine 5'!O478</f>
        <v>0</v>
      </c>
      <c r="C478" s="102"/>
      <c r="D478" s="92"/>
      <c r="E478" s="92"/>
      <c r="F478" s="92"/>
      <c r="G478" s="93"/>
      <c r="H478" s="240">
        <f t="shared" si="47"/>
        <v>0</v>
      </c>
      <c r="I478" s="273"/>
      <c r="J478" s="92"/>
      <c r="K478" s="103"/>
      <c r="L478" s="92"/>
      <c r="M478" s="93"/>
      <c r="N478" s="232">
        <f t="shared" si="46"/>
        <v>0</v>
      </c>
      <c r="O478" s="237">
        <f t="shared" si="48"/>
        <v>0</v>
      </c>
    </row>
    <row r="479" spans="1:15" ht="12.75">
      <c r="A479" s="156">
        <f>'[1]Semaine 5'!A479</f>
        <v>0</v>
      </c>
      <c r="B479" s="232">
        <f>'[1]Semaine 5'!O479</f>
        <v>0</v>
      </c>
      <c r="C479" s="102"/>
      <c r="D479" s="92"/>
      <c r="E479" s="92"/>
      <c r="F479" s="92"/>
      <c r="G479" s="93"/>
      <c r="H479" s="240">
        <f t="shared" si="47"/>
        <v>0</v>
      </c>
      <c r="I479" s="273"/>
      <c r="J479" s="92"/>
      <c r="K479" s="103"/>
      <c r="L479" s="92"/>
      <c r="M479" s="93"/>
      <c r="N479" s="232">
        <f t="shared" si="46"/>
        <v>0</v>
      </c>
      <c r="O479" s="237">
        <f t="shared" si="48"/>
        <v>0</v>
      </c>
    </row>
    <row r="480" spans="1:15" ht="12.75">
      <c r="A480" s="156">
        <f>'[1]Semaine 5'!A480</f>
        <v>0</v>
      </c>
      <c r="B480" s="232">
        <f>'[1]Semaine 5'!O480</f>
        <v>0</v>
      </c>
      <c r="C480" s="102"/>
      <c r="D480" s="92"/>
      <c r="E480" s="92"/>
      <c r="F480" s="92"/>
      <c r="G480" s="93"/>
      <c r="H480" s="240">
        <f t="shared" si="47"/>
        <v>0</v>
      </c>
      <c r="I480" s="273"/>
      <c r="J480" s="92"/>
      <c r="K480" s="103"/>
      <c r="L480" s="92"/>
      <c r="M480" s="93"/>
      <c r="N480" s="232">
        <f t="shared" si="46"/>
        <v>0</v>
      </c>
      <c r="O480" s="237">
        <f t="shared" si="48"/>
        <v>0</v>
      </c>
    </row>
    <row r="481" spans="1:15" ht="12.75">
      <c r="A481" s="156">
        <f>'[1]Semaine 5'!A481</f>
        <v>0</v>
      </c>
      <c r="B481" s="232">
        <f>'[1]Semaine 5'!O481</f>
        <v>0</v>
      </c>
      <c r="C481" s="102"/>
      <c r="D481" s="92"/>
      <c r="E481" s="92"/>
      <c r="F481" s="92"/>
      <c r="G481" s="93"/>
      <c r="H481" s="240">
        <f t="shared" si="47"/>
        <v>0</v>
      </c>
      <c r="I481" s="273"/>
      <c r="J481" s="92"/>
      <c r="K481" s="103"/>
      <c r="L481" s="92"/>
      <c r="M481" s="93"/>
      <c r="N481" s="232">
        <f t="shared" si="46"/>
        <v>0</v>
      </c>
      <c r="O481" s="237">
        <f t="shared" si="48"/>
        <v>0</v>
      </c>
    </row>
    <row r="482" spans="1:15" ht="12.75">
      <c r="A482" s="156">
        <f>'[1]Semaine 5'!A482</f>
        <v>0</v>
      </c>
      <c r="B482" s="232">
        <f>'[1]Semaine 5'!O482</f>
        <v>0</v>
      </c>
      <c r="C482" s="102"/>
      <c r="D482" s="92"/>
      <c r="E482" s="92"/>
      <c r="F482" s="92"/>
      <c r="G482" s="93"/>
      <c r="H482" s="240">
        <f t="shared" si="47"/>
        <v>0</v>
      </c>
      <c r="I482" s="273"/>
      <c r="J482" s="92"/>
      <c r="K482" s="103"/>
      <c r="L482" s="92"/>
      <c r="M482" s="93"/>
      <c r="N482" s="232">
        <f t="shared" si="46"/>
        <v>0</v>
      </c>
      <c r="O482" s="237">
        <f t="shared" si="48"/>
        <v>0</v>
      </c>
    </row>
    <row r="483" spans="1:15" ht="12.75">
      <c r="A483" s="156">
        <f>'[1]Semaine 5'!A483</f>
        <v>0</v>
      </c>
      <c r="B483" s="232">
        <f>'[1]Semaine 5'!O483</f>
        <v>0</v>
      </c>
      <c r="C483" s="102"/>
      <c r="D483" s="92"/>
      <c r="E483" s="92"/>
      <c r="F483" s="92"/>
      <c r="G483" s="93"/>
      <c r="H483" s="240">
        <f t="shared" si="47"/>
        <v>0</v>
      </c>
      <c r="I483" s="273"/>
      <c r="J483" s="92"/>
      <c r="K483" s="103"/>
      <c r="L483" s="92"/>
      <c r="M483" s="93"/>
      <c r="N483" s="232">
        <f t="shared" si="46"/>
        <v>0</v>
      </c>
      <c r="O483" s="237">
        <f t="shared" si="48"/>
        <v>0</v>
      </c>
    </row>
    <row r="484" spans="1:15" ht="12.75">
      <c r="A484" s="156">
        <f>'[1]Semaine 5'!A484</f>
        <v>0</v>
      </c>
      <c r="B484" s="232">
        <f>'[1]Semaine 5'!O484</f>
        <v>0</v>
      </c>
      <c r="C484" s="102"/>
      <c r="D484" s="92"/>
      <c r="E484" s="92"/>
      <c r="F484" s="92"/>
      <c r="G484" s="93"/>
      <c r="H484" s="240">
        <f t="shared" si="47"/>
        <v>0</v>
      </c>
      <c r="I484" s="273"/>
      <c r="J484" s="92"/>
      <c r="K484" s="103"/>
      <c r="L484" s="92"/>
      <c r="M484" s="93"/>
      <c r="N484" s="232">
        <f t="shared" si="46"/>
        <v>0</v>
      </c>
      <c r="O484" s="237">
        <f t="shared" si="48"/>
        <v>0</v>
      </c>
    </row>
    <row r="485" spans="1:15" ht="12.75">
      <c r="A485" s="156">
        <f>'[1]Semaine 5'!A485</f>
        <v>0</v>
      </c>
      <c r="B485" s="232">
        <f>'[1]Semaine 5'!O485</f>
        <v>0</v>
      </c>
      <c r="C485" s="102"/>
      <c r="D485" s="92"/>
      <c r="E485" s="92"/>
      <c r="F485" s="92"/>
      <c r="G485" s="93"/>
      <c r="H485" s="240">
        <f t="shared" si="47"/>
        <v>0</v>
      </c>
      <c r="I485" s="273"/>
      <c r="J485" s="92"/>
      <c r="K485" s="103"/>
      <c r="L485" s="92"/>
      <c r="M485" s="93"/>
      <c r="N485" s="232">
        <f t="shared" si="46"/>
        <v>0</v>
      </c>
      <c r="O485" s="237">
        <f t="shared" si="48"/>
        <v>0</v>
      </c>
    </row>
    <row r="486" spans="1:15" ht="12.75">
      <c r="A486" s="156">
        <f>'[1]Semaine 5'!A486</f>
        <v>0</v>
      </c>
      <c r="B486" s="232">
        <f>'[1]Semaine 5'!O486</f>
        <v>0</v>
      </c>
      <c r="C486" s="102"/>
      <c r="D486" s="92"/>
      <c r="E486" s="92"/>
      <c r="F486" s="92"/>
      <c r="G486" s="93"/>
      <c r="H486" s="240">
        <f t="shared" si="47"/>
        <v>0</v>
      </c>
      <c r="I486" s="273"/>
      <c r="J486" s="92"/>
      <c r="K486" s="103"/>
      <c r="L486" s="92"/>
      <c r="M486" s="93"/>
      <c r="N486" s="232">
        <f t="shared" si="46"/>
        <v>0</v>
      </c>
      <c r="O486" s="237">
        <f t="shared" si="48"/>
        <v>0</v>
      </c>
    </row>
    <row r="487" spans="1:15" ht="13.5" thickBot="1">
      <c r="A487" s="175">
        <f>'[1]Semaine 5'!A487</f>
        <v>0</v>
      </c>
      <c r="B487" s="241">
        <f>'[1]Semaine 5'!O487</f>
        <v>0</v>
      </c>
      <c r="C487" s="102"/>
      <c r="D487" s="95"/>
      <c r="E487" s="95"/>
      <c r="F487" s="95"/>
      <c r="G487" s="96"/>
      <c r="H487" s="241">
        <f t="shared" si="47"/>
        <v>0</v>
      </c>
      <c r="I487" s="274"/>
      <c r="J487" s="95"/>
      <c r="K487" s="335"/>
      <c r="L487" s="95"/>
      <c r="M487" s="96"/>
      <c r="N487" s="241">
        <f t="shared" si="46"/>
        <v>0</v>
      </c>
      <c r="O487" s="242">
        <f t="shared" si="48"/>
        <v>0</v>
      </c>
    </row>
    <row r="488" spans="1:15" ht="138" customHeight="1" thickBot="1">
      <c r="A488" s="97"/>
      <c r="B488" s="200"/>
      <c r="C488" s="8"/>
      <c r="D488" s="8"/>
      <c r="E488" s="8"/>
      <c r="F488" s="8"/>
      <c r="G488" s="8"/>
      <c r="H488" s="200"/>
      <c r="I488" s="8"/>
      <c r="J488" s="8"/>
      <c r="K488" s="330"/>
      <c r="L488" s="8"/>
      <c r="M488" s="8"/>
      <c r="N488" s="200"/>
      <c r="O488" s="200"/>
    </row>
    <row r="489" spans="1:15" ht="15.75" thickBot="1">
      <c r="C489" s="16"/>
      <c r="D489" s="17"/>
      <c r="E489" s="18" t="s">
        <v>4</v>
      </c>
      <c r="F489" s="17"/>
      <c r="G489" s="17"/>
      <c r="H489" s="191"/>
      <c r="I489" s="17"/>
      <c r="J489" s="17"/>
      <c r="K489" s="293" t="s">
        <v>5</v>
      </c>
      <c r="L489" s="17"/>
      <c r="M489" s="17"/>
      <c r="N489" s="192"/>
    </row>
    <row r="490" spans="1:15" ht="15.75" thickBot="1">
      <c r="A490" s="19"/>
      <c r="B490" s="193"/>
      <c r="C490" s="4"/>
      <c r="D490" s="4"/>
      <c r="E490" s="4"/>
      <c r="F490" s="4"/>
      <c r="G490" s="4"/>
      <c r="H490" s="194"/>
      <c r="I490" s="5"/>
      <c r="J490" s="4"/>
      <c r="K490" s="328"/>
      <c r="L490" s="4"/>
      <c r="M490" s="6"/>
      <c r="N490" s="195"/>
      <c r="O490" s="196"/>
    </row>
    <row r="491" spans="1:15" ht="13.5" thickBot="1">
      <c r="A491" s="20" t="s">
        <v>6</v>
      </c>
      <c r="B491" s="197" t="s">
        <v>7</v>
      </c>
      <c r="C491" s="20" t="s">
        <v>8</v>
      </c>
      <c r="D491" s="20" t="s">
        <v>9</v>
      </c>
      <c r="E491" s="20" t="s">
        <v>10</v>
      </c>
      <c r="F491" s="20" t="s">
        <v>11</v>
      </c>
      <c r="G491" s="20" t="s">
        <v>12</v>
      </c>
      <c r="H491" s="197" t="s">
        <v>13</v>
      </c>
      <c r="I491" s="20" t="s">
        <v>8</v>
      </c>
      <c r="J491" s="20" t="s">
        <v>9</v>
      </c>
      <c r="K491" s="20" t="s">
        <v>10</v>
      </c>
      <c r="L491" s="20" t="s">
        <v>11</v>
      </c>
      <c r="M491" s="20" t="s">
        <v>12</v>
      </c>
      <c r="N491" s="197" t="s">
        <v>13</v>
      </c>
      <c r="O491" s="197" t="s">
        <v>7</v>
      </c>
    </row>
    <row r="492" spans="1:15">
      <c r="A492" s="98"/>
      <c r="B492" s="190"/>
      <c r="C492" s="17"/>
      <c r="D492" s="17"/>
      <c r="E492" s="17"/>
      <c r="F492" s="17"/>
      <c r="G492" s="18" t="s">
        <v>295</v>
      </c>
      <c r="H492" s="190"/>
      <c r="I492" s="17"/>
      <c r="J492" s="17"/>
      <c r="K492" s="294"/>
      <c r="L492" s="17"/>
      <c r="M492" s="17"/>
      <c r="N492" s="190"/>
      <c r="O492" s="192"/>
    </row>
    <row r="493" spans="1:15" ht="15.75" thickBot="1">
      <c r="A493" s="85"/>
      <c r="B493" s="200"/>
      <c r="C493" s="86"/>
      <c r="D493" s="86"/>
      <c r="E493" s="86"/>
      <c r="F493" s="86"/>
      <c r="G493" s="86"/>
      <c r="H493" s="202"/>
      <c r="I493" s="86"/>
      <c r="J493" s="86"/>
      <c r="K493" s="331"/>
      <c r="L493" s="86"/>
      <c r="M493" s="86"/>
      <c r="N493" s="202"/>
      <c r="O493" s="220"/>
    </row>
    <row r="494" spans="1:15" ht="12.75">
      <c r="A494" s="21" t="s">
        <v>185</v>
      </c>
      <c r="B494" s="243">
        <f>'[1]Semaine 5'!O494</f>
        <v>0</v>
      </c>
      <c r="C494" s="124"/>
      <c r="D494" s="124"/>
      <c r="E494" s="125"/>
      <c r="F494" s="125"/>
      <c r="G494" s="126"/>
      <c r="H494" s="244">
        <f t="shared" ref="H494:H525" si="49">SUM(B494:G494)</f>
        <v>0</v>
      </c>
      <c r="I494" s="127"/>
      <c r="J494" s="128"/>
      <c r="K494" s="128"/>
      <c r="L494" s="128"/>
      <c r="M494" s="129"/>
      <c r="N494" s="244">
        <f t="shared" ref="N494:N525" si="50">SUM(I494:M494)</f>
        <v>0</v>
      </c>
      <c r="O494" s="245">
        <f t="shared" ref="O494:O534" si="51">H494-N494</f>
        <v>0</v>
      </c>
    </row>
    <row r="495" spans="1:15" ht="12.75">
      <c r="A495" s="29" t="s">
        <v>172</v>
      </c>
      <c r="B495" s="210">
        <f>'[1]Semaine 5'!O495</f>
        <v>5.5</v>
      </c>
      <c r="C495" s="36"/>
      <c r="D495" s="36"/>
      <c r="E495" s="37"/>
      <c r="F495" s="37"/>
      <c r="G495" s="38"/>
      <c r="H495" s="233">
        <f t="shared" si="49"/>
        <v>5.5</v>
      </c>
      <c r="I495" s="298"/>
      <c r="J495" s="299"/>
      <c r="K495" s="299"/>
      <c r="L495" s="299"/>
      <c r="M495" s="300"/>
      <c r="N495" s="233">
        <f t="shared" si="50"/>
        <v>0</v>
      </c>
      <c r="O495" s="234">
        <f t="shared" si="51"/>
        <v>5.5</v>
      </c>
    </row>
    <row r="496" spans="1:15" ht="12.75">
      <c r="A496" s="29" t="s">
        <v>201</v>
      </c>
      <c r="B496" s="210">
        <f>'[1]Semaine 5'!O496</f>
        <v>0</v>
      </c>
      <c r="C496" s="325"/>
      <c r="D496" s="30"/>
      <c r="E496" s="31"/>
      <c r="F496" s="31"/>
      <c r="G496" s="32"/>
      <c r="H496" s="249">
        <f t="shared" si="49"/>
        <v>0</v>
      </c>
      <c r="I496" s="269"/>
      <c r="J496" s="31"/>
      <c r="K496" s="336"/>
      <c r="L496" s="31"/>
      <c r="M496" s="32"/>
      <c r="N496" s="249">
        <f t="shared" si="50"/>
        <v>0</v>
      </c>
      <c r="O496" s="250">
        <f t="shared" si="51"/>
        <v>0</v>
      </c>
    </row>
    <row r="497" spans="1:15" ht="12.75">
      <c r="A497" s="29" t="s">
        <v>198</v>
      </c>
      <c r="B497" s="210">
        <f>'[1]Semaine 5'!O497</f>
        <v>0</v>
      </c>
      <c r="C497" s="33"/>
      <c r="D497" s="118"/>
      <c r="E497" s="119"/>
      <c r="F497" s="119"/>
      <c r="G497" s="120"/>
      <c r="H497" s="206">
        <f t="shared" si="49"/>
        <v>0</v>
      </c>
      <c r="I497" s="118"/>
      <c r="J497" s="133"/>
      <c r="K497" s="34"/>
      <c r="L497" s="133"/>
      <c r="M497" s="134"/>
      <c r="N497" s="206">
        <f t="shared" si="50"/>
        <v>0</v>
      </c>
      <c r="O497" s="207">
        <f t="shared" si="51"/>
        <v>0</v>
      </c>
    </row>
    <row r="498" spans="1:15" ht="12.75">
      <c r="A498" s="29" t="s">
        <v>286</v>
      </c>
      <c r="B498" s="210">
        <f>'[1]Semaine 5'!O498</f>
        <v>29</v>
      </c>
      <c r="C498" s="325"/>
      <c r="D498" s="39"/>
      <c r="E498" s="40"/>
      <c r="F498" s="40"/>
      <c r="G498" s="41"/>
      <c r="H498" s="249">
        <f t="shared" si="49"/>
        <v>29</v>
      </c>
      <c r="I498" s="135"/>
      <c r="J498" s="136"/>
      <c r="K498" s="336"/>
      <c r="L498" s="136"/>
      <c r="M498" s="137"/>
      <c r="N498" s="251">
        <f t="shared" si="50"/>
        <v>0</v>
      </c>
      <c r="O498" s="252">
        <f t="shared" si="51"/>
        <v>29</v>
      </c>
    </row>
    <row r="499" spans="1:15" ht="12.75">
      <c r="A499" s="29" t="s">
        <v>180</v>
      </c>
      <c r="B499" s="210">
        <f>'[1]Semaine 5'!O499</f>
        <v>0</v>
      </c>
      <c r="C499" s="33"/>
      <c r="D499" s="39"/>
      <c r="E499" s="40"/>
      <c r="F499" s="40"/>
      <c r="G499" s="41"/>
      <c r="H499" s="249">
        <f t="shared" si="49"/>
        <v>0</v>
      </c>
      <c r="I499" s="135"/>
      <c r="J499" s="136"/>
      <c r="K499" s="34"/>
      <c r="L499" s="136"/>
      <c r="M499" s="137"/>
      <c r="N499" s="210">
        <f t="shared" si="50"/>
        <v>0</v>
      </c>
      <c r="O499" s="211">
        <f t="shared" si="51"/>
        <v>0</v>
      </c>
    </row>
    <row r="500" spans="1:15" ht="12.75">
      <c r="A500" s="29" t="s">
        <v>181</v>
      </c>
      <c r="B500" s="210">
        <f>'[1]Semaine 5'!O500</f>
        <v>8</v>
      </c>
      <c r="C500" s="325"/>
      <c r="D500" s="30"/>
      <c r="E500" s="31"/>
      <c r="F500" s="31"/>
      <c r="G500" s="32"/>
      <c r="H500" s="249">
        <f t="shared" si="49"/>
        <v>8</v>
      </c>
      <c r="I500" s="269"/>
      <c r="J500" s="31"/>
      <c r="K500" s="336"/>
      <c r="L500" s="31"/>
      <c r="M500" s="32"/>
      <c r="N500" s="253">
        <f t="shared" si="50"/>
        <v>0</v>
      </c>
      <c r="O500" s="254">
        <f t="shared" si="51"/>
        <v>8</v>
      </c>
    </row>
    <row r="501" spans="1:15" ht="12.75">
      <c r="A501" s="29" t="s">
        <v>211</v>
      </c>
      <c r="B501" s="210">
        <f>'[1]Semaine 5'!O501</f>
        <v>5</v>
      </c>
      <c r="C501" s="33"/>
      <c r="D501" s="30"/>
      <c r="E501" s="31"/>
      <c r="F501" s="31"/>
      <c r="G501" s="32"/>
      <c r="H501" s="249">
        <f t="shared" si="49"/>
        <v>5</v>
      </c>
      <c r="I501" s="269"/>
      <c r="J501" s="31"/>
      <c r="K501" s="34"/>
      <c r="L501" s="31"/>
      <c r="M501" s="32"/>
      <c r="N501" s="249">
        <f t="shared" si="50"/>
        <v>0</v>
      </c>
      <c r="O501" s="250">
        <f t="shared" si="51"/>
        <v>5</v>
      </c>
    </row>
    <row r="502" spans="1:15" ht="12.75">
      <c r="A502" s="29" t="s">
        <v>212</v>
      </c>
      <c r="B502" s="210">
        <f>'[1]Semaine 5'!O502</f>
        <v>0</v>
      </c>
      <c r="C502" s="325"/>
      <c r="D502" s="30"/>
      <c r="E502" s="31"/>
      <c r="F502" s="31"/>
      <c r="G502" s="32"/>
      <c r="H502" s="249">
        <f t="shared" si="49"/>
        <v>0</v>
      </c>
      <c r="I502" s="269"/>
      <c r="J502" s="31"/>
      <c r="K502" s="336"/>
      <c r="L502" s="31"/>
      <c r="M502" s="32"/>
      <c r="N502" s="249">
        <f t="shared" si="50"/>
        <v>0</v>
      </c>
      <c r="O502" s="250">
        <f t="shared" si="51"/>
        <v>0</v>
      </c>
    </row>
    <row r="503" spans="1:15" ht="12.75">
      <c r="A503" s="29" t="s">
        <v>215</v>
      </c>
      <c r="B503" s="210">
        <f>'[1]Semaine 5'!O503</f>
        <v>17</v>
      </c>
      <c r="C503" s="33"/>
      <c r="D503" s="39"/>
      <c r="E503" s="40"/>
      <c r="F503" s="40"/>
      <c r="G503" s="41"/>
      <c r="H503" s="249">
        <f t="shared" si="49"/>
        <v>17</v>
      </c>
      <c r="I503" s="135"/>
      <c r="J503" s="136"/>
      <c r="K503" s="34"/>
      <c r="L503" s="136"/>
      <c r="M503" s="137"/>
      <c r="N503" s="249">
        <f t="shared" si="50"/>
        <v>0</v>
      </c>
      <c r="O503" s="250">
        <f t="shared" si="51"/>
        <v>17</v>
      </c>
    </row>
    <row r="504" spans="1:15" ht="12.75">
      <c r="A504" s="29" t="s">
        <v>156</v>
      </c>
      <c r="B504" s="210">
        <f>'[1]Semaine 5'!O504</f>
        <v>0</v>
      </c>
      <c r="C504" s="325"/>
      <c r="D504" s="39"/>
      <c r="E504" s="40"/>
      <c r="F504" s="40"/>
      <c r="G504" s="41"/>
      <c r="H504" s="249">
        <f t="shared" si="49"/>
        <v>0</v>
      </c>
      <c r="I504" s="135"/>
      <c r="J504" s="136"/>
      <c r="K504" s="336"/>
      <c r="L504" s="136"/>
      <c r="M504" s="137"/>
      <c r="N504" s="249">
        <f t="shared" si="50"/>
        <v>0</v>
      </c>
      <c r="O504" s="250">
        <f t="shared" si="51"/>
        <v>0</v>
      </c>
    </row>
    <row r="505" spans="1:15" ht="12.75">
      <c r="A505" s="29" t="s">
        <v>195</v>
      </c>
      <c r="B505" s="210">
        <f>'[1]Semaine 5'!O505</f>
        <v>45</v>
      </c>
      <c r="C505" s="33"/>
      <c r="D505" s="39"/>
      <c r="E505" s="40"/>
      <c r="F505" s="40"/>
      <c r="G505" s="41"/>
      <c r="H505" s="249">
        <f t="shared" si="49"/>
        <v>45</v>
      </c>
      <c r="I505" s="135"/>
      <c r="J505" s="136"/>
      <c r="K505" s="34"/>
      <c r="L505" s="136"/>
      <c r="M505" s="137"/>
      <c r="N505" s="249">
        <f t="shared" si="50"/>
        <v>0</v>
      </c>
      <c r="O505" s="250">
        <f t="shared" si="51"/>
        <v>45</v>
      </c>
    </row>
    <row r="506" spans="1:15" ht="12.75">
      <c r="A506" s="29" t="s">
        <v>191</v>
      </c>
      <c r="B506" s="210">
        <f>'[1]Semaine 5'!O506</f>
        <v>0</v>
      </c>
      <c r="C506" s="325"/>
      <c r="D506" s="39"/>
      <c r="E506" s="40"/>
      <c r="F506" s="40"/>
      <c r="G506" s="41"/>
      <c r="H506" s="249">
        <f t="shared" si="49"/>
        <v>0</v>
      </c>
      <c r="I506" s="135"/>
      <c r="J506" s="136"/>
      <c r="K506" s="336"/>
      <c r="L506" s="136"/>
      <c r="M506" s="137"/>
      <c r="N506" s="249">
        <f t="shared" si="50"/>
        <v>0</v>
      </c>
      <c r="O506" s="250">
        <f t="shared" si="51"/>
        <v>0</v>
      </c>
    </row>
    <row r="507" spans="1:15" ht="12.75">
      <c r="A507" s="29" t="s">
        <v>285</v>
      </c>
      <c r="B507" s="210">
        <f>'[1]Semaine 5'!O507</f>
        <v>0</v>
      </c>
      <c r="C507" s="33"/>
      <c r="D507" s="39"/>
      <c r="E507" s="40"/>
      <c r="F507" s="40"/>
      <c r="G507" s="41"/>
      <c r="H507" s="249">
        <f t="shared" si="49"/>
        <v>0</v>
      </c>
      <c r="I507" s="135"/>
      <c r="J507" s="136"/>
      <c r="K507" s="34"/>
      <c r="L507" s="136"/>
      <c r="M507" s="137"/>
      <c r="N507" s="249">
        <f t="shared" si="50"/>
        <v>0</v>
      </c>
      <c r="O507" s="250">
        <f t="shared" si="51"/>
        <v>0</v>
      </c>
    </row>
    <row r="508" spans="1:15" ht="12.75">
      <c r="A508" s="29" t="s">
        <v>154</v>
      </c>
      <c r="B508" s="210">
        <f>'[1]Semaine 5'!O508</f>
        <v>25</v>
      </c>
      <c r="C508" s="325"/>
      <c r="D508" s="39"/>
      <c r="E508" s="40"/>
      <c r="F508" s="40"/>
      <c r="G508" s="41"/>
      <c r="H508" s="249">
        <f t="shared" si="49"/>
        <v>25</v>
      </c>
      <c r="I508" s="135"/>
      <c r="J508" s="136"/>
      <c r="K508" s="336"/>
      <c r="L508" s="136"/>
      <c r="M508" s="137"/>
      <c r="N508" s="249">
        <f t="shared" si="50"/>
        <v>0</v>
      </c>
      <c r="O508" s="250">
        <f t="shared" si="51"/>
        <v>25</v>
      </c>
    </row>
    <row r="509" spans="1:15" ht="12.75">
      <c r="A509" s="29" t="s">
        <v>153</v>
      </c>
      <c r="B509" s="210">
        <f>'[1]Semaine 5'!O509</f>
        <v>12.5</v>
      </c>
      <c r="C509" s="33"/>
      <c r="D509" s="39"/>
      <c r="E509" s="40"/>
      <c r="F509" s="40"/>
      <c r="G509" s="41"/>
      <c r="H509" s="249">
        <f t="shared" si="49"/>
        <v>12.5</v>
      </c>
      <c r="I509" s="135"/>
      <c r="J509" s="136"/>
      <c r="K509" s="34"/>
      <c r="L509" s="136"/>
      <c r="M509" s="137"/>
      <c r="N509" s="249">
        <f t="shared" si="50"/>
        <v>0</v>
      </c>
      <c r="O509" s="250">
        <f t="shared" si="51"/>
        <v>12.5</v>
      </c>
    </row>
    <row r="510" spans="1:15" ht="12.75">
      <c r="A510" s="29" t="s">
        <v>160</v>
      </c>
      <c r="B510" s="210">
        <f>'[1]Semaine 5'!O510</f>
        <v>2.5</v>
      </c>
      <c r="C510" s="325"/>
      <c r="D510" s="36"/>
      <c r="E510" s="37"/>
      <c r="F510" s="37"/>
      <c r="G510" s="38"/>
      <c r="H510" s="233">
        <f t="shared" si="49"/>
        <v>2.5</v>
      </c>
      <c r="I510" s="298"/>
      <c r="J510" s="299"/>
      <c r="K510" s="337"/>
      <c r="L510" s="299"/>
      <c r="M510" s="300"/>
      <c r="N510" s="233">
        <f t="shared" si="50"/>
        <v>0</v>
      </c>
      <c r="O510" s="234">
        <f t="shared" si="51"/>
        <v>2.5</v>
      </c>
    </row>
    <row r="511" spans="1:15" ht="12.75">
      <c r="A511" s="29" t="s">
        <v>155</v>
      </c>
      <c r="B511" s="210">
        <f>'[1]Semaine 5'!O511</f>
        <v>0</v>
      </c>
      <c r="C511" s="33"/>
      <c r="D511" s="39"/>
      <c r="E511" s="40"/>
      <c r="F511" s="40"/>
      <c r="G511" s="41"/>
      <c r="H511" s="249">
        <f t="shared" si="49"/>
        <v>0</v>
      </c>
      <c r="I511" s="135"/>
      <c r="J511" s="136"/>
      <c r="K511" s="34"/>
      <c r="L511" s="136"/>
      <c r="M511" s="137"/>
      <c r="N511" s="249">
        <f t="shared" si="50"/>
        <v>0</v>
      </c>
      <c r="O511" s="250">
        <f t="shared" si="51"/>
        <v>0</v>
      </c>
    </row>
    <row r="512" spans="1:15" ht="12.75">
      <c r="A512" s="29" t="s">
        <v>126</v>
      </c>
      <c r="B512" s="210">
        <f>'[1]Semaine 5'!O512</f>
        <v>4.25</v>
      </c>
      <c r="C512" s="325"/>
      <c r="D512" s="30"/>
      <c r="E512" s="31"/>
      <c r="F512" s="31"/>
      <c r="G512" s="32"/>
      <c r="H512" s="249">
        <f t="shared" si="49"/>
        <v>4.25</v>
      </c>
      <c r="I512" s="269"/>
      <c r="J512" s="31"/>
      <c r="K512" s="336"/>
      <c r="L512" s="31"/>
      <c r="M512" s="32"/>
      <c r="N512" s="249">
        <f t="shared" si="50"/>
        <v>0</v>
      </c>
      <c r="O512" s="250">
        <f t="shared" si="51"/>
        <v>4.25</v>
      </c>
    </row>
    <row r="513" spans="1:15" ht="12.75">
      <c r="A513" s="29" t="s">
        <v>177</v>
      </c>
      <c r="B513" s="210">
        <f>'[1]Semaine 5'!O513</f>
        <v>8</v>
      </c>
      <c r="C513" s="33"/>
      <c r="D513" s="39"/>
      <c r="E513" s="40"/>
      <c r="F513" s="40"/>
      <c r="G513" s="41"/>
      <c r="H513" s="249">
        <f t="shared" si="49"/>
        <v>8</v>
      </c>
      <c r="I513" s="135"/>
      <c r="J513" s="136"/>
      <c r="K513" s="34"/>
      <c r="L513" s="136"/>
      <c r="M513" s="137"/>
      <c r="N513" s="249">
        <f t="shared" si="50"/>
        <v>0</v>
      </c>
      <c r="O513" s="250">
        <f t="shared" si="51"/>
        <v>8</v>
      </c>
    </row>
    <row r="514" spans="1:15" ht="12.75">
      <c r="A514" s="29" t="s">
        <v>210</v>
      </c>
      <c r="B514" s="210">
        <f>'[1]Semaine 5'!O514</f>
        <v>15</v>
      </c>
      <c r="C514" s="325"/>
      <c r="D514" s="39"/>
      <c r="E514" s="40"/>
      <c r="F514" s="40"/>
      <c r="G514" s="41"/>
      <c r="H514" s="249">
        <f t="shared" si="49"/>
        <v>15</v>
      </c>
      <c r="I514" s="135"/>
      <c r="J514" s="136"/>
      <c r="K514" s="336"/>
      <c r="L514" s="136"/>
      <c r="M514" s="137"/>
      <c r="N514" s="249">
        <f t="shared" si="50"/>
        <v>0</v>
      </c>
      <c r="O514" s="250">
        <f t="shared" si="51"/>
        <v>15</v>
      </c>
    </row>
    <row r="515" spans="1:15" ht="12.75">
      <c r="A515" s="29" t="s">
        <v>157</v>
      </c>
      <c r="B515" s="210">
        <f>'[1]Semaine 5'!O515</f>
        <v>17.5</v>
      </c>
      <c r="C515" s="33"/>
      <c r="D515" s="39"/>
      <c r="E515" s="40"/>
      <c r="F515" s="40"/>
      <c r="G515" s="41"/>
      <c r="H515" s="249">
        <f t="shared" si="49"/>
        <v>17.5</v>
      </c>
      <c r="I515" s="135"/>
      <c r="J515" s="136"/>
      <c r="K515" s="34"/>
      <c r="L515" s="136"/>
      <c r="M515" s="137"/>
      <c r="N515" s="249">
        <f t="shared" si="50"/>
        <v>0</v>
      </c>
      <c r="O515" s="250">
        <f t="shared" si="51"/>
        <v>17.5</v>
      </c>
    </row>
    <row r="516" spans="1:15" ht="12.75">
      <c r="A516" s="29" t="s">
        <v>183</v>
      </c>
      <c r="B516" s="210">
        <f>'[1]Semaine 5'!O516</f>
        <v>0</v>
      </c>
      <c r="C516" s="325"/>
      <c r="D516" s="36"/>
      <c r="E516" s="37"/>
      <c r="F516" s="37"/>
      <c r="G516" s="38"/>
      <c r="H516" s="233">
        <f t="shared" si="49"/>
        <v>0</v>
      </c>
      <c r="I516" s="298"/>
      <c r="J516" s="299"/>
      <c r="K516" s="337"/>
      <c r="L516" s="299"/>
      <c r="M516" s="300"/>
      <c r="N516" s="233">
        <f t="shared" si="50"/>
        <v>0</v>
      </c>
      <c r="O516" s="234">
        <f t="shared" si="51"/>
        <v>0</v>
      </c>
    </row>
    <row r="517" spans="1:15" ht="12.75">
      <c r="A517" s="29" t="s">
        <v>192</v>
      </c>
      <c r="B517" s="210">
        <f>'[1]Semaine 5'!O517</f>
        <v>7</v>
      </c>
      <c r="C517" s="33"/>
      <c r="D517" s="36"/>
      <c r="E517" s="37"/>
      <c r="F517" s="37"/>
      <c r="G517" s="38"/>
      <c r="H517" s="233">
        <f t="shared" si="49"/>
        <v>7</v>
      </c>
      <c r="I517" s="298"/>
      <c r="J517" s="299"/>
      <c r="K517" s="103"/>
      <c r="L517" s="299"/>
      <c r="M517" s="300"/>
      <c r="N517" s="233">
        <f t="shared" si="50"/>
        <v>0</v>
      </c>
      <c r="O517" s="234">
        <f t="shared" si="51"/>
        <v>7</v>
      </c>
    </row>
    <row r="518" spans="1:15" ht="12.75">
      <c r="A518" s="29" t="s">
        <v>184</v>
      </c>
      <c r="B518" s="210">
        <f>'[1]Semaine 5'!O518</f>
        <v>7</v>
      </c>
      <c r="C518" s="325"/>
      <c r="D518" s="39"/>
      <c r="E518" s="40"/>
      <c r="F518" s="40"/>
      <c r="G518" s="41"/>
      <c r="H518" s="249">
        <f t="shared" si="49"/>
        <v>7</v>
      </c>
      <c r="I518" s="135"/>
      <c r="J518" s="136"/>
      <c r="K518" s="336"/>
      <c r="L518" s="136"/>
      <c r="M518" s="137"/>
      <c r="N518" s="249">
        <f t="shared" si="50"/>
        <v>0</v>
      </c>
      <c r="O518" s="250">
        <f t="shared" si="51"/>
        <v>7</v>
      </c>
    </row>
    <row r="519" spans="1:15" ht="12.75">
      <c r="A519" s="29" t="s">
        <v>137</v>
      </c>
      <c r="B519" s="210">
        <f>'[1]Semaine 5'!O519</f>
        <v>7.75</v>
      </c>
      <c r="C519" s="33"/>
      <c r="D519" s="39"/>
      <c r="E519" s="40"/>
      <c r="F519" s="40"/>
      <c r="G519" s="41"/>
      <c r="H519" s="249">
        <f t="shared" si="49"/>
        <v>7.75</v>
      </c>
      <c r="I519" s="135"/>
      <c r="J519" s="136"/>
      <c r="K519" s="34"/>
      <c r="L519" s="136"/>
      <c r="M519" s="137"/>
      <c r="N519" s="249">
        <f t="shared" si="50"/>
        <v>0</v>
      </c>
      <c r="O519" s="250">
        <f t="shared" si="51"/>
        <v>7.75</v>
      </c>
    </row>
    <row r="520" spans="1:15" ht="12.75">
      <c r="A520" s="29" t="s">
        <v>174</v>
      </c>
      <c r="B520" s="210">
        <f>'[1]Semaine 5'!O520</f>
        <v>15</v>
      </c>
      <c r="C520" s="325"/>
      <c r="D520" s="39"/>
      <c r="E520" s="40"/>
      <c r="F520" s="40"/>
      <c r="G520" s="41"/>
      <c r="H520" s="249">
        <f t="shared" si="49"/>
        <v>15</v>
      </c>
      <c r="I520" s="135"/>
      <c r="J520" s="136"/>
      <c r="K520" s="336"/>
      <c r="L520" s="136"/>
      <c r="M520" s="137"/>
      <c r="N520" s="249">
        <f t="shared" si="50"/>
        <v>0</v>
      </c>
      <c r="O520" s="250">
        <f t="shared" si="51"/>
        <v>15</v>
      </c>
    </row>
    <row r="521" spans="1:15" ht="12.75">
      <c r="A521" s="29" t="s">
        <v>179</v>
      </c>
      <c r="B521" s="210">
        <f>'[1]Semaine 5'!O521</f>
        <v>8</v>
      </c>
      <c r="C521" s="33"/>
      <c r="D521" s="39"/>
      <c r="E521" s="40"/>
      <c r="F521" s="40"/>
      <c r="G521" s="41"/>
      <c r="H521" s="249">
        <f t="shared" si="49"/>
        <v>8</v>
      </c>
      <c r="I521" s="135"/>
      <c r="J521" s="136"/>
      <c r="K521" s="34"/>
      <c r="L521" s="136"/>
      <c r="M521" s="137"/>
      <c r="N521" s="249">
        <f t="shared" si="50"/>
        <v>0</v>
      </c>
      <c r="O521" s="250">
        <f t="shared" si="51"/>
        <v>8</v>
      </c>
    </row>
    <row r="522" spans="1:15" ht="12.75">
      <c r="A522" s="29" t="s">
        <v>178</v>
      </c>
      <c r="B522" s="210">
        <f>'[1]Semaine 5'!O522</f>
        <v>32</v>
      </c>
      <c r="C522" s="325"/>
      <c r="D522" s="39"/>
      <c r="E522" s="40"/>
      <c r="F522" s="40"/>
      <c r="G522" s="41"/>
      <c r="H522" s="249">
        <f t="shared" si="49"/>
        <v>32</v>
      </c>
      <c r="I522" s="135"/>
      <c r="J522" s="136"/>
      <c r="K522" s="336"/>
      <c r="L522" s="136"/>
      <c r="M522" s="137"/>
      <c r="N522" s="249">
        <f t="shared" si="50"/>
        <v>0</v>
      </c>
      <c r="O522" s="250">
        <f t="shared" si="51"/>
        <v>32</v>
      </c>
    </row>
    <row r="523" spans="1:15" ht="12.75">
      <c r="A523" s="29" t="s">
        <v>175</v>
      </c>
      <c r="B523" s="210">
        <f>'[1]Semaine 5'!O523</f>
        <v>38</v>
      </c>
      <c r="C523" s="33"/>
      <c r="D523" s="39"/>
      <c r="E523" s="40"/>
      <c r="F523" s="40"/>
      <c r="G523" s="41"/>
      <c r="H523" s="249">
        <f t="shared" si="49"/>
        <v>38</v>
      </c>
      <c r="I523" s="135"/>
      <c r="J523" s="136"/>
      <c r="K523" s="34"/>
      <c r="L523" s="136"/>
      <c r="M523" s="137"/>
      <c r="N523" s="249">
        <f t="shared" si="50"/>
        <v>0</v>
      </c>
      <c r="O523" s="250">
        <f t="shared" si="51"/>
        <v>38</v>
      </c>
    </row>
    <row r="524" spans="1:15" ht="12.75">
      <c r="A524" s="29" t="s">
        <v>196</v>
      </c>
      <c r="B524" s="210">
        <f>'[1]Semaine 5'!O524</f>
        <v>9</v>
      </c>
      <c r="C524" s="325"/>
      <c r="D524" s="39"/>
      <c r="E524" s="40"/>
      <c r="F524" s="40"/>
      <c r="G524" s="41"/>
      <c r="H524" s="249">
        <f t="shared" si="49"/>
        <v>9</v>
      </c>
      <c r="I524" s="135"/>
      <c r="J524" s="136"/>
      <c r="K524" s="336"/>
      <c r="L524" s="136"/>
      <c r="M524" s="137"/>
      <c r="N524" s="249">
        <f t="shared" si="50"/>
        <v>0</v>
      </c>
      <c r="O524" s="250">
        <f t="shared" si="51"/>
        <v>9</v>
      </c>
    </row>
    <row r="525" spans="1:15" ht="12.75">
      <c r="A525" s="29" t="s">
        <v>168</v>
      </c>
      <c r="B525" s="210">
        <f>'[1]Semaine 5'!O525</f>
        <v>7.5</v>
      </c>
      <c r="C525" s="33"/>
      <c r="D525" s="39"/>
      <c r="E525" s="40"/>
      <c r="F525" s="40"/>
      <c r="G525" s="41"/>
      <c r="H525" s="249">
        <f t="shared" si="49"/>
        <v>7.5</v>
      </c>
      <c r="I525" s="135"/>
      <c r="J525" s="136"/>
      <c r="K525" s="34"/>
      <c r="L525" s="136"/>
      <c r="M525" s="137"/>
      <c r="N525" s="249">
        <f t="shared" si="50"/>
        <v>0</v>
      </c>
      <c r="O525" s="250">
        <f t="shared" si="51"/>
        <v>7.5</v>
      </c>
    </row>
    <row r="526" spans="1:15" ht="12.75">
      <c r="A526" s="29" t="s">
        <v>197</v>
      </c>
      <c r="B526" s="210">
        <f>'[1]Semaine 5'!O526</f>
        <v>1</v>
      </c>
      <c r="C526" s="325"/>
      <c r="D526" s="39"/>
      <c r="E526" s="40"/>
      <c r="F526" s="40"/>
      <c r="G526" s="41"/>
      <c r="H526" s="249">
        <f t="shared" ref="H526:H548" si="52">SUM(B526:G526)</f>
        <v>1</v>
      </c>
      <c r="I526" s="135"/>
      <c r="J526" s="136"/>
      <c r="K526" s="336"/>
      <c r="L526" s="136"/>
      <c r="M526" s="137"/>
      <c r="N526" s="249">
        <f t="shared" ref="N526:N548" si="53">SUM(I526:M526)</f>
        <v>0</v>
      </c>
      <c r="O526" s="250">
        <f t="shared" si="51"/>
        <v>1</v>
      </c>
    </row>
    <row r="527" spans="1:15" ht="12.75">
      <c r="A527" s="29" t="s">
        <v>284</v>
      </c>
      <c r="B527" s="210">
        <f>'[1]Semaine 5'!O527</f>
        <v>0</v>
      </c>
      <c r="C527" s="33"/>
      <c r="D527" s="30"/>
      <c r="E527" s="31"/>
      <c r="F527" s="31"/>
      <c r="G527" s="32"/>
      <c r="H527" s="249">
        <f t="shared" si="52"/>
        <v>0</v>
      </c>
      <c r="I527" s="269"/>
      <c r="J527" s="31"/>
      <c r="K527" s="34"/>
      <c r="L527" s="31"/>
      <c r="M527" s="32"/>
      <c r="N527" s="249">
        <f t="shared" si="53"/>
        <v>0</v>
      </c>
      <c r="O527" s="250">
        <f t="shared" si="51"/>
        <v>0</v>
      </c>
    </row>
    <row r="528" spans="1:15" ht="12.75">
      <c r="A528" s="29" t="s">
        <v>159</v>
      </c>
      <c r="B528" s="210">
        <f>'[1]Semaine 5'!O528</f>
        <v>20</v>
      </c>
      <c r="C528" s="325"/>
      <c r="D528" s="39"/>
      <c r="E528" s="40"/>
      <c r="F528" s="40"/>
      <c r="G528" s="41"/>
      <c r="H528" s="249">
        <f t="shared" si="52"/>
        <v>20</v>
      </c>
      <c r="I528" s="135"/>
      <c r="J528" s="136"/>
      <c r="K528" s="336"/>
      <c r="L528" s="136"/>
      <c r="M528" s="137"/>
      <c r="N528" s="249">
        <f t="shared" si="53"/>
        <v>0</v>
      </c>
      <c r="O528" s="250">
        <f t="shared" si="51"/>
        <v>20</v>
      </c>
    </row>
    <row r="529" spans="1:15" ht="12.75">
      <c r="A529" s="29" t="s">
        <v>158</v>
      </c>
      <c r="B529" s="210">
        <f>'[1]Semaine 5'!O529</f>
        <v>0</v>
      </c>
      <c r="C529" s="33"/>
      <c r="D529" s="39"/>
      <c r="E529" s="40"/>
      <c r="F529" s="40"/>
      <c r="G529" s="41"/>
      <c r="H529" s="249">
        <f t="shared" si="52"/>
        <v>0</v>
      </c>
      <c r="I529" s="135"/>
      <c r="J529" s="136"/>
      <c r="K529" s="34"/>
      <c r="L529" s="136"/>
      <c r="M529" s="137"/>
      <c r="N529" s="249">
        <f t="shared" si="53"/>
        <v>0</v>
      </c>
      <c r="O529" s="250">
        <f t="shared" si="51"/>
        <v>0</v>
      </c>
    </row>
    <row r="530" spans="1:15" ht="12.75">
      <c r="A530" s="29" t="s">
        <v>203</v>
      </c>
      <c r="B530" s="210">
        <f>'[1]Semaine 5'!O530</f>
        <v>16</v>
      </c>
      <c r="C530" s="325"/>
      <c r="D530" s="39"/>
      <c r="E530" s="40"/>
      <c r="F530" s="40"/>
      <c r="G530" s="41"/>
      <c r="H530" s="249">
        <f t="shared" si="52"/>
        <v>16</v>
      </c>
      <c r="I530" s="135"/>
      <c r="J530" s="136"/>
      <c r="K530" s="336"/>
      <c r="L530" s="136"/>
      <c r="M530" s="137"/>
      <c r="N530" s="249">
        <f t="shared" si="53"/>
        <v>0</v>
      </c>
      <c r="O530" s="250">
        <f t="shared" si="51"/>
        <v>16</v>
      </c>
    </row>
    <row r="531" spans="1:15" ht="12.75">
      <c r="A531" s="29" t="s">
        <v>176</v>
      </c>
      <c r="B531" s="210">
        <f>'[1]Semaine 5'!O531</f>
        <v>0</v>
      </c>
      <c r="C531" s="33"/>
      <c r="D531" s="39"/>
      <c r="E531" s="40"/>
      <c r="F531" s="40"/>
      <c r="G531" s="41"/>
      <c r="H531" s="249">
        <f t="shared" si="52"/>
        <v>0</v>
      </c>
      <c r="I531" s="135"/>
      <c r="J531" s="136"/>
      <c r="K531" s="34"/>
      <c r="L531" s="136"/>
      <c r="M531" s="137"/>
      <c r="N531" s="249">
        <f t="shared" si="53"/>
        <v>0</v>
      </c>
      <c r="O531" s="250">
        <f t="shared" si="51"/>
        <v>0</v>
      </c>
    </row>
    <row r="532" spans="1:15" ht="12.75">
      <c r="A532" s="29" t="s">
        <v>193</v>
      </c>
      <c r="B532" s="210">
        <f>'[1]Semaine 5'!O532</f>
        <v>6</v>
      </c>
      <c r="C532" s="325"/>
      <c r="D532" s="39"/>
      <c r="E532" s="40"/>
      <c r="F532" s="40"/>
      <c r="G532" s="41"/>
      <c r="H532" s="249">
        <f t="shared" si="52"/>
        <v>6</v>
      </c>
      <c r="I532" s="135"/>
      <c r="J532" s="136"/>
      <c r="K532" s="336"/>
      <c r="L532" s="136"/>
      <c r="M532" s="137"/>
      <c r="N532" s="249">
        <f t="shared" si="53"/>
        <v>0</v>
      </c>
      <c r="O532" s="250">
        <f t="shared" si="51"/>
        <v>6</v>
      </c>
    </row>
    <row r="533" spans="1:15" ht="12.75">
      <c r="A533" s="29" t="s">
        <v>182</v>
      </c>
      <c r="B533" s="210">
        <f>'[1]Semaine 5'!O533</f>
        <v>0</v>
      </c>
      <c r="C533" s="33"/>
      <c r="D533" s="39"/>
      <c r="E533" s="40"/>
      <c r="F533" s="40"/>
      <c r="G533" s="41"/>
      <c r="H533" s="249">
        <f t="shared" si="52"/>
        <v>0</v>
      </c>
      <c r="I533" s="135"/>
      <c r="J533" s="136"/>
      <c r="K533" s="34"/>
      <c r="L533" s="136"/>
      <c r="M533" s="137"/>
      <c r="N533" s="249">
        <f t="shared" si="53"/>
        <v>0</v>
      </c>
      <c r="O533" s="250">
        <f t="shared" si="51"/>
        <v>0</v>
      </c>
    </row>
    <row r="534" spans="1:15" ht="12.75">
      <c r="A534" s="29" t="s">
        <v>171</v>
      </c>
      <c r="B534" s="210">
        <f>'[1]Semaine 5'!O534</f>
        <v>25</v>
      </c>
      <c r="C534" s="325"/>
      <c r="D534" s="39"/>
      <c r="E534" s="40"/>
      <c r="F534" s="40"/>
      <c r="G534" s="41"/>
      <c r="H534" s="249">
        <f t="shared" si="52"/>
        <v>25</v>
      </c>
      <c r="I534" s="135"/>
      <c r="J534" s="136"/>
      <c r="K534" s="336"/>
      <c r="L534" s="136"/>
      <c r="M534" s="137"/>
      <c r="N534" s="249">
        <f t="shared" si="53"/>
        <v>0</v>
      </c>
      <c r="O534" s="250">
        <f t="shared" si="51"/>
        <v>25</v>
      </c>
    </row>
    <row r="535" spans="1:15" ht="12.75">
      <c r="A535" s="29" t="s">
        <v>162</v>
      </c>
      <c r="B535" s="210">
        <f>'[1]Semaine 5'!O535</f>
        <v>0</v>
      </c>
      <c r="C535" s="33"/>
      <c r="D535" s="30"/>
      <c r="E535" s="31"/>
      <c r="F535" s="31"/>
      <c r="G535" s="32"/>
      <c r="H535" s="251">
        <f t="shared" si="52"/>
        <v>0</v>
      </c>
      <c r="I535" s="270"/>
      <c r="J535" s="138"/>
      <c r="K535" s="34"/>
      <c r="L535" s="138"/>
      <c r="M535" s="139"/>
      <c r="N535" s="251">
        <f t="shared" si="53"/>
        <v>0</v>
      </c>
      <c r="O535" s="252">
        <f t="shared" ref="O535:O548" si="54">H535-N535</f>
        <v>0</v>
      </c>
    </row>
    <row r="536" spans="1:15" ht="12.75">
      <c r="A536" s="29" t="s">
        <v>188</v>
      </c>
      <c r="B536" s="210">
        <f>'[1]Semaine 5'!O536</f>
        <v>116</v>
      </c>
      <c r="C536" s="325"/>
      <c r="D536" s="37"/>
      <c r="E536" s="37"/>
      <c r="F536" s="37"/>
      <c r="G536" s="38"/>
      <c r="H536" s="246">
        <f t="shared" si="52"/>
        <v>116</v>
      </c>
      <c r="I536" s="140"/>
      <c r="J536" s="141"/>
      <c r="K536" s="336"/>
      <c r="L536" s="141"/>
      <c r="M536" s="142"/>
      <c r="N536" s="246">
        <f t="shared" si="53"/>
        <v>0</v>
      </c>
      <c r="O536" s="255">
        <f t="shared" si="54"/>
        <v>116</v>
      </c>
    </row>
    <row r="537" spans="1:15" ht="12.75">
      <c r="A537" s="29" t="s">
        <v>186</v>
      </c>
      <c r="B537" s="210">
        <f>'[1]Semaine 5'!O537</f>
        <v>0</v>
      </c>
      <c r="C537" s="33"/>
      <c r="D537" s="40"/>
      <c r="E537" s="40"/>
      <c r="F537" s="40"/>
      <c r="G537" s="41"/>
      <c r="H537" s="210">
        <f t="shared" si="52"/>
        <v>0</v>
      </c>
      <c r="I537" s="143"/>
      <c r="J537" s="144"/>
      <c r="K537" s="34"/>
      <c r="L537" s="144"/>
      <c r="M537" s="145"/>
      <c r="N537" s="210">
        <f t="shared" si="53"/>
        <v>0</v>
      </c>
      <c r="O537" s="211">
        <f t="shared" si="54"/>
        <v>0</v>
      </c>
    </row>
    <row r="538" spans="1:15" ht="12.75">
      <c r="A538" s="29" t="s">
        <v>287</v>
      </c>
      <c r="B538" s="210">
        <f>'[1]Semaine 5'!O538</f>
        <v>0</v>
      </c>
      <c r="C538" s="325"/>
      <c r="D538" s="40"/>
      <c r="E538" s="40"/>
      <c r="F538" s="40"/>
      <c r="G538" s="41"/>
      <c r="H538" s="210">
        <f t="shared" si="52"/>
        <v>0</v>
      </c>
      <c r="I538" s="143"/>
      <c r="J538" s="144"/>
      <c r="K538" s="336"/>
      <c r="L538" s="144"/>
      <c r="M538" s="145"/>
      <c r="N538" s="210">
        <f t="shared" si="53"/>
        <v>0</v>
      </c>
      <c r="O538" s="211">
        <f t="shared" si="54"/>
        <v>0</v>
      </c>
    </row>
    <row r="539" spans="1:15" ht="12.75">
      <c r="A539" s="29" t="s">
        <v>213</v>
      </c>
      <c r="B539" s="210">
        <f>'[1]Semaine 5'!O539</f>
        <v>30</v>
      </c>
      <c r="C539" s="33"/>
      <c r="D539" s="40"/>
      <c r="E539" s="40"/>
      <c r="F539" s="40"/>
      <c r="G539" s="41"/>
      <c r="H539" s="210">
        <f t="shared" si="52"/>
        <v>30</v>
      </c>
      <c r="I539" s="143"/>
      <c r="J539" s="144"/>
      <c r="K539" s="34"/>
      <c r="L539" s="144"/>
      <c r="M539" s="145"/>
      <c r="N539" s="210">
        <f t="shared" si="53"/>
        <v>0</v>
      </c>
      <c r="O539" s="211">
        <f t="shared" si="54"/>
        <v>30</v>
      </c>
    </row>
    <row r="540" spans="1:15" ht="12.75">
      <c r="A540" s="29" t="s">
        <v>173</v>
      </c>
      <c r="B540" s="210">
        <f>'[1]Semaine 5'!O540</f>
        <v>9.5</v>
      </c>
      <c r="C540" s="325"/>
      <c r="D540" s="40"/>
      <c r="E540" s="40"/>
      <c r="F540" s="40"/>
      <c r="G540" s="41"/>
      <c r="H540" s="210">
        <f t="shared" si="52"/>
        <v>9.5</v>
      </c>
      <c r="I540" s="143"/>
      <c r="J540" s="144"/>
      <c r="K540" s="336"/>
      <c r="L540" s="144"/>
      <c r="M540" s="145"/>
      <c r="N540" s="210">
        <f t="shared" si="53"/>
        <v>0</v>
      </c>
      <c r="O540" s="211">
        <f t="shared" si="54"/>
        <v>9.5</v>
      </c>
    </row>
    <row r="541" spans="1:15" ht="12.75">
      <c r="A541" s="29" t="s">
        <v>163</v>
      </c>
      <c r="B541" s="210">
        <f>'[1]Semaine 5'!O541</f>
        <v>15</v>
      </c>
      <c r="C541" s="33"/>
      <c r="D541" s="40"/>
      <c r="E541" s="40"/>
      <c r="F541" s="40"/>
      <c r="G541" s="41"/>
      <c r="H541" s="210">
        <f t="shared" si="52"/>
        <v>15</v>
      </c>
      <c r="I541" s="143"/>
      <c r="J541" s="144"/>
      <c r="K541" s="34"/>
      <c r="L541" s="144"/>
      <c r="M541" s="145"/>
      <c r="N541" s="210">
        <f t="shared" si="53"/>
        <v>0</v>
      </c>
      <c r="O541" s="211">
        <f t="shared" si="54"/>
        <v>15</v>
      </c>
    </row>
    <row r="542" spans="1:15" ht="12.75">
      <c r="A542" s="87" t="s">
        <v>161</v>
      </c>
      <c r="B542" s="210">
        <f>'[1]Semaine 5'!O542</f>
        <v>2.5</v>
      </c>
      <c r="C542" s="325"/>
      <c r="D542" s="70"/>
      <c r="E542" s="70"/>
      <c r="F542" s="70"/>
      <c r="G542" s="71"/>
      <c r="H542" s="210">
        <f t="shared" si="52"/>
        <v>2.5</v>
      </c>
      <c r="I542" s="143"/>
      <c r="J542" s="144"/>
      <c r="K542" s="336"/>
      <c r="L542" s="144"/>
      <c r="M542" s="145"/>
      <c r="N542" s="210">
        <f t="shared" si="53"/>
        <v>0</v>
      </c>
      <c r="O542" s="211">
        <f t="shared" si="54"/>
        <v>2.5</v>
      </c>
    </row>
    <row r="543" spans="1:15" ht="12.75">
      <c r="A543" s="29" t="s">
        <v>194</v>
      </c>
      <c r="B543" s="210">
        <f>'[1]Semaine 5'!O543</f>
        <v>88</v>
      </c>
      <c r="C543" s="33"/>
      <c r="D543" s="70"/>
      <c r="E543" s="70"/>
      <c r="F543" s="70"/>
      <c r="G543" s="71"/>
      <c r="H543" s="210">
        <f t="shared" si="52"/>
        <v>88</v>
      </c>
      <c r="I543" s="143"/>
      <c r="J543" s="144"/>
      <c r="K543" s="34"/>
      <c r="L543" s="144"/>
      <c r="M543" s="145"/>
      <c r="N543" s="210">
        <f t="shared" si="53"/>
        <v>0</v>
      </c>
      <c r="O543" s="211">
        <f t="shared" si="54"/>
        <v>88</v>
      </c>
    </row>
    <row r="544" spans="1:15" ht="12.75">
      <c r="A544" s="29" t="s">
        <v>170</v>
      </c>
      <c r="B544" s="210">
        <f>'[1]Semaine 5'!O544</f>
        <v>12.5</v>
      </c>
      <c r="C544" s="325"/>
      <c r="D544" s="70"/>
      <c r="E544" s="70"/>
      <c r="F544" s="70"/>
      <c r="G544" s="71"/>
      <c r="H544" s="210">
        <f t="shared" si="52"/>
        <v>12.5</v>
      </c>
      <c r="I544" s="143"/>
      <c r="J544" s="144"/>
      <c r="K544" s="336"/>
      <c r="L544" s="144"/>
      <c r="M544" s="145"/>
      <c r="N544" s="210">
        <f t="shared" si="53"/>
        <v>0</v>
      </c>
      <c r="O544" s="211">
        <f t="shared" si="54"/>
        <v>12.5</v>
      </c>
    </row>
    <row r="545" spans="1:15" ht="12.75">
      <c r="A545" s="29" t="s">
        <v>169</v>
      </c>
      <c r="B545" s="210">
        <f>'[1]Semaine 5'!O545</f>
        <v>10</v>
      </c>
      <c r="C545" s="33"/>
      <c r="D545" s="70"/>
      <c r="E545" s="70"/>
      <c r="F545" s="70"/>
      <c r="G545" s="71"/>
      <c r="H545" s="210">
        <f t="shared" si="52"/>
        <v>10</v>
      </c>
      <c r="I545" s="143"/>
      <c r="J545" s="144"/>
      <c r="K545" s="34"/>
      <c r="L545" s="144"/>
      <c r="M545" s="145"/>
      <c r="N545" s="210">
        <f t="shared" si="53"/>
        <v>0</v>
      </c>
      <c r="O545" s="211">
        <f t="shared" si="54"/>
        <v>10</v>
      </c>
    </row>
    <row r="546" spans="1:15" ht="12.75">
      <c r="A546" s="29" t="s">
        <v>164</v>
      </c>
      <c r="B546" s="210">
        <f>'[1]Semaine 5'!O546</f>
        <v>0</v>
      </c>
      <c r="C546" s="325"/>
      <c r="D546" s="70"/>
      <c r="E546" s="70"/>
      <c r="F546" s="70"/>
      <c r="G546" s="71"/>
      <c r="H546" s="210">
        <f t="shared" si="52"/>
        <v>0</v>
      </c>
      <c r="I546" s="143"/>
      <c r="J546" s="144"/>
      <c r="K546" s="336"/>
      <c r="L546" s="144"/>
      <c r="M546" s="145"/>
      <c r="N546" s="210">
        <f t="shared" si="53"/>
        <v>0</v>
      </c>
      <c r="O546" s="211">
        <f t="shared" si="54"/>
        <v>0</v>
      </c>
    </row>
    <row r="547" spans="1:15" ht="12.75">
      <c r="A547" s="29" t="s">
        <v>166</v>
      </c>
      <c r="B547" s="210">
        <f>'[1]Semaine 5'!O547</f>
        <v>0</v>
      </c>
      <c r="C547" s="33"/>
      <c r="D547" s="70"/>
      <c r="E547" s="70"/>
      <c r="F547" s="70"/>
      <c r="G547" s="71"/>
      <c r="H547" s="210">
        <f t="shared" si="52"/>
        <v>0</v>
      </c>
      <c r="I547" s="143"/>
      <c r="J547" s="144"/>
      <c r="K547" s="34"/>
      <c r="L547" s="144"/>
      <c r="M547" s="145"/>
      <c r="N547" s="210">
        <f t="shared" si="53"/>
        <v>0</v>
      </c>
      <c r="O547" s="211">
        <f t="shared" si="54"/>
        <v>0</v>
      </c>
    </row>
    <row r="548" spans="1:15" ht="12.75">
      <c r="A548" s="29" t="s">
        <v>165</v>
      </c>
      <c r="B548" s="210">
        <f>'[1]Semaine 5'!O548</f>
        <v>0</v>
      </c>
      <c r="C548" s="325"/>
      <c r="D548" s="70"/>
      <c r="E548" s="70"/>
      <c r="F548" s="70"/>
      <c r="G548" s="71"/>
      <c r="H548" s="210">
        <f t="shared" si="52"/>
        <v>0</v>
      </c>
      <c r="I548" s="143"/>
      <c r="J548" s="144"/>
      <c r="K548" s="336"/>
      <c r="L548" s="144"/>
      <c r="M548" s="145"/>
      <c r="N548" s="210">
        <f t="shared" si="53"/>
        <v>0</v>
      </c>
      <c r="O548" s="211">
        <f t="shared" si="54"/>
        <v>0</v>
      </c>
    </row>
    <row r="549" spans="1:15" ht="12.75">
      <c r="A549" s="29" t="s">
        <v>283</v>
      </c>
      <c r="B549" s="210">
        <f>'[1]Semaine 5'!O549</f>
        <v>0</v>
      </c>
      <c r="C549" s="33"/>
      <c r="D549" s="92"/>
      <c r="E549" s="92"/>
      <c r="F549" s="92"/>
      <c r="G549" s="93"/>
      <c r="H549" s="210">
        <f t="shared" ref="H549:H556" si="55">SUM(B549:G549)</f>
        <v>0</v>
      </c>
      <c r="I549" s="267"/>
      <c r="J549" s="92"/>
      <c r="K549" s="34"/>
      <c r="L549" s="92"/>
      <c r="M549" s="93"/>
      <c r="N549" s="210">
        <f t="shared" ref="N549:N556" si="56">SUM(I549:M549)</f>
        <v>0</v>
      </c>
      <c r="O549" s="211">
        <f t="shared" ref="O549:O556" si="57">H549-N549</f>
        <v>0</v>
      </c>
    </row>
    <row r="550" spans="1:15" ht="12.75">
      <c r="A550" s="29" t="s">
        <v>190</v>
      </c>
      <c r="B550" s="210">
        <f>'[1]Semaine 5'!O550</f>
        <v>4</v>
      </c>
      <c r="C550" s="325"/>
      <c r="D550" s="92"/>
      <c r="E550" s="92"/>
      <c r="F550" s="92"/>
      <c r="G550" s="93"/>
      <c r="H550" s="210">
        <f t="shared" si="55"/>
        <v>4</v>
      </c>
      <c r="I550" s="267"/>
      <c r="J550" s="92"/>
      <c r="K550" s="336"/>
      <c r="L550" s="92"/>
      <c r="M550" s="93"/>
      <c r="N550" s="210">
        <f t="shared" si="56"/>
        <v>0</v>
      </c>
      <c r="O550" s="211">
        <f t="shared" si="57"/>
        <v>4</v>
      </c>
    </row>
    <row r="551" spans="1:15" ht="12.75">
      <c r="A551" s="29" t="s">
        <v>281</v>
      </c>
      <c r="B551" s="210">
        <f>'[1]Semaine 5'!O551</f>
        <v>3</v>
      </c>
      <c r="C551" s="33"/>
      <c r="D551" s="92"/>
      <c r="E551" s="92"/>
      <c r="F551" s="92"/>
      <c r="G551" s="93"/>
      <c r="H551" s="210">
        <f t="shared" si="55"/>
        <v>3</v>
      </c>
      <c r="I551" s="267"/>
      <c r="J551" s="92"/>
      <c r="K551" s="34"/>
      <c r="L551" s="92"/>
      <c r="M551" s="93"/>
      <c r="N551" s="210">
        <f t="shared" si="56"/>
        <v>0</v>
      </c>
      <c r="O551" s="211">
        <f t="shared" si="57"/>
        <v>3</v>
      </c>
    </row>
    <row r="552" spans="1:15" ht="12.75">
      <c r="A552" s="29" t="s">
        <v>189</v>
      </c>
      <c r="B552" s="210">
        <f>'[1]Semaine 5'!O552</f>
        <v>0</v>
      </c>
      <c r="C552" s="325"/>
      <c r="D552" s="92"/>
      <c r="E552" s="92"/>
      <c r="F552" s="92"/>
      <c r="G552" s="93"/>
      <c r="H552" s="210">
        <f t="shared" si="55"/>
        <v>0</v>
      </c>
      <c r="I552" s="267"/>
      <c r="J552" s="92"/>
      <c r="K552" s="336"/>
      <c r="L552" s="92"/>
      <c r="M552" s="93"/>
      <c r="N552" s="210">
        <f t="shared" si="56"/>
        <v>0</v>
      </c>
      <c r="O552" s="211">
        <f t="shared" si="57"/>
        <v>0</v>
      </c>
    </row>
    <row r="553" spans="1:15" ht="12.75">
      <c r="A553" s="29" t="s">
        <v>282</v>
      </c>
      <c r="B553" s="210">
        <f>'[1]Semaine 5'!O553</f>
        <v>0</v>
      </c>
      <c r="C553" s="33"/>
      <c r="D553" s="92"/>
      <c r="E553" s="92"/>
      <c r="F553" s="92"/>
      <c r="G553" s="93"/>
      <c r="H553" s="210">
        <f t="shared" si="55"/>
        <v>0</v>
      </c>
      <c r="I553" s="267"/>
      <c r="J553" s="92"/>
      <c r="K553" s="34"/>
      <c r="L553" s="92"/>
      <c r="M553" s="93"/>
      <c r="N553" s="210">
        <f t="shared" si="56"/>
        <v>0</v>
      </c>
      <c r="O553" s="211">
        <f t="shared" si="57"/>
        <v>0</v>
      </c>
    </row>
    <row r="554" spans="1:15" ht="12.75">
      <c r="A554" s="29" t="s">
        <v>187</v>
      </c>
      <c r="B554" s="210">
        <f>'[1]Semaine 5'!O554</f>
        <v>4</v>
      </c>
      <c r="C554" s="325"/>
      <c r="D554" s="92"/>
      <c r="E554" s="92"/>
      <c r="F554" s="92"/>
      <c r="G554" s="93"/>
      <c r="H554" s="210">
        <f t="shared" si="55"/>
        <v>4</v>
      </c>
      <c r="I554" s="267"/>
      <c r="J554" s="92"/>
      <c r="K554" s="336"/>
      <c r="L554" s="92"/>
      <c r="M554" s="93"/>
      <c r="N554" s="210">
        <f t="shared" si="56"/>
        <v>0</v>
      </c>
      <c r="O554" s="211">
        <f t="shared" si="57"/>
        <v>4</v>
      </c>
    </row>
    <row r="555" spans="1:15" ht="12.75">
      <c r="A555" s="29" t="s">
        <v>167</v>
      </c>
      <c r="B555" s="210">
        <f>'[1]Semaine 5'!O555</f>
        <v>0</v>
      </c>
      <c r="C555" s="33"/>
      <c r="D555" s="92"/>
      <c r="E555" s="92"/>
      <c r="F555" s="92"/>
      <c r="G555" s="93"/>
      <c r="H555" s="210">
        <f t="shared" si="55"/>
        <v>0</v>
      </c>
      <c r="I555" s="267"/>
      <c r="J555" s="92"/>
      <c r="K555" s="34"/>
      <c r="L555" s="92"/>
      <c r="M555" s="93"/>
      <c r="N555" s="210">
        <f t="shared" si="56"/>
        <v>0</v>
      </c>
      <c r="O555" s="211">
        <f t="shared" si="57"/>
        <v>0</v>
      </c>
    </row>
    <row r="556" spans="1:15" ht="13.5" thickBot="1">
      <c r="A556" s="78" t="s">
        <v>202</v>
      </c>
      <c r="B556" s="256">
        <f>'[1]Semaine 5'!O556</f>
        <v>85</v>
      </c>
      <c r="C556" s="325"/>
      <c r="D556" s="95"/>
      <c r="E556" s="95"/>
      <c r="F556" s="95"/>
      <c r="G556" s="96"/>
      <c r="H556" s="256">
        <f t="shared" si="55"/>
        <v>85</v>
      </c>
      <c r="I556" s="268"/>
      <c r="J556" s="95"/>
      <c r="K556" s="338"/>
      <c r="L556" s="95"/>
      <c r="M556" s="96"/>
      <c r="N556" s="256">
        <f t="shared" si="56"/>
        <v>0</v>
      </c>
      <c r="O556" s="257">
        <f t="shared" si="57"/>
        <v>85</v>
      </c>
    </row>
    <row r="557" spans="1:15">
      <c r="A557" s="97"/>
      <c r="B557" s="200"/>
      <c r="C557" s="8"/>
      <c r="D557" s="8"/>
      <c r="E557" s="8"/>
      <c r="F557" s="8"/>
      <c r="G557" s="8"/>
      <c r="H557" s="258"/>
      <c r="I557" s="8"/>
      <c r="J557" s="8"/>
      <c r="K557" s="330"/>
      <c r="L557" s="8"/>
      <c r="M557" s="8"/>
      <c r="N557" s="258"/>
      <c r="O557" s="258"/>
    </row>
    <row r="558" spans="1:15" ht="105" customHeight="1" thickBot="1">
      <c r="A558" s="97"/>
      <c r="B558" s="200"/>
      <c r="C558" s="8"/>
      <c r="D558" s="8"/>
      <c r="E558" s="8"/>
      <c r="F558" s="8"/>
      <c r="G558" s="8"/>
      <c r="H558" s="258"/>
      <c r="I558" s="8"/>
      <c r="J558" s="8"/>
      <c r="K558" s="330"/>
      <c r="L558" s="8"/>
      <c r="M558" s="8"/>
      <c r="N558" s="258"/>
      <c r="O558" s="258"/>
    </row>
    <row r="559" spans="1:15" ht="15.75" thickBot="1">
      <c r="C559" s="16"/>
      <c r="D559" s="17"/>
      <c r="E559" s="18" t="s">
        <v>4</v>
      </c>
      <c r="F559" s="17"/>
      <c r="G559" s="17"/>
      <c r="H559" s="191"/>
      <c r="I559" s="17"/>
      <c r="J559" s="17"/>
      <c r="K559" s="293" t="s">
        <v>5</v>
      </c>
      <c r="L559" s="17"/>
      <c r="M559" s="17"/>
      <c r="N559" s="192"/>
    </row>
    <row r="560" spans="1:15" ht="15.75" thickBot="1">
      <c r="A560" s="19"/>
      <c r="B560" s="193"/>
      <c r="C560" s="4"/>
      <c r="D560" s="4"/>
      <c r="E560" s="4"/>
      <c r="F560" s="4"/>
      <c r="G560" s="4"/>
      <c r="H560" s="194"/>
      <c r="I560" s="5"/>
      <c r="J560" s="4"/>
      <c r="K560" s="328"/>
      <c r="L560" s="4"/>
      <c r="M560" s="6"/>
      <c r="N560" s="195"/>
      <c r="O560" s="196"/>
    </row>
    <row r="561" spans="1:15" ht="13.5" thickBot="1">
      <c r="A561" s="20" t="s">
        <v>6</v>
      </c>
      <c r="B561" s="197" t="s">
        <v>7</v>
      </c>
      <c r="C561" s="20" t="s">
        <v>8</v>
      </c>
      <c r="D561" s="20" t="s">
        <v>9</v>
      </c>
      <c r="E561" s="20" t="s">
        <v>10</v>
      </c>
      <c r="F561" s="20" t="s">
        <v>11</v>
      </c>
      <c r="G561" s="20" t="s">
        <v>12</v>
      </c>
      <c r="H561" s="197" t="s">
        <v>13</v>
      </c>
      <c r="I561" s="20" t="s">
        <v>8</v>
      </c>
      <c r="J561" s="20" t="s">
        <v>9</v>
      </c>
      <c r="K561" s="20" t="s">
        <v>10</v>
      </c>
      <c r="L561" s="20" t="s">
        <v>11</v>
      </c>
      <c r="M561" s="20" t="s">
        <v>12</v>
      </c>
      <c r="N561" s="197" t="s">
        <v>13</v>
      </c>
      <c r="O561" s="197" t="s">
        <v>7</v>
      </c>
    </row>
    <row r="562" spans="1:15">
      <c r="A562" s="98"/>
      <c r="B562" s="190"/>
      <c r="C562" s="17"/>
      <c r="D562" s="17"/>
      <c r="E562" s="17"/>
      <c r="F562" s="17"/>
      <c r="G562" s="18" t="s">
        <v>296</v>
      </c>
      <c r="H562" s="190"/>
      <c r="I562" s="17"/>
      <c r="J562" s="17"/>
      <c r="K562" s="294"/>
      <c r="L562" s="17"/>
      <c r="M562" s="17"/>
      <c r="N562" s="190"/>
      <c r="O562" s="192"/>
    </row>
    <row r="563" spans="1:15" ht="15.75" thickBot="1">
      <c r="A563" s="85"/>
      <c r="B563" s="200"/>
      <c r="C563" s="86"/>
      <c r="D563" s="86"/>
      <c r="E563" s="86"/>
      <c r="F563" s="86"/>
      <c r="G563" s="86"/>
      <c r="H563" s="202"/>
      <c r="I563" s="86"/>
      <c r="J563" s="86"/>
      <c r="K563" s="331"/>
      <c r="L563" s="86"/>
      <c r="M563" s="86"/>
      <c r="N563" s="202"/>
      <c r="O563" s="220"/>
    </row>
    <row r="564" spans="1:15" ht="12.75">
      <c r="A564" s="61" t="str">
        <f>'[1]Semaine 5'!A564</f>
        <v>pepite de hoki</v>
      </c>
      <c r="B564" s="243">
        <f>'[1]Semaine 5'!O564</f>
        <v>4</v>
      </c>
      <c r="C564" s="124"/>
      <c r="D564" s="124"/>
      <c r="E564" s="125"/>
      <c r="F564" s="125"/>
      <c r="G564" s="126"/>
      <c r="H564" s="244">
        <f t="shared" ref="H564:H626" si="58">SUM(B564:G564)</f>
        <v>4</v>
      </c>
      <c r="I564" s="127"/>
      <c r="J564" s="128"/>
      <c r="K564" s="128"/>
      <c r="L564" s="128"/>
      <c r="M564" s="129"/>
      <c r="N564" s="244">
        <f t="shared" ref="N564:N626" si="59">SUM(I564:M564)</f>
        <v>0</v>
      </c>
      <c r="O564" s="245">
        <f t="shared" ref="O564:O626" si="60">H564-N564</f>
        <v>4</v>
      </c>
    </row>
    <row r="565" spans="1:15" ht="12.75">
      <c r="A565" s="65" t="str">
        <f>'[1]Semaine 5'!A565</f>
        <v>escalope de dinde</v>
      </c>
      <c r="B565" s="210">
        <f>'[1]Semaine 5'!O565</f>
        <v>18</v>
      </c>
      <c r="C565" s="36"/>
      <c r="D565" s="36"/>
      <c r="E565" s="37"/>
      <c r="F565" s="37"/>
      <c r="G565" s="38"/>
      <c r="H565" s="247">
        <f t="shared" si="58"/>
        <v>18</v>
      </c>
      <c r="I565" s="130"/>
      <c r="J565" s="131"/>
      <c r="K565" s="131"/>
      <c r="L565" s="131"/>
      <c r="M565" s="132"/>
      <c r="N565" s="247">
        <f t="shared" si="59"/>
        <v>0</v>
      </c>
      <c r="O565" s="248">
        <f t="shared" si="60"/>
        <v>18</v>
      </c>
    </row>
    <row r="566" spans="1:15" ht="12.75">
      <c r="A566" s="65" t="str">
        <f>'[1]Semaine 5'!A566</f>
        <v>pain au chocolat</v>
      </c>
      <c r="B566" s="210">
        <f>'[1]Semaine 5'!O566</f>
        <v>0</v>
      </c>
      <c r="C566" s="297"/>
      <c r="D566" s="30"/>
      <c r="E566" s="31"/>
      <c r="F566" s="31"/>
      <c r="G566" s="32"/>
      <c r="H566" s="249">
        <f t="shared" si="58"/>
        <v>0</v>
      </c>
      <c r="I566" s="269"/>
      <c r="J566" s="31"/>
      <c r="K566" s="336"/>
      <c r="L566" s="31"/>
      <c r="M566" s="32"/>
      <c r="N566" s="249">
        <f t="shared" si="59"/>
        <v>0</v>
      </c>
      <c r="O566" s="250">
        <f t="shared" si="60"/>
        <v>0</v>
      </c>
    </row>
    <row r="567" spans="1:15" ht="12.75">
      <c r="A567" s="65" t="str">
        <f>'[1]Semaine 5'!A567</f>
        <v>des de saumon</v>
      </c>
      <c r="B567" s="210">
        <f>'[1]Semaine 5'!O567</f>
        <v>5</v>
      </c>
      <c r="C567" s="33"/>
      <c r="D567" s="118"/>
      <c r="E567" s="119"/>
      <c r="F567" s="119"/>
      <c r="G567" s="120"/>
      <c r="H567" s="206">
        <f t="shared" si="58"/>
        <v>5</v>
      </c>
      <c r="I567" s="118"/>
      <c r="J567" s="133"/>
      <c r="K567" s="34"/>
      <c r="L567" s="133"/>
      <c r="M567" s="134"/>
      <c r="N567" s="206">
        <f t="shared" si="59"/>
        <v>0</v>
      </c>
      <c r="O567" s="207">
        <f t="shared" si="60"/>
        <v>5</v>
      </c>
    </row>
    <row r="568" spans="1:15" ht="12.75">
      <c r="A568" s="65" t="str">
        <f>'[1]Semaine 5'!A568</f>
        <v>terrine de poisson</v>
      </c>
      <c r="B568" s="210">
        <f>'[1]Semaine 5'!O568</f>
        <v>0</v>
      </c>
      <c r="C568" s="297"/>
      <c r="D568" s="39"/>
      <c r="E568" s="40"/>
      <c r="F568" s="40"/>
      <c r="G568" s="41"/>
      <c r="H568" s="249">
        <f t="shared" si="58"/>
        <v>0</v>
      </c>
      <c r="I568" s="135"/>
      <c r="J568" s="136"/>
      <c r="K568" s="336"/>
      <c r="L568" s="136"/>
      <c r="M568" s="137"/>
      <c r="N568" s="251">
        <f t="shared" si="59"/>
        <v>0</v>
      </c>
      <c r="O568" s="252">
        <f t="shared" si="60"/>
        <v>0</v>
      </c>
    </row>
    <row r="569" spans="1:15" ht="12.75">
      <c r="A569" s="65" t="str">
        <f>'[1]Semaine 5'!A569</f>
        <v>beignet chocolat</v>
      </c>
      <c r="B569" s="210">
        <f>'[1]Semaine 5'!O569</f>
        <v>50</v>
      </c>
      <c r="C569" s="33"/>
      <c r="D569" s="39"/>
      <c r="E569" s="40"/>
      <c r="F569" s="40"/>
      <c r="G569" s="41"/>
      <c r="H569" s="249">
        <f t="shared" si="58"/>
        <v>50</v>
      </c>
      <c r="I569" s="135"/>
      <c r="J569" s="136"/>
      <c r="K569" s="34"/>
      <c r="L569" s="136"/>
      <c r="M569" s="137"/>
      <c r="N569" s="210">
        <f t="shared" si="59"/>
        <v>0</v>
      </c>
      <c r="O569" s="211">
        <f t="shared" si="60"/>
        <v>50</v>
      </c>
    </row>
    <row r="570" spans="1:15" ht="12.75">
      <c r="A570" s="65" t="str">
        <f>'[1]Semaine 5'!A570</f>
        <v>poireau</v>
      </c>
      <c r="B570" s="210">
        <f>'[1]Semaine 5'!O570</f>
        <v>7.5</v>
      </c>
      <c r="C570" s="297"/>
      <c r="D570" s="30"/>
      <c r="E570" s="31"/>
      <c r="F570" s="31"/>
      <c r="G570" s="32"/>
      <c r="H570" s="249">
        <f t="shared" si="58"/>
        <v>7.5</v>
      </c>
      <c r="I570" s="269"/>
      <c r="J570" s="31"/>
      <c r="K570" s="336"/>
      <c r="L570" s="31"/>
      <c r="M570" s="32"/>
      <c r="N570" s="253">
        <f t="shared" si="59"/>
        <v>0</v>
      </c>
      <c r="O570" s="254">
        <f t="shared" si="60"/>
        <v>7.5</v>
      </c>
    </row>
    <row r="571" spans="1:15" ht="12.75">
      <c r="A571" s="65" t="str">
        <f>'[1]Semaine 5'!A571</f>
        <v>carotte baton</v>
      </c>
      <c r="B571" s="210">
        <f>'[1]Semaine 5'!O571</f>
        <v>0</v>
      </c>
      <c r="C571" s="33"/>
      <c r="D571" s="30"/>
      <c r="E571" s="31"/>
      <c r="F571" s="31"/>
      <c r="G571" s="32"/>
      <c r="H571" s="249">
        <f t="shared" si="58"/>
        <v>0</v>
      </c>
      <c r="I571" s="269"/>
      <c r="J571" s="31"/>
      <c r="K571" s="34"/>
      <c r="L571" s="31"/>
      <c r="M571" s="32"/>
      <c r="N571" s="249">
        <f t="shared" si="59"/>
        <v>0</v>
      </c>
      <c r="O571" s="250">
        <f t="shared" si="60"/>
        <v>0</v>
      </c>
    </row>
    <row r="572" spans="1:15" ht="12.75">
      <c r="A572" s="65" t="str">
        <f>'[1]Semaine 5'!A572</f>
        <v>legume couscous</v>
      </c>
      <c r="B572" s="210">
        <f>'[1]Semaine 5'!O572</f>
        <v>0</v>
      </c>
      <c r="C572" s="297"/>
      <c r="D572" s="30"/>
      <c r="E572" s="31"/>
      <c r="F572" s="31"/>
      <c r="G572" s="32"/>
      <c r="H572" s="249">
        <f t="shared" si="58"/>
        <v>0</v>
      </c>
      <c r="I572" s="269"/>
      <c r="J572" s="31"/>
      <c r="K572" s="336"/>
      <c r="L572" s="31"/>
      <c r="M572" s="32"/>
      <c r="N572" s="249">
        <f t="shared" si="59"/>
        <v>0</v>
      </c>
      <c r="O572" s="250">
        <f t="shared" si="60"/>
        <v>0</v>
      </c>
    </row>
    <row r="573" spans="1:15" ht="12.75">
      <c r="A573" s="65" t="str">
        <f>'[1]Semaine 5'!A573</f>
        <v>filet de cabillaud</v>
      </c>
      <c r="B573" s="210">
        <f>'[1]Semaine 5'!O573</f>
        <v>3</v>
      </c>
      <c r="C573" s="33"/>
      <c r="D573" s="39"/>
      <c r="E573" s="40"/>
      <c r="F573" s="40"/>
      <c r="G573" s="41"/>
      <c r="H573" s="249">
        <f t="shared" si="58"/>
        <v>3</v>
      </c>
      <c r="I573" s="135"/>
      <c r="J573" s="136"/>
      <c r="K573" s="34"/>
      <c r="L573" s="136"/>
      <c r="M573" s="137"/>
      <c r="N573" s="249">
        <f t="shared" si="59"/>
        <v>0</v>
      </c>
      <c r="O573" s="250">
        <f t="shared" si="60"/>
        <v>3</v>
      </c>
    </row>
    <row r="574" spans="1:15" ht="12.75">
      <c r="A574" s="65" t="str">
        <f>'[1]Semaine 5'!A574</f>
        <v>petit sale cuit</v>
      </c>
      <c r="B574" s="210">
        <f>'[1]Semaine 5'!O574</f>
        <v>52</v>
      </c>
      <c r="C574" s="297"/>
      <c r="D574" s="39"/>
      <c r="E574" s="40"/>
      <c r="F574" s="40"/>
      <c r="G574" s="41"/>
      <c r="H574" s="249">
        <f t="shared" si="58"/>
        <v>52</v>
      </c>
      <c r="I574" s="135"/>
      <c r="J574" s="136"/>
      <c r="K574" s="336"/>
      <c r="L574" s="136"/>
      <c r="M574" s="137"/>
      <c r="N574" s="249">
        <f t="shared" si="59"/>
        <v>0</v>
      </c>
      <c r="O574" s="250">
        <f t="shared" si="60"/>
        <v>52</v>
      </c>
    </row>
    <row r="575" spans="1:15" ht="12.75">
      <c r="A575" s="65" t="str">
        <f>'[1]Semaine 5'!A575</f>
        <v>doonuts chocolat</v>
      </c>
      <c r="B575" s="210">
        <f>'[1]Semaine 5'!O575</f>
        <v>10</v>
      </c>
      <c r="C575" s="33"/>
      <c r="D575" s="39"/>
      <c r="E575" s="40"/>
      <c r="F575" s="40"/>
      <c r="G575" s="41"/>
      <c r="H575" s="249">
        <f t="shared" si="58"/>
        <v>10</v>
      </c>
      <c r="I575" s="135"/>
      <c r="J575" s="136"/>
      <c r="K575" s="34"/>
      <c r="L575" s="136"/>
      <c r="M575" s="137"/>
      <c r="N575" s="249">
        <f t="shared" si="59"/>
        <v>0</v>
      </c>
      <c r="O575" s="250">
        <f t="shared" si="60"/>
        <v>10</v>
      </c>
    </row>
    <row r="576" spans="1:15" ht="12.75">
      <c r="A576" s="65" t="str">
        <f>'[1]Semaine 5'!A576</f>
        <v>eclair choco adulte</v>
      </c>
      <c r="B576" s="210">
        <f>'[1]Semaine 5'!O576</f>
        <v>10</v>
      </c>
      <c r="C576" s="297"/>
      <c r="D576" s="39"/>
      <c r="E576" s="40"/>
      <c r="F576" s="40"/>
      <c r="G576" s="41"/>
      <c r="H576" s="249">
        <f t="shared" si="58"/>
        <v>10</v>
      </c>
      <c r="I576" s="135"/>
      <c r="J576" s="136"/>
      <c r="K576" s="336"/>
      <c r="L576" s="136"/>
      <c r="M576" s="137"/>
      <c r="N576" s="249">
        <f t="shared" si="59"/>
        <v>0</v>
      </c>
      <c r="O576" s="250">
        <f t="shared" si="60"/>
        <v>10</v>
      </c>
    </row>
    <row r="577" spans="1:15" ht="12.75">
      <c r="A577" s="65" t="str">
        <f>'[1]Semaine 5'!A577</f>
        <v>trois chocolat</v>
      </c>
      <c r="B577" s="210">
        <f>'[1]Semaine 5'!O577</f>
        <v>2</v>
      </c>
      <c r="C577" s="33"/>
      <c r="D577" s="39"/>
      <c r="E577" s="40"/>
      <c r="F577" s="40"/>
      <c r="G577" s="41"/>
      <c r="H577" s="249">
        <f t="shared" si="58"/>
        <v>2</v>
      </c>
      <c r="I577" s="135"/>
      <c r="J577" s="136"/>
      <c r="K577" s="34"/>
      <c r="L577" s="136"/>
      <c r="M577" s="137"/>
      <c r="N577" s="249">
        <f t="shared" si="59"/>
        <v>0</v>
      </c>
      <c r="O577" s="250">
        <f t="shared" si="60"/>
        <v>2</v>
      </c>
    </row>
    <row r="578" spans="1:15" ht="12.75">
      <c r="A578" s="65" t="str">
        <f>'[1]Semaine 5'!A578</f>
        <v>tarte normande</v>
      </c>
      <c r="B578" s="210">
        <f>'[1]Semaine 5'!O578</f>
        <v>0</v>
      </c>
      <c r="C578" s="297"/>
      <c r="D578" s="39"/>
      <c r="E578" s="40"/>
      <c r="F578" s="40"/>
      <c r="G578" s="41"/>
      <c r="H578" s="249">
        <f t="shared" si="58"/>
        <v>0</v>
      </c>
      <c r="I578" s="135"/>
      <c r="J578" s="136"/>
      <c r="K578" s="336"/>
      <c r="L578" s="136"/>
      <c r="M578" s="137"/>
      <c r="N578" s="249">
        <f t="shared" si="59"/>
        <v>0</v>
      </c>
      <c r="O578" s="250">
        <f t="shared" si="60"/>
        <v>0</v>
      </c>
    </row>
    <row r="579" spans="1:15" ht="12.75">
      <c r="A579" s="65" t="str">
        <f>'[1]Semaine 5'!A579</f>
        <v>tarte myrtille</v>
      </c>
      <c r="B579" s="210">
        <f>'[1]Semaine 5'!O579</f>
        <v>0</v>
      </c>
      <c r="C579" s="33"/>
      <c r="D579" s="39"/>
      <c r="E579" s="40"/>
      <c r="F579" s="40"/>
      <c r="G579" s="41"/>
      <c r="H579" s="249">
        <f t="shared" si="58"/>
        <v>0</v>
      </c>
      <c r="I579" s="135"/>
      <c r="J579" s="136"/>
      <c r="K579" s="34"/>
      <c r="L579" s="136"/>
      <c r="M579" s="137"/>
      <c r="N579" s="249">
        <f t="shared" si="59"/>
        <v>0</v>
      </c>
      <c r="O579" s="250">
        <f t="shared" si="60"/>
        <v>0</v>
      </c>
    </row>
    <row r="580" spans="1:15" ht="12.75">
      <c r="A580" s="65" t="str">
        <f>'[1]Semaine 5'!A580</f>
        <v>julienne legumes</v>
      </c>
      <c r="B580" s="210">
        <f>'[1]Semaine 5'!O580</f>
        <v>30</v>
      </c>
      <c r="C580" s="297"/>
      <c r="D580" s="36"/>
      <c r="E580" s="37"/>
      <c r="F580" s="37"/>
      <c r="G580" s="38"/>
      <c r="H580" s="247">
        <f t="shared" si="58"/>
        <v>30</v>
      </c>
      <c r="I580" s="130"/>
      <c r="J580" s="131"/>
      <c r="K580" s="336"/>
      <c r="L580" s="131"/>
      <c r="M580" s="132"/>
      <c r="N580" s="247">
        <f t="shared" si="59"/>
        <v>0</v>
      </c>
      <c r="O580" s="248">
        <f t="shared" si="60"/>
        <v>30</v>
      </c>
    </row>
    <row r="581" spans="1:15" ht="12.75">
      <c r="A581" s="65" t="str">
        <f>'[1]Semaine 5'!A581</f>
        <v>pomme grenaille</v>
      </c>
      <c r="B581" s="210">
        <f>'[1]Semaine 5'!O581</f>
        <v>0</v>
      </c>
      <c r="C581" s="33"/>
      <c r="D581" s="39"/>
      <c r="E581" s="40"/>
      <c r="F581" s="40"/>
      <c r="G581" s="41"/>
      <c r="H581" s="249">
        <f t="shared" si="58"/>
        <v>0</v>
      </c>
      <c r="I581" s="135"/>
      <c r="J581" s="136"/>
      <c r="K581" s="34"/>
      <c r="L581" s="136"/>
      <c r="M581" s="137"/>
      <c r="N581" s="249">
        <f t="shared" si="59"/>
        <v>0</v>
      </c>
      <c r="O581" s="250">
        <f t="shared" si="60"/>
        <v>0</v>
      </c>
    </row>
    <row r="582" spans="1:15" ht="12.75">
      <c r="A582" s="65" t="str">
        <f>'[1]Semaine 5'!A582</f>
        <v>bulot cuit</v>
      </c>
      <c r="B582" s="210">
        <f>'[1]Semaine 5'!O582</f>
        <v>0</v>
      </c>
      <c r="C582" s="297"/>
      <c r="D582" s="30"/>
      <c r="E582" s="31"/>
      <c r="F582" s="31"/>
      <c r="G582" s="32"/>
      <c r="H582" s="249">
        <f t="shared" si="58"/>
        <v>0</v>
      </c>
      <c r="I582" s="269"/>
      <c r="J582" s="31"/>
      <c r="K582" s="336"/>
      <c r="L582" s="31"/>
      <c r="M582" s="32"/>
      <c r="N582" s="249">
        <f t="shared" si="59"/>
        <v>0</v>
      </c>
      <c r="O582" s="250">
        <f t="shared" si="60"/>
        <v>0</v>
      </c>
    </row>
    <row r="583" spans="1:15" ht="12.75">
      <c r="A583" s="65" t="str">
        <f>'[1]Semaine 5'!A583</f>
        <v>tiramisu</v>
      </c>
      <c r="B583" s="210">
        <f>'[1]Semaine 5'!O583</f>
        <v>3</v>
      </c>
      <c r="C583" s="33"/>
      <c r="D583" s="39"/>
      <c r="E583" s="40"/>
      <c r="F583" s="40"/>
      <c r="G583" s="41"/>
      <c r="H583" s="249">
        <f t="shared" si="58"/>
        <v>3</v>
      </c>
      <c r="I583" s="135"/>
      <c r="J583" s="136"/>
      <c r="K583" s="34"/>
      <c r="L583" s="136"/>
      <c r="M583" s="137"/>
      <c r="N583" s="249">
        <f t="shared" si="59"/>
        <v>0</v>
      </c>
      <c r="O583" s="250">
        <f t="shared" si="60"/>
        <v>3</v>
      </c>
    </row>
    <row r="584" spans="1:15" ht="12.75">
      <c r="A584" s="65" t="str">
        <f>'[1]Semaine 5'!A584</f>
        <v>croustillant cabillaud</v>
      </c>
      <c r="B584" s="210">
        <f>'[1]Semaine 5'!O584</f>
        <v>62</v>
      </c>
      <c r="C584" s="297"/>
      <c r="D584" s="39"/>
      <c r="E584" s="40"/>
      <c r="F584" s="40"/>
      <c r="G584" s="41"/>
      <c r="H584" s="249">
        <f t="shared" si="58"/>
        <v>62</v>
      </c>
      <c r="I584" s="135"/>
      <c r="J584" s="136"/>
      <c r="K584" s="336"/>
      <c r="L584" s="136"/>
      <c r="M584" s="137"/>
      <c r="N584" s="249">
        <f t="shared" si="59"/>
        <v>0</v>
      </c>
      <c r="O584" s="250">
        <f t="shared" si="60"/>
        <v>62</v>
      </c>
    </row>
    <row r="585" spans="1:15" ht="12.75">
      <c r="A585" s="65" t="str">
        <f>'[1]Semaine 5'!A585</f>
        <v>pain hamburger</v>
      </c>
      <c r="B585" s="210">
        <f>'[1]Semaine 5'!O585</f>
        <v>48</v>
      </c>
      <c r="C585" s="33"/>
      <c r="D585" s="39"/>
      <c r="E585" s="40"/>
      <c r="F585" s="40"/>
      <c r="G585" s="41"/>
      <c r="H585" s="249">
        <f t="shared" si="58"/>
        <v>48</v>
      </c>
      <c r="I585" s="135"/>
      <c r="J585" s="136"/>
      <c r="K585" s="34"/>
      <c r="L585" s="136"/>
      <c r="M585" s="137"/>
      <c r="N585" s="249">
        <f t="shared" si="59"/>
        <v>0</v>
      </c>
      <c r="O585" s="250">
        <f t="shared" si="60"/>
        <v>48</v>
      </c>
    </row>
    <row r="586" spans="1:15" ht="12.75">
      <c r="A586" s="65" t="str">
        <f>'[1]Semaine 5'!A586</f>
        <v>mini beignet sucre</v>
      </c>
      <c r="B586" s="210">
        <f>'[1]Semaine 5'!O586</f>
        <v>70</v>
      </c>
      <c r="C586" s="297"/>
      <c r="D586" s="36"/>
      <c r="E586" s="37"/>
      <c r="F586" s="37"/>
      <c r="G586" s="38"/>
      <c r="H586" s="247">
        <f t="shared" si="58"/>
        <v>70</v>
      </c>
      <c r="I586" s="130"/>
      <c r="J586" s="131"/>
      <c r="K586" s="336"/>
      <c r="L586" s="131"/>
      <c r="M586" s="132"/>
      <c r="N586" s="247">
        <f t="shared" si="59"/>
        <v>0</v>
      </c>
      <c r="O586" s="248">
        <f t="shared" si="60"/>
        <v>70</v>
      </c>
    </row>
    <row r="587" spans="1:15" ht="12.75">
      <c r="A587" s="65" t="str">
        <f>'[1]Semaine 5'!A587</f>
        <v>mini beignet pomme</v>
      </c>
      <c r="B587" s="210">
        <f>'[1]Semaine 5'!O587</f>
        <v>35</v>
      </c>
      <c r="C587" s="33"/>
      <c r="D587" s="36"/>
      <c r="E587" s="37"/>
      <c r="F587" s="37"/>
      <c r="G587" s="38"/>
      <c r="H587" s="247">
        <f t="shared" si="58"/>
        <v>35</v>
      </c>
      <c r="I587" s="130"/>
      <c r="J587" s="131"/>
      <c r="K587" s="34"/>
      <c r="L587" s="131"/>
      <c r="M587" s="132"/>
      <c r="N587" s="247">
        <f t="shared" si="59"/>
        <v>0</v>
      </c>
      <c r="O587" s="248">
        <f t="shared" si="60"/>
        <v>35</v>
      </c>
    </row>
    <row r="588" spans="1:15" ht="12.75">
      <c r="A588" s="65" t="str">
        <f>'[1]Semaine 5'!A588</f>
        <v>choux</v>
      </c>
      <c r="B588" s="210">
        <f>'[1]Semaine 5'!O588</f>
        <v>2</v>
      </c>
      <c r="C588" s="297"/>
      <c r="D588" s="39"/>
      <c r="E588" s="40"/>
      <c r="F588" s="40"/>
      <c r="G588" s="41"/>
      <c r="H588" s="249">
        <f t="shared" si="58"/>
        <v>2</v>
      </c>
      <c r="I588" s="135"/>
      <c r="J588" s="136"/>
      <c r="K588" s="336"/>
      <c r="L588" s="136"/>
      <c r="M588" s="137"/>
      <c r="N588" s="249">
        <f t="shared" si="59"/>
        <v>0</v>
      </c>
      <c r="O588" s="250">
        <f t="shared" si="60"/>
        <v>2</v>
      </c>
    </row>
    <row r="589" spans="1:15" ht="12.75">
      <c r="A589" s="65" t="str">
        <f>'[1]Semaine 5'!A589</f>
        <v>poisson amande</v>
      </c>
      <c r="B589" s="210">
        <f>'[1]Semaine 5'!O589</f>
        <v>0</v>
      </c>
      <c r="C589" s="33"/>
      <c r="D589" s="39"/>
      <c r="E589" s="40"/>
      <c r="F589" s="40"/>
      <c r="G589" s="41"/>
      <c r="H589" s="249">
        <f t="shared" si="58"/>
        <v>0</v>
      </c>
      <c r="I589" s="135"/>
      <c r="J589" s="136"/>
      <c r="K589" s="34"/>
      <c r="L589" s="136"/>
      <c r="M589" s="137"/>
      <c r="N589" s="249">
        <f t="shared" si="59"/>
        <v>0</v>
      </c>
      <c r="O589" s="250">
        <f t="shared" si="60"/>
        <v>0</v>
      </c>
    </row>
    <row r="590" spans="1:15" ht="12.75">
      <c r="A590" s="65" t="str">
        <f>'[1]Semaine 5'!A590</f>
        <v>mini pains raisins</v>
      </c>
      <c r="B590" s="210">
        <f>'[1]Semaine 5'!O590</f>
        <v>0</v>
      </c>
      <c r="C590" s="297"/>
      <c r="D590" s="39"/>
      <c r="E590" s="40"/>
      <c r="F590" s="40"/>
      <c r="G590" s="41"/>
      <c r="H590" s="249">
        <f t="shared" si="58"/>
        <v>0</v>
      </c>
      <c r="I590" s="135"/>
      <c r="J590" s="136"/>
      <c r="K590" s="336"/>
      <c r="L590" s="136"/>
      <c r="M590" s="137"/>
      <c r="N590" s="249">
        <f t="shared" si="59"/>
        <v>0</v>
      </c>
      <c r="O590" s="250">
        <f t="shared" si="60"/>
        <v>0</v>
      </c>
    </row>
    <row r="591" spans="1:15" ht="12.75">
      <c r="A591" s="65" t="str">
        <f>'[1]Semaine 5'!A591</f>
        <v>galette pdt rond ou trian</v>
      </c>
      <c r="B591" s="210">
        <f>'[1]Semaine 5'!O591</f>
        <v>5</v>
      </c>
      <c r="C591" s="33"/>
      <c r="D591" s="39"/>
      <c r="E591" s="40"/>
      <c r="F591" s="40"/>
      <c r="G591" s="41"/>
      <c r="H591" s="249">
        <f t="shared" si="58"/>
        <v>5</v>
      </c>
      <c r="I591" s="135"/>
      <c r="J591" s="136"/>
      <c r="K591" s="34"/>
      <c r="L591" s="136"/>
      <c r="M591" s="137"/>
      <c r="N591" s="249">
        <f t="shared" si="59"/>
        <v>0</v>
      </c>
      <c r="O591" s="250">
        <f t="shared" si="60"/>
        <v>5</v>
      </c>
    </row>
    <row r="592" spans="1:15" ht="12.75">
      <c r="A592" s="65" t="str">
        <f>'[1]Semaine 5'!A592</f>
        <v>choco tresor</v>
      </c>
      <c r="B592" s="210">
        <f>'[1]Semaine 5'!O592</f>
        <v>1</v>
      </c>
      <c r="C592" s="297"/>
      <c r="D592" s="39"/>
      <c r="E592" s="40"/>
      <c r="F592" s="40"/>
      <c r="G592" s="41"/>
      <c r="H592" s="249">
        <f t="shared" si="58"/>
        <v>1</v>
      </c>
      <c r="I592" s="135"/>
      <c r="J592" s="136"/>
      <c r="K592" s="336"/>
      <c r="L592" s="136"/>
      <c r="M592" s="137"/>
      <c r="N592" s="249">
        <f t="shared" si="59"/>
        <v>0</v>
      </c>
      <c r="O592" s="250">
        <f t="shared" si="60"/>
        <v>1</v>
      </c>
    </row>
    <row r="593" spans="1:15" ht="12.75">
      <c r="A593" s="65" t="str">
        <f>'[1]Semaine 5'!A593</f>
        <v>noix de jambon</v>
      </c>
      <c r="B593" s="210">
        <f>'[1]Semaine 5'!O593</f>
        <v>0</v>
      </c>
      <c r="C593" s="33"/>
      <c r="D593" s="39"/>
      <c r="E593" s="40"/>
      <c r="F593" s="40"/>
      <c r="G593" s="41"/>
      <c r="H593" s="249">
        <f t="shared" si="58"/>
        <v>0</v>
      </c>
      <c r="I593" s="135"/>
      <c r="J593" s="136"/>
      <c r="K593" s="34"/>
      <c r="L593" s="136"/>
      <c r="M593" s="137"/>
      <c r="N593" s="249">
        <f t="shared" si="59"/>
        <v>0</v>
      </c>
      <c r="O593" s="250">
        <f t="shared" si="60"/>
        <v>0</v>
      </c>
    </row>
    <row r="594" spans="1:15" ht="12.75">
      <c r="A594" s="65" t="str">
        <f>'[1]Semaine 5'!A594</f>
        <v>cheeseburger</v>
      </c>
      <c r="B594" s="210">
        <f>'[1]Semaine 5'!O594</f>
        <v>44</v>
      </c>
      <c r="C594" s="297"/>
      <c r="D594" s="39"/>
      <c r="E594" s="40"/>
      <c r="F594" s="40"/>
      <c r="G594" s="41"/>
      <c r="H594" s="249">
        <f t="shared" si="58"/>
        <v>44</v>
      </c>
      <c r="I594" s="135"/>
      <c r="J594" s="136"/>
      <c r="K594" s="336"/>
      <c r="L594" s="136"/>
      <c r="M594" s="137"/>
      <c r="N594" s="249">
        <f t="shared" si="59"/>
        <v>0</v>
      </c>
      <c r="O594" s="250">
        <f t="shared" si="60"/>
        <v>44</v>
      </c>
    </row>
    <row r="595" spans="1:15" ht="12.75">
      <c r="A595" s="65" t="str">
        <f>'[1]Semaine 5'!A595</f>
        <v>cervelas alsacien</v>
      </c>
      <c r="B595" s="210">
        <f>'[1]Semaine 5'!O595</f>
        <v>0</v>
      </c>
      <c r="C595" s="33"/>
      <c r="D595" s="39"/>
      <c r="E595" s="40"/>
      <c r="F595" s="40"/>
      <c r="G595" s="41"/>
      <c r="H595" s="249">
        <f t="shared" si="58"/>
        <v>0</v>
      </c>
      <c r="I595" s="135"/>
      <c r="J595" s="136"/>
      <c r="K595" s="34"/>
      <c r="L595" s="136"/>
      <c r="M595" s="137"/>
      <c r="N595" s="249">
        <f t="shared" si="59"/>
        <v>0</v>
      </c>
      <c r="O595" s="250">
        <f t="shared" si="60"/>
        <v>0</v>
      </c>
    </row>
    <row r="596" spans="1:15" ht="12.75">
      <c r="A596" s="65" t="str">
        <f>'[1]Semaine 5'!A596</f>
        <v>ratatouille</v>
      </c>
      <c r="B596" s="210">
        <f>'[1]Semaine 5'!O596</f>
        <v>0</v>
      </c>
      <c r="C596" s="297"/>
      <c r="D596" s="39"/>
      <c r="E596" s="40"/>
      <c r="F596" s="40"/>
      <c r="G596" s="41"/>
      <c r="H596" s="249">
        <f t="shared" si="58"/>
        <v>0</v>
      </c>
      <c r="I596" s="135"/>
      <c r="J596" s="136"/>
      <c r="K596" s="336"/>
      <c r="L596" s="136"/>
      <c r="M596" s="137"/>
      <c r="N596" s="249">
        <f t="shared" si="59"/>
        <v>0</v>
      </c>
      <c r="O596" s="250">
        <f t="shared" si="60"/>
        <v>0</v>
      </c>
    </row>
    <row r="597" spans="1:15" ht="12.75">
      <c r="A597" s="65" t="str">
        <f>'[1]Semaine 5'!A597</f>
        <v>flan</v>
      </c>
      <c r="B597" s="210">
        <f>'[1]Semaine 5'!O597</f>
        <v>10</v>
      </c>
      <c r="C597" s="33"/>
      <c r="D597" s="30"/>
      <c r="E597" s="31"/>
      <c r="F597" s="31"/>
      <c r="G597" s="32"/>
      <c r="H597" s="249">
        <f t="shared" si="58"/>
        <v>10</v>
      </c>
      <c r="I597" s="269"/>
      <c r="J597" s="31"/>
      <c r="K597" s="34"/>
      <c r="L597" s="31"/>
      <c r="M597" s="32"/>
      <c r="N597" s="249">
        <f t="shared" si="59"/>
        <v>0</v>
      </c>
      <c r="O597" s="250">
        <f t="shared" si="60"/>
        <v>10</v>
      </c>
    </row>
    <row r="598" spans="1:15" ht="12.75">
      <c r="A598" s="65" t="str">
        <f>'[1]Semaine 5'!A598</f>
        <v>filet de limande</v>
      </c>
      <c r="B598" s="210">
        <f>'[1]Semaine 5'!O598</f>
        <v>0</v>
      </c>
      <c r="C598" s="297"/>
      <c r="D598" s="39"/>
      <c r="E598" s="40"/>
      <c r="F598" s="40"/>
      <c r="G598" s="41"/>
      <c r="H598" s="249">
        <f t="shared" si="58"/>
        <v>0</v>
      </c>
      <c r="I598" s="135"/>
      <c r="J598" s="136"/>
      <c r="K598" s="336"/>
      <c r="L598" s="136"/>
      <c r="M598" s="137"/>
      <c r="N598" s="249">
        <f t="shared" si="59"/>
        <v>0</v>
      </c>
      <c r="O598" s="250">
        <f t="shared" si="60"/>
        <v>0</v>
      </c>
    </row>
    <row r="599" spans="1:15" ht="12.75">
      <c r="A599" s="65" t="str">
        <f>'[1]Semaine 5'!A599</f>
        <v>eclair choco enfant</v>
      </c>
      <c r="B599" s="210">
        <f>'[1]Semaine 5'!O599</f>
        <v>0</v>
      </c>
      <c r="C599" s="33"/>
      <c r="D599" s="39"/>
      <c r="E599" s="40"/>
      <c r="F599" s="40"/>
      <c r="G599" s="41"/>
      <c r="H599" s="249">
        <f t="shared" si="58"/>
        <v>0</v>
      </c>
      <c r="I599" s="135"/>
      <c r="J599" s="136"/>
      <c r="K599" s="34"/>
      <c r="L599" s="136"/>
      <c r="M599" s="137"/>
      <c r="N599" s="249">
        <f t="shared" si="59"/>
        <v>0</v>
      </c>
      <c r="O599" s="250">
        <f t="shared" si="60"/>
        <v>0</v>
      </c>
    </row>
    <row r="600" spans="1:15" ht="12.75">
      <c r="A600" s="65" t="str">
        <f>'[1]Semaine 5'!A600</f>
        <v>crepe au fromage</v>
      </c>
      <c r="B600" s="210">
        <f>'[1]Semaine 5'!O600</f>
        <v>40</v>
      </c>
      <c r="C600" s="297"/>
      <c r="D600" s="39"/>
      <c r="E600" s="40"/>
      <c r="F600" s="40"/>
      <c r="G600" s="41"/>
      <c r="H600" s="249">
        <f t="shared" si="58"/>
        <v>40</v>
      </c>
      <c r="I600" s="135"/>
      <c r="J600" s="136"/>
      <c r="K600" s="336"/>
      <c r="L600" s="136"/>
      <c r="M600" s="137"/>
      <c r="N600" s="249">
        <f t="shared" si="59"/>
        <v>0</v>
      </c>
      <c r="O600" s="250">
        <f t="shared" si="60"/>
        <v>40</v>
      </c>
    </row>
    <row r="601" spans="1:15" ht="12.75">
      <c r="A601" s="65" t="str">
        <f>'[1]Semaine 5'!A601</f>
        <v>potatoes</v>
      </c>
      <c r="B601" s="210">
        <f>'[1]Semaine 5'!O601</f>
        <v>2.5</v>
      </c>
      <c r="C601" s="33"/>
      <c r="D601" s="39"/>
      <c r="E601" s="40"/>
      <c r="F601" s="40"/>
      <c r="G601" s="41"/>
      <c r="H601" s="249">
        <f t="shared" si="58"/>
        <v>2.5</v>
      </c>
      <c r="I601" s="135"/>
      <c r="J601" s="136"/>
      <c r="K601" s="34"/>
      <c r="L601" s="136"/>
      <c r="M601" s="137"/>
      <c r="N601" s="249">
        <f t="shared" si="59"/>
        <v>0</v>
      </c>
      <c r="O601" s="250">
        <f t="shared" si="60"/>
        <v>2.5</v>
      </c>
    </row>
    <row r="602" spans="1:15" ht="12.75">
      <c r="A602" s="65" t="str">
        <f>'[1]Semaine 5'!A602</f>
        <v>feuillete fromage</v>
      </c>
      <c r="B602" s="210">
        <f>'[1]Semaine 5'!O602</f>
        <v>117</v>
      </c>
      <c r="C602" s="297"/>
      <c r="D602" s="39"/>
      <c r="E602" s="40"/>
      <c r="F602" s="40"/>
      <c r="G602" s="41"/>
      <c r="H602" s="249">
        <f t="shared" si="58"/>
        <v>117</v>
      </c>
      <c r="I602" s="135"/>
      <c r="J602" s="136"/>
      <c r="K602" s="336"/>
      <c r="L602" s="136"/>
      <c r="M602" s="137"/>
      <c r="N602" s="249">
        <f t="shared" si="59"/>
        <v>0</v>
      </c>
      <c r="O602" s="250">
        <f t="shared" si="60"/>
        <v>117</v>
      </c>
    </row>
    <row r="603" spans="1:15" ht="12.75">
      <c r="A603" s="65" t="str">
        <f>'[1]Semaine 5'!A603</f>
        <v>crousillon dubarry</v>
      </c>
      <c r="B603" s="210">
        <f>'[1]Semaine 5'!O603</f>
        <v>60</v>
      </c>
      <c r="C603" s="33"/>
      <c r="D603" s="39"/>
      <c r="E603" s="40"/>
      <c r="F603" s="40"/>
      <c r="G603" s="41"/>
      <c r="H603" s="249">
        <f t="shared" si="58"/>
        <v>60</v>
      </c>
      <c r="I603" s="135"/>
      <c r="J603" s="136"/>
      <c r="K603" s="34"/>
      <c r="L603" s="136"/>
      <c r="M603" s="137"/>
      <c r="N603" s="249">
        <f t="shared" si="59"/>
        <v>0</v>
      </c>
      <c r="O603" s="250">
        <f t="shared" si="60"/>
        <v>60</v>
      </c>
    </row>
    <row r="604" spans="1:15" ht="12.75">
      <c r="A604" s="65" t="str">
        <f>'[1]Semaine 5'!A604</f>
        <v>brochette de poulet</v>
      </c>
      <c r="B604" s="210">
        <f>'[1]Semaine 5'!O604</f>
        <v>5</v>
      </c>
      <c r="C604" s="297"/>
      <c r="D604" s="39"/>
      <c r="E604" s="40"/>
      <c r="F604" s="40"/>
      <c r="G604" s="41"/>
      <c r="H604" s="249">
        <f t="shared" si="58"/>
        <v>5</v>
      </c>
      <c r="I604" s="135"/>
      <c r="J604" s="136"/>
      <c r="K604" s="336"/>
      <c r="L604" s="136"/>
      <c r="M604" s="137"/>
      <c r="N604" s="249">
        <f t="shared" si="59"/>
        <v>0</v>
      </c>
      <c r="O604" s="250">
        <f t="shared" si="60"/>
        <v>5</v>
      </c>
    </row>
    <row r="605" spans="1:15" ht="12.75">
      <c r="A605" s="65" t="str">
        <f>'[1]Semaine 5'!A605</f>
        <v>dos loup de mer</v>
      </c>
      <c r="B605" s="210">
        <f>'[1]Semaine 5'!O605</f>
        <v>30</v>
      </c>
      <c r="C605" s="33"/>
      <c r="D605" s="30"/>
      <c r="E605" s="31"/>
      <c r="F605" s="31"/>
      <c r="G605" s="32"/>
      <c r="H605" s="251">
        <f t="shared" si="58"/>
        <v>30</v>
      </c>
      <c r="I605" s="270"/>
      <c r="J605" s="138"/>
      <c r="K605" s="34"/>
      <c r="L605" s="138"/>
      <c r="M605" s="139"/>
      <c r="N605" s="251">
        <f t="shared" si="59"/>
        <v>0</v>
      </c>
      <c r="O605" s="252">
        <f t="shared" si="60"/>
        <v>30</v>
      </c>
    </row>
    <row r="606" spans="1:15" ht="12.75">
      <c r="A606" s="65" t="str">
        <f>'[1]Semaine 5'!A606</f>
        <v>des de colin</v>
      </c>
      <c r="B606" s="210">
        <f>'[1]Semaine 5'!O606</f>
        <v>3</v>
      </c>
      <c r="C606" s="297"/>
      <c r="D606" s="37"/>
      <c r="E606" s="37"/>
      <c r="F606" s="37"/>
      <c r="G606" s="38"/>
      <c r="H606" s="246">
        <f t="shared" si="58"/>
        <v>3</v>
      </c>
      <c r="I606" s="140"/>
      <c r="J606" s="141"/>
      <c r="K606" s="336"/>
      <c r="L606" s="141"/>
      <c r="M606" s="142"/>
      <c r="N606" s="246">
        <f t="shared" si="59"/>
        <v>0</v>
      </c>
      <c r="O606" s="255">
        <f t="shared" si="60"/>
        <v>3</v>
      </c>
    </row>
    <row r="607" spans="1:15" ht="12.75">
      <c r="A607" s="65" t="str">
        <f>'[1]Semaine 5'!A607</f>
        <v>avocat</v>
      </c>
      <c r="B607" s="210">
        <f>'[1]Semaine 5'!O607</f>
        <v>78</v>
      </c>
      <c r="C607" s="33"/>
      <c r="D607" s="40"/>
      <c r="E607" s="40"/>
      <c r="F607" s="40"/>
      <c r="G607" s="41"/>
      <c r="H607" s="210">
        <f t="shared" si="58"/>
        <v>78</v>
      </c>
      <c r="I607" s="143"/>
      <c r="J607" s="144"/>
      <c r="K607" s="34"/>
      <c r="L607" s="144"/>
      <c r="M607" s="145"/>
      <c r="N607" s="210">
        <f t="shared" si="59"/>
        <v>0</v>
      </c>
      <c r="O607" s="211">
        <f t="shared" si="60"/>
        <v>78</v>
      </c>
    </row>
    <row r="608" spans="1:15" ht="12.75">
      <c r="A608" s="65" t="str">
        <f>'[1]Semaine 5'!A608</f>
        <v>filet de hoki</v>
      </c>
      <c r="B608" s="210">
        <f>'[1]Semaine 5'!O608</f>
        <v>0</v>
      </c>
      <c r="C608" s="297"/>
      <c r="D608" s="40"/>
      <c r="E608" s="40"/>
      <c r="F608" s="40"/>
      <c r="G608" s="41"/>
      <c r="H608" s="210">
        <f t="shared" si="58"/>
        <v>0</v>
      </c>
      <c r="I608" s="143"/>
      <c r="J608" s="144"/>
      <c r="K608" s="336"/>
      <c r="L608" s="144"/>
      <c r="M608" s="145"/>
      <c r="N608" s="210">
        <f t="shared" si="59"/>
        <v>0</v>
      </c>
      <c r="O608" s="211">
        <f t="shared" si="60"/>
        <v>0</v>
      </c>
    </row>
    <row r="609" spans="1:15" ht="12.75">
      <c r="A609" s="65" t="str">
        <f>'[1]Semaine 5'!A609</f>
        <v>paupiette saumon</v>
      </c>
      <c r="B609" s="210">
        <f>'[1]Semaine 5'!O609</f>
        <v>38</v>
      </c>
      <c r="C609" s="33"/>
      <c r="D609" s="40"/>
      <c r="E609" s="40"/>
      <c r="F609" s="40"/>
      <c r="G609" s="41"/>
      <c r="H609" s="210">
        <f t="shared" si="58"/>
        <v>38</v>
      </c>
      <c r="I609" s="143"/>
      <c r="J609" s="144"/>
      <c r="K609" s="34"/>
      <c r="L609" s="144"/>
      <c r="M609" s="145"/>
      <c r="N609" s="210">
        <f t="shared" si="59"/>
        <v>0</v>
      </c>
      <c r="O609" s="211">
        <f t="shared" si="60"/>
        <v>38</v>
      </c>
    </row>
    <row r="610" spans="1:15" ht="12.75">
      <c r="A610" s="65" t="str">
        <f>'[1]Semaine 5'!A610</f>
        <v>beignet de poisson</v>
      </c>
      <c r="B610" s="210">
        <f>'[1]Semaine 5'!O610</f>
        <v>0</v>
      </c>
      <c r="C610" s="297"/>
      <c r="D610" s="40"/>
      <c r="E610" s="40"/>
      <c r="F610" s="40"/>
      <c r="G610" s="41"/>
      <c r="H610" s="210">
        <f t="shared" si="58"/>
        <v>0</v>
      </c>
      <c r="I610" s="143"/>
      <c r="J610" s="144"/>
      <c r="K610" s="336"/>
      <c r="L610" s="144"/>
      <c r="M610" s="145"/>
      <c r="N610" s="210">
        <f t="shared" si="59"/>
        <v>0</v>
      </c>
      <c r="O610" s="211">
        <f t="shared" si="60"/>
        <v>0</v>
      </c>
    </row>
    <row r="611" spans="1:15" ht="12.75">
      <c r="A611" s="65" t="str">
        <f>'[1]Semaine 5'!A611</f>
        <v>tarte tutti frutti</v>
      </c>
      <c r="B611" s="210">
        <f>'[1]Semaine 5'!O611</f>
        <v>2</v>
      </c>
      <c r="C611" s="33"/>
      <c r="D611" s="40"/>
      <c r="E611" s="40"/>
      <c r="F611" s="40"/>
      <c r="G611" s="41"/>
      <c r="H611" s="210">
        <f t="shared" si="58"/>
        <v>2</v>
      </c>
      <c r="I611" s="143"/>
      <c r="J611" s="144"/>
      <c r="K611" s="34"/>
      <c r="L611" s="144"/>
      <c r="M611" s="145"/>
      <c r="N611" s="210">
        <f t="shared" si="59"/>
        <v>0</v>
      </c>
      <c r="O611" s="211">
        <f t="shared" si="60"/>
        <v>2</v>
      </c>
    </row>
    <row r="612" spans="1:15" ht="12.75">
      <c r="A612" s="65" t="str">
        <f>'[1]Semaine 5'!A612</f>
        <v>brisure framboise</v>
      </c>
      <c r="B612" s="210">
        <f>'[1]Semaine 5'!O612</f>
        <v>8</v>
      </c>
      <c r="C612" s="297"/>
      <c r="D612" s="70"/>
      <c r="E612" s="70"/>
      <c r="F612" s="70"/>
      <c r="G612" s="71"/>
      <c r="H612" s="210">
        <f t="shared" si="58"/>
        <v>8</v>
      </c>
      <c r="I612" s="143"/>
      <c r="J612" s="144"/>
      <c r="K612" s="336"/>
      <c r="L612" s="144"/>
      <c r="M612" s="145"/>
      <c r="N612" s="210">
        <f t="shared" si="59"/>
        <v>0</v>
      </c>
      <c r="O612" s="211">
        <f t="shared" si="60"/>
        <v>8</v>
      </c>
    </row>
    <row r="613" spans="1:15" ht="12.75">
      <c r="A613" s="65" t="str">
        <f>'[1]Semaine 5'!A613</f>
        <v>eclair cafe</v>
      </c>
      <c r="B613" s="210">
        <f>'[1]Semaine 5'!O613</f>
        <v>27</v>
      </c>
      <c r="C613" s="33"/>
      <c r="D613" s="70"/>
      <c r="E613" s="70"/>
      <c r="F613" s="70"/>
      <c r="G613" s="71"/>
      <c r="H613" s="210">
        <f t="shared" si="58"/>
        <v>27</v>
      </c>
      <c r="I613" s="143"/>
      <c r="J613" s="144"/>
      <c r="K613" s="34"/>
      <c r="L613" s="144"/>
      <c r="M613" s="145"/>
      <c r="N613" s="210">
        <f t="shared" si="59"/>
        <v>0</v>
      </c>
      <c r="O613" s="211">
        <f t="shared" si="60"/>
        <v>27</v>
      </c>
    </row>
    <row r="614" spans="1:15" ht="12.75">
      <c r="A614" s="65" t="str">
        <f>'[1]Semaine 5'!A614</f>
        <v>jeune carotte</v>
      </c>
      <c r="B614" s="210">
        <f>'[1]Semaine 5'!O614</f>
        <v>15</v>
      </c>
      <c r="C614" s="297"/>
      <c r="D614" s="70"/>
      <c r="E614" s="70"/>
      <c r="F614" s="70"/>
      <c r="G614" s="71"/>
      <c r="H614" s="210">
        <f t="shared" si="58"/>
        <v>15</v>
      </c>
      <c r="I614" s="143"/>
      <c r="J614" s="144"/>
      <c r="K614" s="336"/>
      <c r="L614" s="144"/>
      <c r="M614" s="145"/>
      <c r="N614" s="210">
        <f t="shared" si="59"/>
        <v>0</v>
      </c>
      <c r="O614" s="211">
        <f t="shared" si="60"/>
        <v>15</v>
      </c>
    </row>
    <row r="615" spans="1:15" ht="12.75">
      <c r="A615" s="65" t="str">
        <f>'[1]Semaine 5'!A615</f>
        <v>nems</v>
      </c>
      <c r="B615" s="210">
        <f>'[1]Semaine 5'!O615</f>
        <v>2</v>
      </c>
      <c r="C615" s="33"/>
      <c r="D615" s="70"/>
      <c r="E615" s="70"/>
      <c r="F615" s="70"/>
      <c r="G615" s="71"/>
      <c r="H615" s="210">
        <f t="shared" si="58"/>
        <v>2</v>
      </c>
      <c r="I615" s="143"/>
      <c r="J615" s="144"/>
      <c r="K615" s="34"/>
      <c r="L615" s="144"/>
      <c r="M615" s="145"/>
      <c r="N615" s="210">
        <f t="shared" si="59"/>
        <v>0</v>
      </c>
      <c r="O615" s="211">
        <f t="shared" si="60"/>
        <v>2</v>
      </c>
    </row>
    <row r="616" spans="1:15" ht="12.75">
      <c r="A616" s="65" t="str">
        <f>'[1]Semaine 5'!A616</f>
        <v>coulis de framboise</v>
      </c>
      <c r="B616" s="210">
        <f>'[1]Semaine 5'!O616</f>
        <v>6</v>
      </c>
      <c r="C616" s="297"/>
      <c r="D616" s="70"/>
      <c r="E616" s="70"/>
      <c r="F616" s="70"/>
      <c r="G616" s="71"/>
      <c r="H616" s="210">
        <f t="shared" si="58"/>
        <v>6</v>
      </c>
      <c r="I616" s="143"/>
      <c r="J616" s="144"/>
      <c r="K616" s="336"/>
      <c r="L616" s="144"/>
      <c r="M616" s="145"/>
      <c r="N616" s="210">
        <f t="shared" si="59"/>
        <v>0</v>
      </c>
      <c r="O616" s="211">
        <f t="shared" si="60"/>
        <v>6</v>
      </c>
    </row>
    <row r="617" spans="1:15" ht="12.75">
      <c r="A617" s="65" t="str">
        <f>'[1]Semaine 5'!A617</f>
        <v>gaufre</v>
      </c>
      <c r="B617" s="210">
        <f>'[1]Semaine 5'!O617</f>
        <v>24</v>
      </c>
      <c r="C617" s="33"/>
      <c r="D617" s="70"/>
      <c r="E617" s="70"/>
      <c r="F617" s="70"/>
      <c r="G617" s="71"/>
      <c r="H617" s="210">
        <f t="shared" si="58"/>
        <v>24</v>
      </c>
      <c r="I617" s="143"/>
      <c r="J617" s="144"/>
      <c r="K617" s="34"/>
      <c r="L617" s="144"/>
      <c r="M617" s="145"/>
      <c r="N617" s="210">
        <f t="shared" si="59"/>
        <v>0</v>
      </c>
      <c r="O617" s="211">
        <f t="shared" si="60"/>
        <v>24</v>
      </c>
    </row>
    <row r="618" spans="1:15" ht="12.75">
      <c r="A618" s="65" t="str">
        <f>'[1]Semaine 5'!A618</f>
        <v>mini jambon</v>
      </c>
      <c r="B618" s="210">
        <f>'[1]Semaine 5'!O618</f>
        <v>4</v>
      </c>
      <c r="C618" s="297"/>
      <c r="D618" s="70"/>
      <c r="E618" s="70"/>
      <c r="F618" s="70"/>
      <c r="G618" s="71"/>
      <c r="H618" s="210">
        <f t="shared" si="58"/>
        <v>4</v>
      </c>
      <c r="I618" s="143"/>
      <c r="J618" s="144"/>
      <c r="K618" s="336"/>
      <c r="L618" s="144"/>
      <c r="M618" s="145"/>
      <c r="N618" s="210">
        <f t="shared" si="59"/>
        <v>0</v>
      </c>
      <c r="O618" s="211">
        <f t="shared" si="60"/>
        <v>4</v>
      </c>
    </row>
    <row r="619" spans="1:15" ht="12.75">
      <c r="A619" s="65" t="str">
        <f>'[1]Semaine 5'!A619</f>
        <v>tartare de saumon</v>
      </c>
      <c r="B619" s="210">
        <f>'[1]Semaine 5'!O619</f>
        <v>44</v>
      </c>
      <c r="C619" s="33"/>
      <c r="D619" s="92"/>
      <c r="E619" s="92"/>
      <c r="F619" s="92"/>
      <c r="G619" s="93"/>
      <c r="H619" s="210">
        <f t="shared" si="58"/>
        <v>44</v>
      </c>
      <c r="I619" s="267"/>
      <c r="J619" s="92"/>
      <c r="K619" s="34"/>
      <c r="L619" s="92"/>
      <c r="M619" s="93"/>
      <c r="N619" s="210">
        <f t="shared" si="59"/>
        <v>0</v>
      </c>
      <c r="O619" s="211">
        <f t="shared" si="60"/>
        <v>44</v>
      </c>
    </row>
    <row r="620" spans="1:15" ht="12.75">
      <c r="A620" s="65" t="str">
        <f>'[1]Semaine 5'!A620</f>
        <v>travers de porc</v>
      </c>
      <c r="B620" s="210">
        <f>'[1]Semaine 5'!O620</f>
        <v>2</v>
      </c>
      <c r="C620" s="297"/>
      <c r="D620" s="92"/>
      <c r="E620" s="92"/>
      <c r="F620" s="92"/>
      <c r="G620" s="93"/>
      <c r="H620" s="210">
        <f t="shared" si="58"/>
        <v>2</v>
      </c>
      <c r="I620" s="267"/>
      <c r="J620" s="92"/>
      <c r="K620" s="336"/>
      <c r="L620" s="92"/>
      <c r="M620" s="93"/>
      <c r="N620" s="210">
        <f t="shared" si="59"/>
        <v>0</v>
      </c>
      <c r="O620" s="211">
        <f t="shared" si="60"/>
        <v>2</v>
      </c>
    </row>
    <row r="621" spans="1:15" ht="12.75">
      <c r="A621" s="65" t="str">
        <f>'[1]Semaine 5'!A621</f>
        <v>puree butternut</v>
      </c>
      <c r="B621" s="210">
        <f>'[1]Semaine 5'!O621</f>
        <v>3</v>
      </c>
      <c r="C621" s="33"/>
      <c r="D621" s="92"/>
      <c r="E621" s="92"/>
      <c r="F621" s="92"/>
      <c r="G621" s="93"/>
      <c r="H621" s="210">
        <f t="shared" si="58"/>
        <v>3</v>
      </c>
      <c r="I621" s="267"/>
      <c r="J621" s="92"/>
      <c r="K621" s="34"/>
      <c r="L621" s="92"/>
      <c r="M621" s="93"/>
      <c r="N621" s="210">
        <f t="shared" si="59"/>
        <v>0</v>
      </c>
      <c r="O621" s="211">
        <f t="shared" si="60"/>
        <v>3</v>
      </c>
    </row>
    <row r="622" spans="1:15" ht="12.75">
      <c r="A622" s="65" t="str">
        <f>'[1]Semaine 5'!A622</f>
        <v>lingot pomme amande</v>
      </c>
      <c r="B622" s="210">
        <f>'[1]Semaine 5'!O622</f>
        <v>25</v>
      </c>
      <c r="C622" s="297"/>
      <c r="D622" s="92"/>
      <c r="E622" s="92"/>
      <c r="F622" s="92"/>
      <c r="G622" s="93"/>
      <c r="H622" s="210">
        <f t="shared" si="58"/>
        <v>25</v>
      </c>
      <c r="I622" s="267"/>
      <c r="J622" s="92"/>
      <c r="K622" s="336"/>
      <c r="L622" s="92"/>
      <c r="M622" s="93"/>
      <c r="N622" s="210">
        <f t="shared" si="59"/>
        <v>0</v>
      </c>
      <c r="O622" s="211">
        <f t="shared" si="60"/>
        <v>25</v>
      </c>
    </row>
    <row r="623" spans="1:15" ht="12.75">
      <c r="A623" s="65" t="str">
        <f>'[1]Semaine 5'!A623</f>
        <v>filet de carrelet</v>
      </c>
      <c r="B623" s="210">
        <f>'[1]Semaine 5'!O623</f>
        <v>0</v>
      </c>
      <c r="C623" s="33"/>
      <c r="D623" s="92"/>
      <c r="E623" s="92"/>
      <c r="F623" s="92"/>
      <c r="G623" s="93"/>
      <c r="H623" s="210">
        <f t="shared" si="58"/>
        <v>0</v>
      </c>
      <c r="I623" s="267"/>
      <c r="J623" s="92"/>
      <c r="K623" s="34"/>
      <c r="L623" s="92"/>
      <c r="M623" s="93"/>
      <c r="N623" s="210">
        <f t="shared" si="59"/>
        <v>0</v>
      </c>
      <c r="O623" s="211">
        <f t="shared" si="60"/>
        <v>0</v>
      </c>
    </row>
    <row r="624" spans="1:15" ht="12.75">
      <c r="A624" s="65" t="str">
        <f>'[1]Semaine 5'!A624</f>
        <v>beignet chouxfleur</v>
      </c>
      <c r="B624" s="210">
        <f>'[1]Semaine 5'!O624</f>
        <v>6</v>
      </c>
      <c r="C624" s="297"/>
      <c r="D624" s="92"/>
      <c r="E624" s="92"/>
      <c r="F624" s="92"/>
      <c r="G624" s="93"/>
      <c r="H624" s="210">
        <f t="shared" si="58"/>
        <v>6</v>
      </c>
      <c r="I624" s="267"/>
      <c r="J624" s="92"/>
      <c r="K624" s="336"/>
      <c r="L624" s="92"/>
      <c r="M624" s="93"/>
      <c r="N624" s="210">
        <f t="shared" si="59"/>
        <v>0</v>
      </c>
      <c r="O624" s="211">
        <f t="shared" si="60"/>
        <v>6</v>
      </c>
    </row>
    <row r="625" spans="1:15" ht="12.75">
      <c r="A625" s="65" t="str">
        <f>'[1]Semaine 5'!A625</f>
        <v>poisson crumble</v>
      </c>
      <c r="B625" s="210">
        <f>'[1]Semaine 5'!O625</f>
        <v>40</v>
      </c>
      <c r="C625" s="33"/>
      <c r="D625" s="92"/>
      <c r="E625" s="92"/>
      <c r="F625" s="92"/>
      <c r="G625" s="93"/>
      <c r="H625" s="210">
        <f t="shared" si="58"/>
        <v>40</v>
      </c>
      <c r="I625" s="267"/>
      <c r="J625" s="92"/>
      <c r="K625" s="34"/>
      <c r="L625" s="92"/>
      <c r="M625" s="93"/>
      <c r="N625" s="210">
        <f t="shared" si="59"/>
        <v>0</v>
      </c>
      <c r="O625" s="211">
        <f t="shared" si="60"/>
        <v>40</v>
      </c>
    </row>
    <row r="626" spans="1:15" ht="13.5" thickBot="1">
      <c r="A626" s="78" t="str">
        <f>'[1]Semaine 5'!A626</f>
        <v>galopin de saumon</v>
      </c>
      <c r="B626" s="256">
        <f>'[1]Semaine 5'!O626</f>
        <v>0</v>
      </c>
      <c r="C626" s="297"/>
      <c r="D626" s="95"/>
      <c r="E626" s="95"/>
      <c r="F626" s="95"/>
      <c r="G626" s="96"/>
      <c r="H626" s="256">
        <f t="shared" si="58"/>
        <v>0</v>
      </c>
      <c r="I626" s="268"/>
      <c r="J626" s="95"/>
      <c r="K626" s="338"/>
      <c r="L626" s="95"/>
      <c r="M626" s="96"/>
      <c r="N626" s="256">
        <f t="shared" si="59"/>
        <v>0</v>
      </c>
      <c r="O626" s="257">
        <f t="shared" si="60"/>
        <v>0</v>
      </c>
    </row>
    <row r="627" spans="1:15" ht="117.75" customHeight="1" thickBot="1">
      <c r="A627" s="97"/>
      <c r="B627" s="200"/>
      <c r="C627" s="8"/>
      <c r="D627" s="8"/>
      <c r="E627" s="8"/>
      <c r="F627" s="8"/>
      <c r="G627" s="8"/>
      <c r="H627" s="258"/>
      <c r="I627" s="86"/>
      <c r="J627" s="86"/>
      <c r="K627" s="331"/>
      <c r="L627" s="86"/>
      <c r="M627" s="86"/>
      <c r="N627" s="259"/>
      <c r="O627" s="258"/>
    </row>
    <row r="628" spans="1:15" ht="15.75" thickBot="1">
      <c r="C628" s="16"/>
      <c r="D628" s="17"/>
      <c r="E628" s="18" t="s">
        <v>4</v>
      </c>
      <c r="F628" s="17"/>
      <c r="G628" s="17"/>
      <c r="H628" s="191"/>
      <c r="I628" s="17"/>
      <c r="J628" s="17"/>
      <c r="K628" s="293" t="s">
        <v>5</v>
      </c>
      <c r="L628" s="17"/>
      <c r="M628" s="17"/>
      <c r="N628" s="192"/>
    </row>
    <row r="629" spans="1:15" ht="15.75" thickBot="1">
      <c r="A629" s="19"/>
      <c r="B629" s="193"/>
      <c r="C629" s="4"/>
      <c r="D629" s="4"/>
      <c r="E629" s="4"/>
      <c r="F629" s="4"/>
      <c r="G629" s="4"/>
      <c r="H629" s="194"/>
      <c r="I629" s="5"/>
      <c r="J629" s="4"/>
      <c r="K629" s="328"/>
      <c r="L629" s="4"/>
      <c r="M629" s="6"/>
      <c r="N629" s="195"/>
      <c r="O629" s="196"/>
    </row>
    <row r="630" spans="1:15" ht="13.5" thickBot="1">
      <c r="A630" s="20" t="s">
        <v>6</v>
      </c>
      <c r="B630" s="197" t="s">
        <v>7</v>
      </c>
      <c r="C630" s="20" t="s">
        <v>8</v>
      </c>
      <c r="D630" s="20" t="s">
        <v>9</v>
      </c>
      <c r="E630" s="20" t="s">
        <v>10</v>
      </c>
      <c r="F630" s="20" t="s">
        <v>11</v>
      </c>
      <c r="G630" s="20" t="s">
        <v>12</v>
      </c>
      <c r="H630" s="197" t="s">
        <v>13</v>
      </c>
      <c r="I630" s="20" t="s">
        <v>8</v>
      </c>
      <c r="J630" s="20" t="s">
        <v>9</v>
      </c>
      <c r="K630" s="20" t="s">
        <v>10</v>
      </c>
      <c r="L630" s="20" t="s">
        <v>11</v>
      </c>
      <c r="M630" s="20" t="s">
        <v>12</v>
      </c>
      <c r="N630" s="197" t="s">
        <v>13</v>
      </c>
      <c r="O630" s="197" t="s">
        <v>7</v>
      </c>
    </row>
    <row r="631" spans="1:15">
      <c r="A631" s="98"/>
      <c r="B631" s="190"/>
      <c r="C631" s="17"/>
      <c r="D631" s="17"/>
      <c r="E631" s="17"/>
      <c r="F631" s="17"/>
      <c r="G631" s="18" t="s">
        <v>297</v>
      </c>
      <c r="H631" s="190"/>
      <c r="I631" s="17"/>
      <c r="J631" s="17"/>
      <c r="K631" s="294"/>
      <c r="L631" s="17"/>
      <c r="M631" s="17"/>
      <c r="N631" s="190"/>
      <c r="O631" s="192"/>
    </row>
    <row r="632" spans="1:15" ht="15.75" thickBot="1">
      <c r="A632" s="85"/>
      <c r="B632" s="200"/>
      <c r="C632" s="86"/>
      <c r="D632" s="86"/>
      <c r="E632" s="86"/>
      <c r="F632" s="86"/>
      <c r="G632" s="86"/>
      <c r="H632" s="202"/>
      <c r="I632" s="86"/>
      <c r="J632" s="86"/>
      <c r="K632" s="331"/>
      <c r="L632" s="86"/>
      <c r="M632" s="86"/>
      <c r="N632" s="202"/>
      <c r="O632" s="220"/>
    </row>
    <row r="633" spans="1:15" ht="12.75">
      <c r="A633" s="21" t="s">
        <v>209</v>
      </c>
      <c r="B633" s="221">
        <f>'[1]Semaine 5'!O633</f>
        <v>0</v>
      </c>
      <c r="C633" s="22"/>
      <c r="D633" s="22"/>
      <c r="E633" s="23"/>
      <c r="F633" s="23"/>
      <c r="G633" s="24"/>
      <c r="H633" s="183">
        <f>SUM(B633:G633)</f>
        <v>0</v>
      </c>
      <c r="I633" s="22"/>
      <c r="J633" s="23"/>
      <c r="K633" s="23"/>
      <c r="L633" s="23"/>
      <c r="M633" s="24"/>
      <c r="N633" s="184">
        <f t="shared" ref="N633:N647" si="61">SUM(I633:M633)</f>
        <v>0</v>
      </c>
      <c r="O633" s="186">
        <f t="shared" ref="O633:O695" si="62">H633-N633</f>
        <v>0</v>
      </c>
    </row>
    <row r="634" spans="1:15" ht="12.75">
      <c r="A634" s="29" t="s">
        <v>250</v>
      </c>
      <c r="B634" s="212">
        <f>'[1]Semaine 5'!O634</f>
        <v>0</v>
      </c>
      <c r="C634" s="26"/>
      <c r="D634" s="26"/>
      <c r="E634" s="27"/>
      <c r="F634" s="27"/>
      <c r="G634" s="28"/>
      <c r="H634" s="184">
        <f>SUM(B634:G634)</f>
        <v>0</v>
      </c>
      <c r="I634" s="26"/>
      <c r="J634" s="27"/>
      <c r="K634" s="27"/>
      <c r="L634" s="27"/>
      <c r="M634" s="28"/>
      <c r="N634" s="184">
        <f t="shared" si="61"/>
        <v>0</v>
      </c>
      <c r="O634" s="186">
        <f t="shared" si="62"/>
        <v>0</v>
      </c>
    </row>
    <row r="635" spans="1:15" ht="12.75">
      <c r="A635" s="29" t="s">
        <v>215</v>
      </c>
      <c r="B635" s="212">
        <f>'[1]Semaine 5'!O635</f>
        <v>0</v>
      </c>
      <c r="C635" s="26"/>
      <c r="D635" s="26"/>
      <c r="E635" s="27"/>
      <c r="F635" s="27"/>
      <c r="G635" s="28"/>
      <c r="H635" s="184">
        <f t="shared" ref="H635:H695" si="63">SUM(B635:G635)</f>
        <v>0</v>
      </c>
      <c r="I635" s="26"/>
      <c r="J635" s="27"/>
      <c r="K635" s="27"/>
      <c r="L635" s="27"/>
      <c r="M635" s="28"/>
      <c r="N635" s="184">
        <f t="shared" si="61"/>
        <v>0</v>
      </c>
      <c r="O635" s="186">
        <f t="shared" si="62"/>
        <v>0</v>
      </c>
    </row>
    <row r="636" spans="1:15" ht="12.75">
      <c r="A636" s="29" t="s">
        <v>208</v>
      </c>
      <c r="B636" s="212">
        <f>'[1]Semaine 5'!O636</f>
        <v>0</v>
      </c>
      <c r="C636" s="26"/>
      <c r="D636" s="26"/>
      <c r="E636" s="27"/>
      <c r="F636" s="27"/>
      <c r="G636" s="28"/>
      <c r="H636" s="184">
        <f t="shared" si="63"/>
        <v>0</v>
      </c>
      <c r="I636" s="26"/>
      <c r="J636" s="27"/>
      <c r="K636" s="27"/>
      <c r="L636" s="27"/>
      <c r="M636" s="28"/>
      <c r="N636" s="184">
        <f t="shared" si="61"/>
        <v>0</v>
      </c>
      <c r="O636" s="186">
        <f t="shared" si="62"/>
        <v>0</v>
      </c>
    </row>
    <row r="637" spans="1:15" ht="12.75">
      <c r="A637" s="29" t="s">
        <v>251</v>
      </c>
      <c r="B637" s="212">
        <f>'[1]Semaine 5'!O637</f>
        <v>0</v>
      </c>
      <c r="C637" s="26"/>
      <c r="D637" s="33"/>
      <c r="E637" s="27"/>
      <c r="F637" s="27"/>
      <c r="G637" s="28"/>
      <c r="H637" s="184">
        <f t="shared" si="63"/>
        <v>0</v>
      </c>
      <c r="I637" s="26"/>
      <c r="J637" s="27"/>
      <c r="K637" s="27"/>
      <c r="L637" s="27"/>
      <c r="M637" s="28"/>
      <c r="N637" s="184">
        <f t="shared" si="61"/>
        <v>0</v>
      </c>
      <c r="O637" s="186">
        <f t="shared" si="62"/>
        <v>0</v>
      </c>
    </row>
    <row r="638" spans="1:15" ht="12.75">
      <c r="A638" s="29" t="s">
        <v>252</v>
      </c>
      <c r="B638" s="212">
        <f>'[1]Semaine 5'!O638</f>
        <v>0</v>
      </c>
      <c r="C638" s="26"/>
      <c r="D638" s="33"/>
      <c r="E638" s="34"/>
      <c r="F638" s="34"/>
      <c r="G638" s="35"/>
      <c r="H638" s="184">
        <f t="shared" si="63"/>
        <v>0</v>
      </c>
      <c r="I638" s="33"/>
      <c r="J638" s="34"/>
      <c r="K638" s="27"/>
      <c r="L638" s="34"/>
      <c r="M638" s="35"/>
      <c r="N638" s="184">
        <f t="shared" si="61"/>
        <v>0</v>
      </c>
      <c r="O638" s="186">
        <f t="shared" si="62"/>
        <v>0</v>
      </c>
    </row>
    <row r="639" spans="1:15" ht="12.75">
      <c r="A639" s="29" t="s">
        <v>253</v>
      </c>
      <c r="B639" s="212">
        <f>'[1]Semaine 5'!O639</f>
        <v>0</v>
      </c>
      <c r="C639" s="26"/>
      <c r="D639" s="26"/>
      <c r="E639" s="27"/>
      <c r="F639" s="27"/>
      <c r="G639" s="28"/>
      <c r="H639" s="184">
        <f t="shared" si="63"/>
        <v>0</v>
      </c>
      <c r="I639" s="42"/>
      <c r="J639" s="43"/>
      <c r="K639" s="27"/>
      <c r="L639" s="43"/>
      <c r="M639" s="44"/>
      <c r="N639" s="184">
        <f t="shared" si="61"/>
        <v>0</v>
      </c>
      <c r="O639" s="186">
        <f t="shared" si="62"/>
        <v>0</v>
      </c>
    </row>
    <row r="640" spans="1:15" ht="12.75">
      <c r="A640" s="29" t="s">
        <v>254</v>
      </c>
      <c r="B640" s="212">
        <f>'[1]Semaine 5'!O640</f>
        <v>0</v>
      </c>
      <c r="C640" s="26"/>
      <c r="D640" s="27"/>
      <c r="E640" s="27"/>
      <c r="F640" s="27"/>
      <c r="G640" s="28"/>
      <c r="H640" s="184">
        <f t="shared" si="63"/>
        <v>0</v>
      </c>
      <c r="I640" s="72"/>
      <c r="J640" s="73"/>
      <c r="K640" s="27"/>
      <c r="L640" s="73"/>
      <c r="M640" s="74"/>
      <c r="N640" s="184">
        <f t="shared" si="61"/>
        <v>0</v>
      </c>
      <c r="O640" s="186">
        <f t="shared" si="62"/>
        <v>0</v>
      </c>
    </row>
    <row r="641" spans="1:15" ht="12.75">
      <c r="A641" s="29" t="s">
        <v>214</v>
      </c>
      <c r="B641" s="212">
        <f>'[1]Semaine 5'!O641</f>
        <v>0</v>
      </c>
      <c r="C641" s="26"/>
      <c r="D641" s="37"/>
      <c r="E641" s="37"/>
      <c r="F641" s="37"/>
      <c r="G641" s="38"/>
      <c r="H641" s="184">
        <f t="shared" si="63"/>
        <v>0</v>
      </c>
      <c r="I641" s="148"/>
      <c r="J641" s="149"/>
      <c r="K641" s="27"/>
      <c r="L641" s="149"/>
      <c r="M641" s="150"/>
      <c r="N641" s="184">
        <f t="shared" si="61"/>
        <v>0</v>
      </c>
      <c r="O641" s="186">
        <f t="shared" si="62"/>
        <v>0</v>
      </c>
    </row>
    <row r="642" spans="1:15" ht="12.75">
      <c r="A642" s="29" t="s">
        <v>255</v>
      </c>
      <c r="B642" s="212">
        <f>'[1]Semaine 5'!O642</f>
        <v>0</v>
      </c>
      <c r="C642" s="26"/>
      <c r="D642" s="34"/>
      <c r="E642" s="34"/>
      <c r="F642" s="34"/>
      <c r="G642" s="35"/>
      <c r="H642" s="184">
        <f t="shared" si="63"/>
        <v>0</v>
      </c>
      <c r="I642" s="88"/>
      <c r="J642" s="89"/>
      <c r="K642" s="27"/>
      <c r="L642" s="89"/>
      <c r="M642" s="90"/>
      <c r="N642" s="184">
        <f t="shared" si="61"/>
        <v>0</v>
      </c>
      <c r="O642" s="186">
        <f t="shared" si="62"/>
        <v>0</v>
      </c>
    </row>
    <row r="643" spans="1:15" ht="12.75">
      <c r="A643" s="29" t="s">
        <v>200</v>
      </c>
      <c r="B643" s="212">
        <f>'[1]Semaine 5'!O643</f>
        <v>0</v>
      </c>
      <c r="C643" s="26"/>
      <c r="D643" s="34"/>
      <c r="E643" s="34"/>
      <c r="F643" s="34"/>
      <c r="G643" s="35"/>
      <c r="H643" s="184">
        <f t="shared" si="63"/>
        <v>0</v>
      </c>
      <c r="I643" s="88"/>
      <c r="J643" s="89"/>
      <c r="K643" s="27"/>
      <c r="L643" s="89"/>
      <c r="M643" s="90"/>
      <c r="N643" s="184">
        <f t="shared" si="61"/>
        <v>0</v>
      </c>
      <c r="O643" s="186">
        <f t="shared" si="62"/>
        <v>0</v>
      </c>
    </row>
    <row r="644" spans="1:15" ht="12.75">
      <c r="A644" s="29" t="s">
        <v>256</v>
      </c>
      <c r="B644" s="212">
        <f>'[1]Semaine 5'!O644</f>
        <v>0</v>
      </c>
      <c r="C644" s="26"/>
      <c r="D644" s="33"/>
      <c r="E644" s="34"/>
      <c r="F644" s="34"/>
      <c r="G644" s="35"/>
      <c r="H644" s="184">
        <f t="shared" si="63"/>
        <v>0</v>
      </c>
      <c r="I644" s="33"/>
      <c r="J644" s="151"/>
      <c r="K644" s="27"/>
      <c r="L644" s="151"/>
      <c r="M644" s="152"/>
      <c r="N644" s="184">
        <f t="shared" si="61"/>
        <v>0</v>
      </c>
      <c r="O644" s="186">
        <f t="shared" si="62"/>
        <v>0</v>
      </c>
    </row>
    <row r="645" spans="1:15" ht="12.75">
      <c r="A645" s="29" t="s">
        <v>257</v>
      </c>
      <c r="B645" s="212">
        <f>'[1]Semaine 5'!O645</f>
        <v>0</v>
      </c>
      <c r="C645" s="26"/>
      <c r="D645" s="33"/>
      <c r="E645" s="34"/>
      <c r="F645" s="34"/>
      <c r="G645" s="35"/>
      <c r="H645" s="184">
        <f t="shared" si="63"/>
        <v>0</v>
      </c>
      <c r="I645" s="33"/>
      <c r="J645" s="34"/>
      <c r="K645" s="27"/>
      <c r="L645" s="34"/>
      <c r="M645" s="35"/>
      <c r="N645" s="184">
        <f t="shared" si="61"/>
        <v>0</v>
      </c>
      <c r="O645" s="186">
        <f t="shared" si="62"/>
        <v>0</v>
      </c>
    </row>
    <row r="646" spans="1:15" ht="12.75">
      <c r="A646" s="29" t="s">
        <v>258</v>
      </c>
      <c r="B646" s="212">
        <f>'[1]Semaine 5'!O646</f>
        <v>0</v>
      </c>
      <c r="C646" s="26"/>
      <c r="D646" s="26"/>
      <c r="E646" s="27"/>
      <c r="F646" s="27"/>
      <c r="G646" s="28"/>
      <c r="H646" s="184">
        <f t="shared" si="63"/>
        <v>0</v>
      </c>
      <c r="I646" s="26"/>
      <c r="J646" s="27"/>
      <c r="K646" s="27"/>
      <c r="L646" s="27"/>
      <c r="M646" s="28"/>
      <c r="N646" s="184">
        <f t="shared" si="61"/>
        <v>0</v>
      </c>
      <c r="O646" s="186">
        <f t="shared" si="62"/>
        <v>0</v>
      </c>
    </row>
    <row r="647" spans="1:15" ht="12.75">
      <c r="A647" s="87" t="s">
        <v>259</v>
      </c>
      <c r="B647" s="212">
        <f>'[1]Semaine 5'!O647</f>
        <v>0</v>
      </c>
      <c r="C647" s="26"/>
      <c r="D647" s="33"/>
      <c r="E647" s="34"/>
      <c r="F647" s="34"/>
      <c r="G647" s="35"/>
      <c r="H647" s="184">
        <f t="shared" si="63"/>
        <v>0</v>
      </c>
      <c r="I647" s="33"/>
      <c r="J647" s="151"/>
      <c r="K647" s="27"/>
      <c r="L647" s="151"/>
      <c r="M647" s="35"/>
      <c r="N647" s="184">
        <f t="shared" si="61"/>
        <v>0</v>
      </c>
      <c r="O647" s="186">
        <f t="shared" si="62"/>
        <v>0</v>
      </c>
    </row>
    <row r="648" spans="1:15" ht="12.75">
      <c r="A648" s="29" t="s">
        <v>205</v>
      </c>
      <c r="B648" s="212">
        <f>'[1]Semaine 5'!O648</f>
        <v>0</v>
      </c>
      <c r="C648" s="26"/>
      <c r="D648" s="26"/>
      <c r="E648" s="27"/>
      <c r="F648" s="27"/>
      <c r="G648" s="28"/>
      <c r="H648" s="184">
        <f t="shared" si="63"/>
        <v>0</v>
      </c>
      <c r="I648" s="26"/>
      <c r="J648" s="27"/>
      <c r="K648" s="27"/>
      <c r="L648" s="27"/>
      <c r="M648" s="28"/>
      <c r="N648" s="184">
        <f>SUM(I648:M648)</f>
        <v>0</v>
      </c>
      <c r="O648" s="186">
        <f t="shared" si="62"/>
        <v>0</v>
      </c>
    </row>
    <row r="649" spans="1:15" ht="12.75">
      <c r="A649" s="29" t="s">
        <v>260</v>
      </c>
      <c r="B649" s="212">
        <f>'[1]Semaine 5'!O649</f>
        <v>0</v>
      </c>
      <c r="C649" s="26"/>
      <c r="D649" s="33"/>
      <c r="E649" s="34"/>
      <c r="F649" s="34"/>
      <c r="G649" s="35"/>
      <c r="H649" s="184">
        <f t="shared" si="63"/>
        <v>0</v>
      </c>
      <c r="I649" s="33"/>
      <c r="J649" s="151"/>
      <c r="K649" s="27"/>
      <c r="L649" s="151"/>
      <c r="M649" s="152"/>
      <c r="N649" s="184">
        <f t="shared" ref="N649:N695" si="64">SUM(I649:M649)</f>
        <v>0</v>
      </c>
      <c r="O649" s="186">
        <f t="shared" si="62"/>
        <v>0</v>
      </c>
    </row>
    <row r="650" spans="1:15" ht="12.75">
      <c r="A650" s="29" t="s">
        <v>261</v>
      </c>
      <c r="B650" s="212">
        <f>'[1]Semaine 5'!O650</f>
        <v>0</v>
      </c>
      <c r="C650" s="26"/>
      <c r="D650" s="33"/>
      <c r="E650" s="34"/>
      <c r="F650" s="34"/>
      <c r="G650" s="35"/>
      <c r="H650" s="184">
        <f t="shared" si="63"/>
        <v>0</v>
      </c>
      <c r="I650" s="33"/>
      <c r="J650" s="34"/>
      <c r="K650" s="27"/>
      <c r="L650" s="34"/>
      <c r="M650" s="35"/>
      <c r="N650" s="184">
        <f t="shared" si="64"/>
        <v>0</v>
      </c>
      <c r="O650" s="186">
        <f t="shared" si="62"/>
        <v>0</v>
      </c>
    </row>
    <row r="651" spans="1:15" ht="12.75">
      <c r="A651" s="25" t="s">
        <v>31</v>
      </c>
      <c r="B651" s="212">
        <f>'[1]Semaine 5'!O651</f>
        <v>0</v>
      </c>
      <c r="C651" s="26"/>
      <c r="D651" s="33"/>
      <c r="E651" s="34"/>
      <c r="F651" s="34"/>
      <c r="G651" s="35"/>
      <c r="H651" s="184">
        <f t="shared" si="63"/>
        <v>0</v>
      </c>
      <c r="I651" s="33"/>
      <c r="J651" s="34"/>
      <c r="K651" s="27"/>
      <c r="L651" s="34"/>
      <c r="M651" s="35"/>
      <c r="N651" s="184">
        <f t="shared" si="64"/>
        <v>0</v>
      </c>
      <c r="O651" s="186">
        <f t="shared" si="62"/>
        <v>0</v>
      </c>
    </row>
    <row r="652" spans="1:15" ht="12.75">
      <c r="A652" s="29" t="s">
        <v>280</v>
      </c>
      <c r="B652" s="212">
        <f>'[1]Semaine 5'!O652</f>
        <v>0</v>
      </c>
      <c r="C652" s="26"/>
      <c r="D652" s="33"/>
      <c r="E652" s="34"/>
      <c r="F652" s="34"/>
      <c r="G652" s="35"/>
      <c r="H652" s="184">
        <f t="shared" si="63"/>
        <v>0</v>
      </c>
      <c r="I652" s="33"/>
      <c r="J652" s="151"/>
      <c r="K652" s="27"/>
      <c r="L652" s="151"/>
      <c r="M652" s="152"/>
      <c r="N652" s="184">
        <f t="shared" si="64"/>
        <v>0</v>
      </c>
      <c r="O652" s="186">
        <f t="shared" si="62"/>
        <v>0</v>
      </c>
    </row>
    <row r="653" spans="1:15" ht="12.75">
      <c r="A653" s="29" t="s">
        <v>207</v>
      </c>
      <c r="B653" s="212">
        <f>'[1]Semaine 5'!O653</f>
        <v>0</v>
      </c>
      <c r="C653" s="26"/>
      <c r="D653" s="33"/>
      <c r="E653" s="34"/>
      <c r="F653" s="34"/>
      <c r="G653" s="35"/>
      <c r="H653" s="184">
        <f t="shared" si="63"/>
        <v>0</v>
      </c>
      <c r="I653" s="33"/>
      <c r="J653" s="34"/>
      <c r="K653" s="27"/>
      <c r="L653" s="34"/>
      <c r="M653" s="35"/>
      <c r="N653" s="184">
        <f t="shared" si="64"/>
        <v>0</v>
      </c>
      <c r="O653" s="186">
        <f t="shared" si="62"/>
        <v>0</v>
      </c>
    </row>
    <row r="654" spans="1:15" ht="12.75">
      <c r="A654" s="29" t="s">
        <v>204</v>
      </c>
      <c r="B654" s="212">
        <f>'[1]Semaine 5'!O654</f>
        <v>0</v>
      </c>
      <c r="C654" s="26"/>
      <c r="D654" s="33"/>
      <c r="E654" s="34"/>
      <c r="F654" s="34"/>
      <c r="G654" s="35"/>
      <c r="H654" s="184">
        <f t="shared" si="63"/>
        <v>0</v>
      </c>
      <c r="I654" s="33"/>
      <c r="J654" s="34"/>
      <c r="K654" s="27"/>
      <c r="L654" s="34"/>
      <c r="M654" s="35"/>
      <c r="N654" s="184">
        <f t="shared" si="64"/>
        <v>0</v>
      </c>
      <c r="O654" s="186">
        <f t="shared" si="62"/>
        <v>0</v>
      </c>
    </row>
    <row r="655" spans="1:15" ht="12.75">
      <c r="A655" s="29" t="s">
        <v>262</v>
      </c>
      <c r="B655" s="212">
        <f>'[1]Semaine 5'!O655</f>
        <v>0</v>
      </c>
      <c r="C655" s="26"/>
      <c r="D655" s="92"/>
      <c r="E655" s="92"/>
      <c r="F655" s="92"/>
      <c r="G655" s="93"/>
      <c r="H655" s="184">
        <f t="shared" si="63"/>
        <v>0</v>
      </c>
      <c r="I655" s="267"/>
      <c r="J655" s="92"/>
      <c r="K655" s="27"/>
      <c r="L655" s="92"/>
      <c r="M655" s="93"/>
      <c r="N655" s="184">
        <f t="shared" si="64"/>
        <v>0</v>
      </c>
      <c r="O655" s="186">
        <f t="shared" si="62"/>
        <v>0</v>
      </c>
    </row>
    <row r="656" spans="1:15" ht="12.75">
      <c r="A656" s="29" t="s">
        <v>278</v>
      </c>
      <c r="B656" s="212">
        <f>'[1]Semaine 5'!O656</f>
        <v>0</v>
      </c>
      <c r="C656" s="26"/>
      <c r="D656" s="92"/>
      <c r="E656" s="92"/>
      <c r="F656" s="92"/>
      <c r="G656" s="93"/>
      <c r="H656" s="184">
        <f t="shared" si="63"/>
        <v>0</v>
      </c>
      <c r="I656" s="267"/>
      <c r="J656" s="92"/>
      <c r="K656" s="27"/>
      <c r="L656" s="92"/>
      <c r="M656" s="93"/>
      <c r="N656" s="184">
        <f t="shared" si="64"/>
        <v>0</v>
      </c>
      <c r="O656" s="186">
        <f t="shared" si="62"/>
        <v>0</v>
      </c>
    </row>
    <row r="657" spans="1:15" ht="12.75">
      <c r="A657" s="29" t="s">
        <v>199</v>
      </c>
      <c r="B657" s="212">
        <f>'[1]Semaine 5'!O657</f>
        <v>0</v>
      </c>
      <c r="C657" s="26"/>
      <c r="D657" s="92"/>
      <c r="E657" s="92"/>
      <c r="F657" s="92"/>
      <c r="G657" s="93"/>
      <c r="H657" s="184">
        <f t="shared" si="63"/>
        <v>0</v>
      </c>
      <c r="I657" s="267"/>
      <c r="J657" s="92"/>
      <c r="K657" s="27"/>
      <c r="L657" s="92"/>
      <c r="M657" s="93"/>
      <c r="N657" s="184">
        <f t="shared" si="64"/>
        <v>0</v>
      </c>
      <c r="O657" s="186">
        <f t="shared" si="62"/>
        <v>0</v>
      </c>
    </row>
    <row r="658" spans="1:15" ht="12.75">
      <c r="A658" s="29" t="s">
        <v>206</v>
      </c>
      <c r="B658" s="212">
        <f>'[1]Semaine 5'!O658</f>
        <v>0</v>
      </c>
      <c r="C658" s="26"/>
      <c r="D658" s="92"/>
      <c r="E658" s="92"/>
      <c r="F658" s="92"/>
      <c r="G658" s="93"/>
      <c r="H658" s="184">
        <f t="shared" si="63"/>
        <v>0</v>
      </c>
      <c r="I658" s="267"/>
      <c r="J658" s="92"/>
      <c r="K658" s="27"/>
      <c r="L658" s="92"/>
      <c r="M658" s="93"/>
      <c r="N658" s="184">
        <f t="shared" si="64"/>
        <v>0</v>
      </c>
      <c r="O658" s="186">
        <f t="shared" si="62"/>
        <v>0</v>
      </c>
    </row>
    <row r="659" spans="1:15" ht="12.75">
      <c r="A659" s="29" t="s">
        <v>263</v>
      </c>
      <c r="B659" s="212">
        <f>'[1]Semaine 5'!O659</f>
        <v>0</v>
      </c>
      <c r="C659" s="26"/>
      <c r="D659" s="92"/>
      <c r="E659" s="92"/>
      <c r="F659" s="92"/>
      <c r="G659" s="93"/>
      <c r="H659" s="184">
        <f t="shared" si="63"/>
        <v>0</v>
      </c>
      <c r="I659" s="267"/>
      <c r="J659" s="92"/>
      <c r="K659" s="27"/>
      <c r="L659" s="92"/>
      <c r="M659" s="93"/>
      <c r="N659" s="184">
        <f t="shared" si="64"/>
        <v>0</v>
      </c>
      <c r="O659" s="186">
        <f t="shared" si="62"/>
        <v>0</v>
      </c>
    </row>
    <row r="660" spans="1:15" ht="12.75">
      <c r="A660" s="29" t="s">
        <v>279</v>
      </c>
      <c r="B660" s="212">
        <f>'[1]Semaine 5'!O660</f>
        <v>0</v>
      </c>
      <c r="C660" s="26"/>
      <c r="D660" s="92"/>
      <c r="E660" s="92"/>
      <c r="F660" s="92"/>
      <c r="G660" s="93"/>
      <c r="H660" s="184">
        <f t="shared" si="63"/>
        <v>0</v>
      </c>
      <c r="I660" s="267"/>
      <c r="J660" s="92"/>
      <c r="K660" s="27"/>
      <c r="L660" s="92"/>
      <c r="M660" s="93"/>
      <c r="N660" s="184">
        <f t="shared" si="64"/>
        <v>0</v>
      </c>
      <c r="O660" s="186">
        <f t="shared" si="62"/>
        <v>0</v>
      </c>
    </row>
    <row r="661" spans="1:15" ht="12.75">
      <c r="A661" s="156" t="str">
        <f>'[1]Semaine 5'!A661</f>
        <v>saucisson sec</v>
      </c>
      <c r="B661" s="212">
        <f>'[1]Semaine 5'!O661</f>
        <v>0</v>
      </c>
      <c r="C661" s="26"/>
      <c r="D661" s="92"/>
      <c r="E661" s="92"/>
      <c r="F661" s="92"/>
      <c r="G661" s="93"/>
      <c r="H661" s="184">
        <f t="shared" si="63"/>
        <v>0</v>
      </c>
      <c r="I661" s="267"/>
      <c r="J661" s="92"/>
      <c r="K661" s="27"/>
      <c r="L661" s="92"/>
      <c r="M661" s="93"/>
      <c r="N661" s="184">
        <f t="shared" si="64"/>
        <v>0</v>
      </c>
      <c r="O661" s="186">
        <f t="shared" si="62"/>
        <v>0</v>
      </c>
    </row>
    <row r="662" spans="1:15" ht="12.75">
      <c r="A662" s="156" t="str">
        <f>'[1]Semaine 5'!A662</f>
        <v>saucisson a lail</v>
      </c>
      <c r="B662" s="212">
        <f>'[1]Semaine 5'!O662</f>
        <v>0</v>
      </c>
      <c r="C662" s="26"/>
      <c r="D662" s="92"/>
      <c r="E662" s="92"/>
      <c r="F662" s="92"/>
      <c r="G662" s="93"/>
      <c r="H662" s="184">
        <f t="shared" si="63"/>
        <v>0</v>
      </c>
      <c r="I662" s="267"/>
      <c r="J662" s="92"/>
      <c r="K662" s="27"/>
      <c r="L662" s="92"/>
      <c r="M662" s="93"/>
      <c r="N662" s="184">
        <f t="shared" si="64"/>
        <v>0</v>
      </c>
      <c r="O662" s="186">
        <f t="shared" si="62"/>
        <v>0</v>
      </c>
    </row>
    <row r="663" spans="1:15" ht="12.75">
      <c r="A663" s="156" t="str">
        <f>'[1]Semaine 5'!A663</f>
        <v>jambon tranchee</v>
      </c>
      <c r="B663" s="212">
        <f>'[1]Semaine 5'!O663</f>
        <v>0</v>
      </c>
      <c r="C663" s="26"/>
      <c r="D663" s="92"/>
      <c r="E663" s="92"/>
      <c r="F663" s="92"/>
      <c r="G663" s="93"/>
      <c r="H663" s="184">
        <f t="shared" si="63"/>
        <v>0</v>
      </c>
      <c r="I663" s="267"/>
      <c r="J663" s="92"/>
      <c r="K663" s="27"/>
      <c r="L663" s="92"/>
      <c r="M663" s="93"/>
      <c r="N663" s="184">
        <f t="shared" si="64"/>
        <v>0</v>
      </c>
      <c r="O663" s="186">
        <f t="shared" si="62"/>
        <v>0</v>
      </c>
    </row>
    <row r="664" spans="1:15" ht="12.75">
      <c r="A664" s="156" t="str">
        <f>'[1]Semaine 5'!A664</f>
        <v>salade marco polo</v>
      </c>
      <c r="B664" s="212">
        <f>'[1]Semaine 5'!O664</f>
        <v>0</v>
      </c>
      <c r="C664" s="26"/>
      <c r="D664" s="92"/>
      <c r="E664" s="92"/>
      <c r="F664" s="92"/>
      <c r="G664" s="93"/>
      <c r="H664" s="184">
        <f t="shared" si="63"/>
        <v>0</v>
      </c>
      <c r="I664" s="267"/>
      <c r="J664" s="92"/>
      <c r="K664" s="27"/>
      <c r="L664" s="92"/>
      <c r="M664" s="93"/>
      <c r="N664" s="184">
        <f t="shared" si="64"/>
        <v>0</v>
      </c>
      <c r="O664" s="186">
        <f t="shared" si="62"/>
        <v>0</v>
      </c>
    </row>
    <row r="665" spans="1:15" ht="12.75">
      <c r="A665" s="156" t="str">
        <f>'[1]Semaine 5'!A665</f>
        <v>pate en croute richelieu</v>
      </c>
      <c r="B665" s="212">
        <f>'[1]Semaine 5'!O665</f>
        <v>0</v>
      </c>
      <c r="C665" s="26"/>
      <c r="D665" s="92"/>
      <c r="E665" s="92"/>
      <c r="F665" s="92"/>
      <c r="G665" s="93"/>
      <c r="H665" s="184">
        <f t="shared" si="63"/>
        <v>0</v>
      </c>
      <c r="I665" s="267"/>
      <c r="J665" s="92"/>
      <c r="K665" s="27"/>
      <c r="L665" s="92"/>
      <c r="M665" s="93"/>
      <c r="N665" s="184">
        <f t="shared" si="64"/>
        <v>0</v>
      </c>
      <c r="O665" s="186">
        <f t="shared" si="62"/>
        <v>0</v>
      </c>
    </row>
    <row r="666" spans="1:15" ht="12.75">
      <c r="A666" s="156" t="str">
        <f>'[1]Semaine 5'!A666</f>
        <v>paleron</v>
      </c>
      <c r="B666" s="212">
        <f>'[1]Semaine 5'!O666</f>
        <v>0</v>
      </c>
      <c r="C666" s="26"/>
      <c r="D666" s="92"/>
      <c r="E666" s="92"/>
      <c r="F666" s="92"/>
      <c r="G666" s="93"/>
      <c r="H666" s="184">
        <f t="shared" si="63"/>
        <v>0</v>
      </c>
      <c r="I666" s="267"/>
      <c r="J666" s="92"/>
      <c r="K666" s="27"/>
      <c r="L666" s="92"/>
      <c r="M666" s="93"/>
      <c r="N666" s="184">
        <f t="shared" si="64"/>
        <v>0</v>
      </c>
      <c r="O666" s="186">
        <f t="shared" si="62"/>
        <v>0</v>
      </c>
    </row>
    <row r="667" spans="1:15" ht="12.75">
      <c r="A667" s="156" t="str">
        <f>'[1]Semaine 5'!A667</f>
        <v>chipolatas</v>
      </c>
      <c r="B667" s="212">
        <f>'[1]Semaine 5'!O667</f>
        <v>0</v>
      </c>
      <c r="C667" s="26"/>
      <c r="D667" s="92"/>
      <c r="E667" s="92"/>
      <c r="F667" s="92"/>
      <c r="G667" s="93"/>
      <c r="H667" s="184">
        <f t="shared" si="63"/>
        <v>0</v>
      </c>
      <c r="I667" s="267"/>
      <c r="J667" s="92"/>
      <c r="K667" s="27"/>
      <c r="L667" s="92"/>
      <c r="M667" s="93"/>
      <c r="N667" s="184">
        <f t="shared" si="64"/>
        <v>0</v>
      </c>
      <c r="O667" s="186">
        <f t="shared" si="62"/>
        <v>0</v>
      </c>
    </row>
    <row r="668" spans="1:15" ht="12.75">
      <c r="A668" s="156" t="str">
        <f>'[1]Semaine 5'!A668</f>
        <v>lardons</v>
      </c>
      <c r="B668" s="212">
        <f>'[1]Semaine 5'!O668</f>
        <v>31</v>
      </c>
      <c r="C668" s="26"/>
      <c r="D668" s="92"/>
      <c r="E668" s="92"/>
      <c r="F668" s="92"/>
      <c r="G668" s="93"/>
      <c r="H668" s="184">
        <f t="shared" si="63"/>
        <v>31</v>
      </c>
      <c r="I668" s="267"/>
      <c r="J668" s="92"/>
      <c r="K668" s="27"/>
      <c r="L668" s="92"/>
      <c r="M668" s="93"/>
      <c r="N668" s="184">
        <f t="shared" si="64"/>
        <v>0</v>
      </c>
      <c r="O668" s="186">
        <f t="shared" si="62"/>
        <v>31</v>
      </c>
    </row>
    <row r="669" spans="1:15" ht="12.75">
      <c r="A669" s="156" t="str">
        <f>'[1]Semaine 5'!A669</f>
        <v xml:space="preserve">des de jambon </v>
      </c>
      <c r="B669" s="212">
        <f>'[1]Semaine 5'!O669</f>
        <v>0</v>
      </c>
      <c r="C669" s="26"/>
      <c r="D669" s="92"/>
      <c r="E669" s="92"/>
      <c r="F669" s="92"/>
      <c r="G669" s="93"/>
      <c r="H669" s="184">
        <f t="shared" si="63"/>
        <v>0</v>
      </c>
      <c r="I669" s="267"/>
      <c r="J669" s="92"/>
      <c r="K669" s="27"/>
      <c r="L669" s="92"/>
      <c r="M669" s="93"/>
      <c r="N669" s="184">
        <f t="shared" si="64"/>
        <v>0</v>
      </c>
      <c r="O669" s="186">
        <f t="shared" si="62"/>
        <v>0</v>
      </c>
    </row>
    <row r="670" spans="1:15" ht="12.75">
      <c r="A670" s="156" t="str">
        <f>'[1]Semaine 5'!A670</f>
        <v>des de dinde</v>
      </c>
      <c r="B670" s="212">
        <f>'[1]Semaine 5'!O670</f>
        <v>0</v>
      </c>
      <c r="C670" s="26"/>
      <c r="D670" s="92"/>
      <c r="E670" s="92"/>
      <c r="F670" s="92"/>
      <c r="G670" s="93"/>
      <c r="H670" s="184">
        <f t="shared" si="63"/>
        <v>0</v>
      </c>
      <c r="I670" s="267"/>
      <c r="J670" s="92"/>
      <c r="K670" s="27"/>
      <c r="L670" s="92"/>
      <c r="M670" s="93"/>
      <c r="N670" s="184">
        <f t="shared" si="64"/>
        <v>0</v>
      </c>
      <c r="O670" s="186">
        <f t="shared" si="62"/>
        <v>0</v>
      </c>
    </row>
    <row r="671" spans="1:15" ht="12.75">
      <c r="A671" s="156" t="str">
        <f>'[1]Semaine 5'!A671</f>
        <v>cervelas</v>
      </c>
      <c r="B671" s="212">
        <f>'[1]Semaine 5'!O671</f>
        <v>0</v>
      </c>
      <c r="C671" s="26"/>
      <c r="D671" s="92"/>
      <c r="E671" s="92"/>
      <c r="F671" s="92"/>
      <c r="G671" s="93"/>
      <c r="H671" s="184">
        <f t="shared" si="63"/>
        <v>0</v>
      </c>
      <c r="I671" s="267"/>
      <c r="J671" s="92"/>
      <c r="K671" s="27"/>
      <c r="L671" s="92"/>
      <c r="M671" s="93"/>
      <c r="N671" s="184">
        <f t="shared" si="64"/>
        <v>0</v>
      </c>
      <c r="O671" s="186">
        <f t="shared" si="62"/>
        <v>0</v>
      </c>
    </row>
    <row r="672" spans="1:15" ht="12.75">
      <c r="A672" s="156" t="str">
        <f>'[1]Semaine 5'!A672</f>
        <v>boudin noir</v>
      </c>
      <c r="B672" s="212">
        <f>'[1]Semaine 5'!O672</f>
        <v>0</v>
      </c>
      <c r="C672" s="26"/>
      <c r="D672" s="92"/>
      <c r="E672" s="92"/>
      <c r="F672" s="92"/>
      <c r="G672" s="93"/>
      <c r="H672" s="184">
        <f t="shared" si="63"/>
        <v>0</v>
      </c>
      <c r="I672" s="267"/>
      <c r="J672" s="92"/>
      <c r="K672" s="27"/>
      <c r="L672" s="92"/>
      <c r="M672" s="93"/>
      <c r="N672" s="184">
        <f t="shared" si="64"/>
        <v>0</v>
      </c>
      <c r="O672" s="186">
        <f t="shared" si="62"/>
        <v>0</v>
      </c>
    </row>
    <row r="673" spans="1:15" ht="12.75">
      <c r="A673" s="156" t="str">
        <f>'[1]Semaine 5'!A673</f>
        <v>museau</v>
      </c>
      <c r="B673" s="212">
        <f>'[1]Semaine 5'!O673</f>
        <v>0</v>
      </c>
      <c r="C673" s="26"/>
      <c r="D673" s="92"/>
      <c r="E673" s="92"/>
      <c r="F673" s="92"/>
      <c r="G673" s="93"/>
      <c r="H673" s="184">
        <f t="shared" si="63"/>
        <v>0</v>
      </c>
      <c r="I673" s="267"/>
      <c r="J673" s="92"/>
      <c r="K673" s="27"/>
      <c r="L673" s="92"/>
      <c r="M673" s="93"/>
      <c r="N673" s="184">
        <f t="shared" si="64"/>
        <v>0</v>
      </c>
      <c r="O673" s="186">
        <f t="shared" si="62"/>
        <v>0</v>
      </c>
    </row>
    <row r="674" spans="1:15" ht="12.75">
      <c r="A674" s="156" t="str">
        <f>'[1]Semaine 5'!A674</f>
        <v>salade hawaienne</v>
      </c>
      <c r="B674" s="212">
        <f>'[1]Semaine 5'!O674</f>
        <v>0</v>
      </c>
      <c r="C674" s="26"/>
      <c r="D674" s="92"/>
      <c r="E674" s="92"/>
      <c r="F674" s="92"/>
      <c r="G674" s="93"/>
      <c r="H674" s="184">
        <f t="shared" si="63"/>
        <v>0</v>
      </c>
      <c r="I674" s="267"/>
      <c r="J674" s="92"/>
      <c r="K674" s="27"/>
      <c r="L674" s="92"/>
      <c r="M674" s="93"/>
      <c r="N674" s="184">
        <f t="shared" si="64"/>
        <v>0</v>
      </c>
      <c r="O674" s="186">
        <f t="shared" si="62"/>
        <v>0</v>
      </c>
    </row>
    <row r="675" spans="1:15" ht="12.75">
      <c r="A675" s="156" t="str">
        <f>'[1]Semaine 5'!A675</f>
        <v>miette desurimi</v>
      </c>
      <c r="B675" s="212">
        <f>'[1]Semaine 5'!O675</f>
        <v>0</v>
      </c>
      <c r="C675" s="26"/>
      <c r="D675" s="92"/>
      <c r="E675" s="92"/>
      <c r="F675" s="92"/>
      <c r="G675" s="93"/>
      <c r="H675" s="184">
        <f t="shared" si="63"/>
        <v>0</v>
      </c>
      <c r="I675" s="267"/>
      <c r="J675" s="92"/>
      <c r="K675" s="27"/>
      <c r="L675" s="92"/>
      <c r="M675" s="93"/>
      <c r="N675" s="184">
        <f t="shared" si="64"/>
        <v>0</v>
      </c>
      <c r="O675" s="186">
        <f t="shared" si="62"/>
        <v>0</v>
      </c>
    </row>
    <row r="676" spans="1:15" ht="12.75">
      <c r="A676" s="156" t="str">
        <f>'[1]Semaine 5'!A676</f>
        <v>cote de porc</v>
      </c>
      <c r="B676" s="212">
        <f>'[1]Semaine 5'!O676</f>
        <v>0</v>
      </c>
      <c r="C676" s="26"/>
      <c r="D676" s="92"/>
      <c r="E676" s="92"/>
      <c r="F676" s="92"/>
      <c r="G676" s="93"/>
      <c r="H676" s="184">
        <f t="shared" si="63"/>
        <v>0</v>
      </c>
      <c r="I676" s="267"/>
      <c r="J676" s="92"/>
      <c r="K676" s="27"/>
      <c r="L676" s="92"/>
      <c r="M676" s="93"/>
      <c r="N676" s="184">
        <f t="shared" si="64"/>
        <v>0</v>
      </c>
      <c r="O676" s="186">
        <f t="shared" si="62"/>
        <v>0</v>
      </c>
    </row>
    <row r="677" spans="1:15" ht="12.75">
      <c r="A677" s="156" t="str">
        <f>'[1]Semaine 5'!A677</f>
        <v>emince de dinde</v>
      </c>
      <c r="B677" s="212">
        <f>'[1]Semaine 5'!O677</f>
        <v>0</v>
      </c>
      <c r="C677" s="26"/>
      <c r="D677" s="92"/>
      <c r="E677" s="92"/>
      <c r="F677" s="92"/>
      <c r="G677" s="93"/>
      <c r="H677" s="184">
        <f t="shared" si="63"/>
        <v>0</v>
      </c>
      <c r="I677" s="267"/>
      <c r="J677" s="92"/>
      <c r="K677" s="27"/>
      <c r="L677" s="92"/>
      <c r="M677" s="93"/>
      <c r="N677" s="184">
        <f t="shared" si="64"/>
        <v>0</v>
      </c>
      <c r="O677" s="186">
        <f t="shared" si="62"/>
        <v>0</v>
      </c>
    </row>
    <row r="678" spans="1:15" ht="12.75">
      <c r="A678" s="156" t="str">
        <f>'[1]Semaine 5'!A678</f>
        <v>jambon fumee trs</v>
      </c>
      <c r="B678" s="212">
        <f>'[1]Semaine 5'!O678</f>
        <v>75</v>
      </c>
      <c r="C678" s="26"/>
      <c r="D678" s="92"/>
      <c r="E678" s="92"/>
      <c r="F678" s="92"/>
      <c r="G678" s="93"/>
      <c r="H678" s="184">
        <f t="shared" si="63"/>
        <v>75</v>
      </c>
      <c r="I678" s="267"/>
      <c r="J678" s="92"/>
      <c r="K678" s="27"/>
      <c r="L678" s="92"/>
      <c r="M678" s="93"/>
      <c r="N678" s="184">
        <f t="shared" si="64"/>
        <v>0</v>
      </c>
      <c r="O678" s="186">
        <f t="shared" si="62"/>
        <v>75</v>
      </c>
    </row>
    <row r="679" spans="1:15" ht="12.75">
      <c r="A679" s="156" t="str">
        <f>'[1]Semaine 5'!A679</f>
        <v>saucisse fumee</v>
      </c>
      <c r="B679" s="212">
        <f>'[1]Semaine 5'!O679</f>
        <v>0</v>
      </c>
      <c r="C679" s="26"/>
      <c r="D679" s="92"/>
      <c r="E679" s="92"/>
      <c r="F679" s="92"/>
      <c r="G679" s="93"/>
      <c r="H679" s="184">
        <f t="shared" si="63"/>
        <v>0</v>
      </c>
      <c r="I679" s="267"/>
      <c r="J679" s="92"/>
      <c r="K679" s="27"/>
      <c r="L679" s="92"/>
      <c r="M679" s="93"/>
      <c r="N679" s="184">
        <f t="shared" si="64"/>
        <v>0</v>
      </c>
      <c r="O679" s="186">
        <f t="shared" si="62"/>
        <v>0</v>
      </c>
    </row>
    <row r="680" spans="1:15" ht="12.75">
      <c r="A680" s="156" t="str">
        <f>'[1]Semaine 5'!A680</f>
        <v>rillette du mans</v>
      </c>
      <c r="B680" s="212">
        <f>'[1]Semaine 5'!O680</f>
        <v>0</v>
      </c>
      <c r="C680" s="26"/>
      <c r="D680" s="92"/>
      <c r="E680" s="92"/>
      <c r="F680" s="92"/>
      <c r="G680" s="93"/>
      <c r="H680" s="184">
        <f t="shared" si="63"/>
        <v>0</v>
      </c>
      <c r="I680" s="267"/>
      <c r="J680" s="92"/>
      <c r="K680" s="27"/>
      <c r="L680" s="92"/>
      <c r="M680" s="93"/>
      <c r="N680" s="184">
        <f t="shared" si="64"/>
        <v>0</v>
      </c>
      <c r="O680" s="186">
        <f t="shared" si="62"/>
        <v>0</v>
      </c>
    </row>
    <row r="681" spans="1:15" ht="12.75">
      <c r="A681" s="156" t="str">
        <f>'[1]Semaine 5'!A681</f>
        <v>saumon fume</v>
      </c>
      <c r="B681" s="212">
        <f>'[1]Semaine 5'!O681</f>
        <v>0</v>
      </c>
      <c r="C681" s="26"/>
      <c r="D681" s="92"/>
      <c r="E681" s="92"/>
      <c r="F681" s="92"/>
      <c r="G681" s="93"/>
      <c r="H681" s="184">
        <f t="shared" si="63"/>
        <v>0</v>
      </c>
      <c r="I681" s="267"/>
      <c r="J681" s="92"/>
      <c r="K681" s="27"/>
      <c r="L681" s="92"/>
      <c r="M681" s="93"/>
      <c r="N681" s="184">
        <f t="shared" si="64"/>
        <v>0</v>
      </c>
      <c r="O681" s="186">
        <f t="shared" si="62"/>
        <v>0</v>
      </c>
    </row>
    <row r="682" spans="1:15" ht="12.75">
      <c r="A682" s="156" t="str">
        <f>'[1]Semaine 5'!A682</f>
        <v>andouille</v>
      </c>
      <c r="B682" s="212">
        <f>'[1]Semaine 5'!O682</f>
        <v>0</v>
      </c>
      <c r="C682" s="26"/>
      <c r="D682" s="92"/>
      <c r="E682" s="92"/>
      <c r="F682" s="92"/>
      <c r="G682" s="93"/>
      <c r="H682" s="184">
        <f t="shared" si="63"/>
        <v>0</v>
      </c>
      <c r="I682" s="267"/>
      <c r="J682" s="92"/>
      <c r="K682" s="27"/>
      <c r="L682" s="92"/>
      <c r="M682" s="93"/>
      <c r="N682" s="184">
        <f t="shared" si="64"/>
        <v>0</v>
      </c>
      <c r="O682" s="186">
        <f t="shared" si="62"/>
        <v>0</v>
      </c>
    </row>
    <row r="683" spans="1:15" ht="12.75">
      <c r="A683" s="156" t="str">
        <f>'[1]Semaine 5'!A683</f>
        <v>saucisson surimi</v>
      </c>
      <c r="B683" s="212">
        <f>'[1]Semaine 5'!O683</f>
        <v>0</v>
      </c>
      <c r="C683" s="26"/>
      <c r="D683" s="92"/>
      <c r="E683" s="92"/>
      <c r="F683" s="92"/>
      <c r="G683" s="93"/>
      <c r="H683" s="184">
        <f t="shared" si="63"/>
        <v>0</v>
      </c>
      <c r="I683" s="267"/>
      <c r="J683" s="92"/>
      <c r="K683" s="27"/>
      <c r="L683" s="92"/>
      <c r="M683" s="93"/>
      <c r="N683" s="184">
        <f t="shared" si="64"/>
        <v>0</v>
      </c>
      <c r="O683" s="186">
        <f t="shared" si="62"/>
        <v>0</v>
      </c>
    </row>
    <row r="684" spans="1:15" ht="12.75">
      <c r="A684" s="156" t="str">
        <f>'[1]Semaine 5'!A684</f>
        <v>saute dagneau</v>
      </c>
      <c r="B684" s="212">
        <f>'[1]Semaine 5'!O684</f>
        <v>0</v>
      </c>
      <c r="C684" s="26"/>
      <c r="D684" s="92"/>
      <c r="E684" s="92"/>
      <c r="F684" s="92"/>
      <c r="G684" s="93"/>
      <c r="H684" s="184">
        <f t="shared" si="63"/>
        <v>0</v>
      </c>
      <c r="I684" s="267"/>
      <c r="J684" s="92"/>
      <c r="K684" s="27"/>
      <c r="L684" s="92"/>
      <c r="M684" s="93"/>
      <c r="N684" s="184">
        <f t="shared" si="64"/>
        <v>0</v>
      </c>
      <c r="O684" s="186">
        <f t="shared" si="62"/>
        <v>0</v>
      </c>
    </row>
    <row r="685" spans="1:15" ht="12.75">
      <c r="A685" s="156" t="str">
        <f>'[1]Semaine 5'!A685</f>
        <v>andouillette</v>
      </c>
      <c r="B685" s="212">
        <f>'[1]Semaine 5'!O685</f>
        <v>0</v>
      </c>
      <c r="C685" s="26"/>
      <c r="D685" s="92"/>
      <c r="E685" s="92"/>
      <c r="F685" s="92"/>
      <c r="G685" s="93"/>
      <c r="H685" s="184">
        <f t="shared" si="63"/>
        <v>0</v>
      </c>
      <c r="I685" s="267"/>
      <c r="J685" s="92"/>
      <c r="K685" s="27"/>
      <c r="L685" s="92"/>
      <c r="M685" s="93"/>
      <c r="N685" s="184">
        <f t="shared" si="64"/>
        <v>0</v>
      </c>
      <c r="O685" s="186">
        <f t="shared" si="62"/>
        <v>0</v>
      </c>
    </row>
    <row r="686" spans="1:15" ht="12.75">
      <c r="A686" s="156" t="str">
        <f>'[1]Semaine 5'!A686</f>
        <v>jambon dinde</v>
      </c>
      <c r="B686" s="212">
        <f>'[1]Semaine 5'!O686</f>
        <v>0</v>
      </c>
      <c r="C686" s="26"/>
      <c r="D686" s="92"/>
      <c r="E686" s="92"/>
      <c r="F686" s="92"/>
      <c r="G686" s="93"/>
      <c r="H686" s="184">
        <f t="shared" si="63"/>
        <v>0</v>
      </c>
      <c r="I686" s="267"/>
      <c r="J686" s="92"/>
      <c r="K686" s="27"/>
      <c r="L686" s="92"/>
      <c r="M686" s="93"/>
      <c r="N686" s="184">
        <f t="shared" si="64"/>
        <v>0</v>
      </c>
      <c r="O686" s="186">
        <f t="shared" si="62"/>
        <v>0</v>
      </c>
    </row>
    <row r="687" spans="1:15" ht="12.75">
      <c r="A687" s="156" t="str">
        <f>'[1]Semaine 5'!A687</f>
        <v xml:space="preserve">saute de dinde </v>
      </c>
      <c r="B687" s="212">
        <f>'[1]Semaine 5'!O687</f>
        <v>0</v>
      </c>
      <c r="C687" s="26"/>
      <c r="D687" s="92"/>
      <c r="E687" s="92"/>
      <c r="F687" s="92"/>
      <c r="G687" s="93"/>
      <c r="H687" s="184">
        <f t="shared" si="63"/>
        <v>0</v>
      </c>
      <c r="I687" s="267"/>
      <c r="J687" s="92"/>
      <c r="K687" s="27"/>
      <c r="L687" s="92"/>
      <c r="M687" s="93"/>
      <c r="N687" s="184">
        <f t="shared" si="64"/>
        <v>0</v>
      </c>
      <c r="O687" s="186">
        <f t="shared" si="62"/>
        <v>0</v>
      </c>
    </row>
    <row r="688" spans="1:15" ht="12.75">
      <c r="A688" s="156" t="str">
        <f>'[1]Semaine 5'!A688</f>
        <v>pate forestier</v>
      </c>
      <c r="B688" s="212">
        <f>'[1]Semaine 5'!O688</f>
        <v>0</v>
      </c>
      <c r="C688" s="26"/>
      <c r="D688" s="92"/>
      <c r="E688" s="92"/>
      <c r="F688" s="92"/>
      <c r="G688" s="93"/>
      <c r="H688" s="184">
        <f t="shared" si="63"/>
        <v>0</v>
      </c>
      <c r="I688" s="267"/>
      <c r="J688" s="92"/>
      <c r="K688" s="27"/>
      <c r="L688" s="92"/>
      <c r="M688" s="93"/>
      <c r="N688" s="184">
        <f t="shared" si="64"/>
        <v>0</v>
      </c>
      <c r="O688" s="186">
        <f t="shared" si="62"/>
        <v>0</v>
      </c>
    </row>
    <row r="689" spans="1:15" ht="12.75">
      <c r="A689" s="156" t="str">
        <f>'[1]Semaine 5'!A689</f>
        <v>emince de bœuf</v>
      </c>
      <c r="B689" s="212">
        <f>'[1]Semaine 5'!O689</f>
        <v>0</v>
      </c>
      <c r="C689" s="26"/>
      <c r="D689" s="92"/>
      <c r="E689" s="92"/>
      <c r="F689" s="92"/>
      <c r="G689" s="93"/>
      <c r="H689" s="184">
        <f t="shared" si="63"/>
        <v>0</v>
      </c>
      <c r="I689" s="267"/>
      <c r="J689" s="92"/>
      <c r="K689" s="27"/>
      <c r="L689" s="92"/>
      <c r="M689" s="93"/>
      <c r="N689" s="184">
        <f t="shared" si="64"/>
        <v>0</v>
      </c>
      <c r="O689" s="186">
        <f t="shared" si="62"/>
        <v>0</v>
      </c>
    </row>
    <row r="690" spans="1:15" ht="12.75">
      <c r="A690" s="156" t="str">
        <f>'[1]Semaine 5'!A690</f>
        <v xml:space="preserve">sandw poulet </v>
      </c>
      <c r="B690" s="212">
        <f>'[1]Semaine 5'!O690</f>
        <v>0</v>
      </c>
      <c r="C690" s="26"/>
      <c r="D690" s="92"/>
      <c r="E690" s="92"/>
      <c r="F690" s="92"/>
      <c r="G690" s="93"/>
      <c r="H690" s="184">
        <f t="shared" si="63"/>
        <v>0</v>
      </c>
      <c r="I690" s="267"/>
      <c r="J690" s="92"/>
      <c r="K690" s="27"/>
      <c r="L690" s="92"/>
      <c r="M690" s="93"/>
      <c r="N690" s="184">
        <f t="shared" si="64"/>
        <v>0</v>
      </c>
      <c r="O690" s="186">
        <f t="shared" si="62"/>
        <v>0</v>
      </c>
    </row>
    <row r="691" spans="1:15" ht="12.75">
      <c r="A691" s="156" t="str">
        <f>'[1]Semaine 5'!A691</f>
        <v>sandw œuf/thon</v>
      </c>
      <c r="B691" s="212">
        <f>'[1]Semaine 5'!O691</f>
        <v>0</v>
      </c>
      <c r="C691" s="26"/>
      <c r="D691" s="92"/>
      <c r="E691" s="92"/>
      <c r="F691" s="92"/>
      <c r="G691" s="93"/>
      <c r="H691" s="184">
        <f t="shared" si="63"/>
        <v>0</v>
      </c>
      <c r="I691" s="267"/>
      <c r="J691" s="92"/>
      <c r="K691" s="27"/>
      <c r="L691" s="92"/>
      <c r="M691" s="93"/>
      <c r="N691" s="184">
        <f t="shared" si="64"/>
        <v>0</v>
      </c>
      <c r="O691" s="186">
        <f t="shared" si="62"/>
        <v>0</v>
      </c>
    </row>
    <row r="692" spans="1:15" ht="12.75">
      <c r="A692" s="156" t="str">
        <f>'[1]Semaine 5'!A692</f>
        <v>tripe</v>
      </c>
      <c r="B692" s="212">
        <f>'[1]Semaine 5'!O692</f>
        <v>0</v>
      </c>
      <c r="C692" s="26"/>
      <c r="D692" s="92"/>
      <c r="E692" s="92"/>
      <c r="F692" s="92"/>
      <c r="G692" s="93"/>
      <c r="H692" s="184">
        <f t="shared" si="63"/>
        <v>0</v>
      </c>
      <c r="I692" s="267"/>
      <c r="J692" s="92"/>
      <c r="K692" s="27"/>
      <c r="L692" s="92"/>
      <c r="M692" s="93"/>
      <c r="N692" s="184">
        <f t="shared" si="64"/>
        <v>0</v>
      </c>
      <c r="O692" s="186">
        <f t="shared" si="62"/>
        <v>0</v>
      </c>
    </row>
    <row r="693" spans="1:15" ht="12.75">
      <c r="A693" s="156" t="str">
        <f>'[1]Semaine 5'!A693</f>
        <v>pate de tete</v>
      </c>
      <c r="B693" s="212">
        <f>'[1]Semaine 5'!O693</f>
        <v>0</v>
      </c>
      <c r="C693" s="26"/>
      <c r="D693" s="92"/>
      <c r="E693" s="92"/>
      <c r="F693" s="92"/>
      <c r="G693" s="93"/>
      <c r="H693" s="184">
        <f t="shared" si="63"/>
        <v>0</v>
      </c>
      <c r="I693" s="267"/>
      <c r="J693" s="92"/>
      <c r="K693" s="27"/>
      <c r="L693" s="92"/>
      <c r="M693" s="93"/>
      <c r="N693" s="184">
        <f t="shared" si="64"/>
        <v>0</v>
      </c>
      <c r="O693" s="186">
        <f t="shared" si="62"/>
        <v>0</v>
      </c>
    </row>
    <row r="694" spans="1:15" ht="12.75">
      <c r="A694" s="156" t="str">
        <f>'[1]Semaine 5'!A694</f>
        <v>merguez</v>
      </c>
      <c r="B694" s="212">
        <f>'[1]Semaine 5'!O694</f>
        <v>0</v>
      </c>
      <c r="C694" s="26"/>
      <c r="D694" s="92"/>
      <c r="E694" s="92"/>
      <c r="F694" s="92"/>
      <c r="G694" s="93"/>
      <c r="H694" s="184">
        <f t="shared" si="63"/>
        <v>0</v>
      </c>
      <c r="I694" s="267"/>
      <c r="J694" s="92"/>
      <c r="K694" s="27"/>
      <c r="L694" s="92"/>
      <c r="M694" s="93"/>
      <c r="N694" s="184">
        <f t="shared" si="64"/>
        <v>0</v>
      </c>
      <c r="O694" s="186">
        <f t="shared" si="62"/>
        <v>0</v>
      </c>
    </row>
    <row r="695" spans="1:15" ht="13.5" thickBot="1">
      <c r="A695" s="156" t="str">
        <f>'[1]Semaine 5'!A695</f>
        <v>filet de poulet</v>
      </c>
      <c r="B695" s="227">
        <f>'[1]Semaine 5'!O695</f>
        <v>0</v>
      </c>
      <c r="C695" s="26"/>
      <c r="D695" s="95"/>
      <c r="E695" s="95"/>
      <c r="F695" s="95"/>
      <c r="G695" s="96"/>
      <c r="H695" s="184">
        <f t="shared" si="63"/>
        <v>0</v>
      </c>
      <c r="I695" s="271"/>
      <c r="J695" s="95"/>
      <c r="K695" s="338"/>
      <c r="L695" s="95"/>
      <c r="M695" s="96"/>
      <c r="N695" s="185">
        <f t="shared" si="64"/>
        <v>0</v>
      </c>
      <c r="O695" s="187">
        <f t="shared" si="62"/>
        <v>0</v>
      </c>
    </row>
    <row r="696" spans="1:15">
      <c r="A696" s="97"/>
      <c r="B696" s="200"/>
      <c r="C696" s="8"/>
      <c r="D696" s="8"/>
      <c r="E696" s="8"/>
      <c r="F696" s="8"/>
      <c r="G696" s="8"/>
      <c r="H696" s="200"/>
      <c r="I696" s="266"/>
      <c r="J696" s="8"/>
      <c r="K696" s="330"/>
      <c r="L696" s="8"/>
      <c r="M696" s="8"/>
      <c r="N696" s="200"/>
      <c r="O696" s="200"/>
    </row>
    <row r="697" spans="1:15" ht="105" customHeight="1" thickBot="1">
      <c r="A697" s="97"/>
      <c r="B697" s="200"/>
      <c r="C697" s="8"/>
      <c r="D697" s="8"/>
      <c r="E697" s="8"/>
      <c r="F697" s="8"/>
      <c r="G697" s="8"/>
      <c r="H697" s="200"/>
      <c r="I697" s="8"/>
      <c r="J697" s="8"/>
      <c r="K697" s="330"/>
      <c r="L697" s="8"/>
      <c r="M697" s="8"/>
      <c r="N697" s="200"/>
      <c r="O697" s="200"/>
    </row>
    <row r="698" spans="1:15" ht="15.75" thickBot="1">
      <c r="C698" s="16"/>
      <c r="D698" s="17"/>
      <c r="E698" s="18" t="s">
        <v>4</v>
      </c>
      <c r="F698" s="17"/>
      <c r="G698" s="17"/>
      <c r="H698" s="191"/>
      <c r="I698" s="17"/>
      <c r="J698" s="17"/>
      <c r="K698" s="293" t="s">
        <v>5</v>
      </c>
      <c r="L698" s="17"/>
      <c r="M698" s="17"/>
      <c r="N698" s="192"/>
    </row>
    <row r="699" spans="1:15" ht="15.75" thickBot="1">
      <c r="A699" s="19"/>
      <c r="B699" s="193"/>
      <c r="C699" s="4"/>
      <c r="D699" s="4"/>
      <c r="E699" s="4"/>
      <c r="F699" s="4"/>
      <c r="G699" s="4"/>
      <c r="H699" s="194"/>
      <c r="I699" s="5"/>
      <c r="J699" s="4"/>
      <c r="K699" s="328"/>
      <c r="L699" s="4"/>
      <c r="M699" s="6"/>
      <c r="N699" s="195"/>
      <c r="O699" s="196"/>
    </row>
    <row r="700" spans="1:15" ht="13.5" thickBot="1">
      <c r="A700" s="20" t="s">
        <v>6</v>
      </c>
      <c r="B700" s="197" t="s">
        <v>7</v>
      </c>
      <c r="C700" s="20" t="s">
        <v>8</v>
      </c>
      <c r="D700" s="20" t="s">
        <v>9</v>
      </c>
      <c r="E700" s="20" t="s">
        <v>10</v>
      </c>
      <c r="F700" s="20" t="s">
        <v>11</v>
      </c>
      <c r="G700" s="20" t="s">
        <v>12</v>
      </c>
      <c r="H700" s="197" t="s">
        <v>13</v>
      </c>
      <c r="I700" s="20" t="s">
        <v>8</v>
      </c>
      <c r="J700" s="20" t="s">
        <v>9</v>
      </c>
      <c r="K700" s="20" t="s">
        <v>10</v>
      </c>
      <c r="L700" s="20" t="s">
        <v>11</v>
      </c>
      <c r="M700" s="20" t="s">
        <v>12</v>
      </c>
      <c r="N700" s="197" t="s">
        <v>13</v>
      </c>
      <c r="O700" s="197" t="s">
        <v>7</v>
      </c>
    </row>
    <row r="701" spans="1:15">
      <c r="A701" s="98"/>
      <c r="B701" s="190"/>
      <c r="C701" s="17"/>
      <c r="D701" s="17"/>
      <c r="E701" s="17"/>
      <c r="F701" s="17"/>
      <c r="G701" s="18" t="s">
        <v>298</v>
      </c>
      <c r="H701" s="190"/>
      <c r="I701" s="17"/>
      <c r="J701" s="17"/>
      <c r="K701" s="294"/>
      <c r="L701" s="17"/>
      <c r="M701" s="17"/>
      <c r="N701" s="190"/>
      <c r="O701" s="192"/>
    </row>
    <row r="702" spans="1:15" ht="15.75" thickBot="1">
      <c r="A702" s="85"/>
      <c r="B702" s="200"/>
      <c r="C702" s="86"/>
      <c r="D702" s="86"/>
      <c r="E702" s="86"/>
      <c r="F702" s="86"/>
      <c r="G702" s="86"/>
      <c r="H702" s="200"/>
      <c r="I702" s="86"/>
      <c r="J702" s="86"/>
      <c r="K702" s="331"/>
      <c r="L702" s="86"/>
      <c r="M702" s="86"/>
      <c r="N702" s="202"/>
      <c r="O702" s="220"/>
    </row>
    <row r="703" spans="1:15" ht="12.75">
      <c r="A703" s="21" t="str">
        <f>'[1]Semaine 5'!A703</f>
        <v>terrine de canard</v>
      </c>
      <c r="B703" s="221">
        <f>'[1]Semaine 5'!O703</f>
        <v>0</v>
      </c>
      <c r="C703" s="22"/>
      <c r="D703" s="22"/>
      <c r="E703" s="23"/>
      <c r="F703" s="23"/>
      <c r="G703" s="24"/>
      <c r="H703" s="180">
        <f>SUM(B703:G703)</f>
        <v>0</v>
      </c>
      <c r="I703" s="22"/>
      <c r="J703" s="23"/>
      <c r="K703" s="22"/>
      <c r="L703" s="23"/>
      <c r="M703" s="24"/>
      <c r="N703" s="184">
        <f t="shared" ref="N703:N717" si="65">SUM(I703:M703)</f>
        <v>0</v>
      </c>
      <c r="O703" s="186">
        <f t="shared" ref="O703:O765" si="66">H703-N703</f>
        <v>0</v>
      </c>
    </row>
    <row r="704" spans="1:15" ht="12.75">
      <c r="A704" s="29" t="str">
        <f>'[1]Semaine 5'!A704</f>
        <v>viande kebab</v>
      </c>
      <c r="B704" s="212">
        <f>'[1]Semaine 5'!O704</f>
        <v>0</v>
      </c>
      <c r="C704" s="26"/>
      <c r="D704" s="26"/>
      <c r="E704" s="27"/>
      <c r="F704" s="27"/>
      <c r="G704" s="28"/>
      <c r="H704" s="181">
        <f t="shared" ref="H704:H765" si="67">SUM(B704:G704)</f>
        <v>0</v>
      </c>
      <c r="I704" s="26"/>
      <c r="J704" s="27"/>
      <c r="K704" s="26"/>
      <c r="L704" s="27"/>
      <c r="M704" s="28"/>
      <c r="N704" s="184">
        <f t="shared" si="65"/>
        <v>0</v>
      </c>
      <c r="O704" s="186">
        <f t="shared" si="66"/>
        <v>0</v>
      </c>
    </row>
    <row r="705" spans="1:15" ht="12.75">
      <c r="A705" s="29" t="str">
        <f>'[1]Semaine 5'!A705</f>
        <v>terrine mosaique</v>
      </c>
      <c r="B705" s="212">
        <f>'[1]Semaine 5'!O705</f>
        <v>0</v>
      </c>
      <c r="C705" s="26"/>
      <c r="D705" s="26"/>
      <c r="E705" s="27"/>
      <c r="F705" s="27"/>
      <c r="G705" s="28"/>
      <c r="H705" s="181">
        <f t="shared" si="67"/>
        <v>0</v>
      </c>
      <c r="I705" s="26"/>
      <c r="J705" s="27"/>
      <c r="K705" s="26"/>
      <c r="L705" s="27"/>
      <c r="M705" s="28"/>
      <c r="N705" s="184">
        <f t="shared" si="65"/>
        <v>0</v>
      </c>
      <c r="O705" s="186">
        <f t="shared" si="66"/>
        <v>0</v>
      </c>
    </row>
    <row r="706" spans="1:15" ht="12.75">
      <c r="A706" s="29" t="str">
        <f>'[1]Semaine 5'!A706</f>
        <v>filet de porc 1/2sel</v>
      </c>
      <c r="B706" s="212">
        <f>'[1]Semaine 5'!O706</f>
        <v>0</v>
      </c>
      <c r="C706" s="26"/>
      <c r="D706" s="26"/>
      <c r="E706" s="27"/>
      <c r="F706" s="27"/>
      <c r="G706" s="28"/>
      <c r="H706" s="181">
        <f t="shared" si="67"/>
        <v>0</v>
      </c>
      <c r="I706" s="26"/>
      <c r="J706" s="27"/>
      <c r="K706" s="26"/>
      <c r="L706" s="27"/>
      <c r="M706" s="28"/>
      <c r="N706" s="184">
        <f t="shared" si="65"/>
        <v>0</v>
      </c>
      <c r="O706" s="186">
        <f t="shared" si="66"/>
        <v>0</v>
      </c>
    </row>
    <row r="707" spans="1:15" ht="12.75">
      <c r="A707" s="29" t="str">
        <f>'[1]Semaine 5'!A707</f>
        <v>paleron</v>
      </c>
      <c r="B707" s="212">
        <f>'[1]Semaine 5'!O707</f>
        <v>0</v>
      </c>
      <c r="C707" s="26"/>
      <c r="D707" s="33"/>
      <c r="E707" s="27"/>
      <c r="F707" s="27"/>
      <c r="G707" s="28"/>
      <c r="H707" s="181">
        <f t="shared" si="67"/>
        <v>0</v>
      </c>
      <c r="I707" s="26"/>
      <c r="J707" s="27"/>
      <c r="K707" s="26"/>
      <c r="L707" s="27"/>
      <c r="M707" s="28"/>
      <c r="N707" s="184">
        <f t="shared" si="65"/>
        <v>0</v>
      </c>
      <c r="O707" s="186">
        <f t="shared" si="66"/>
        <v>0</v>
      </c>
    </row>
    <row r="708" spans="1:15" ht="12.75">
      <c r="A708" s="29" t="str">
        <f>'[1]Semaine 5'!A708</f>
        <v>terrine normande</v>
      </c>
      <c r="B708" s="212">
        <f>'[1]Semaine 5'!O708</f>
        <v>0</v>
      </c>
      <c r="C708" s="26"/>
      <c r="D708" s="33"/>
      <c r="E708" s="34"/>
      <c r="F708" s="34"/>
      <c r="G708" s="35"/>
      <c r="H708" s="181">
        <f t="shared" si="67"/>
        <v>0</v>
      </c>
      <c r="I708" s="33"/>
      <c r="J708" s="34"/>
      <c r="K708" s="26"/>
      <c r="L708" s="34"/>
      <c r="M708" s="35"/>
      <c r="N708" s="184">
        <f t="shared" si="65"/>
        <v>0</v>
      </c>
      <c r="O708" s="186">
        <f t="shared" si="66"/>
        <v>0</v>
      </c>
    </row>
    <row r="709" spans="1:15" ht="12.75">
      <c r="A709" s="29" t="str">
        <f>'[1]Semaine 5'!A709</f>
        <v>salade medina</v>
      </c>
      <c r="B709" s="212">
        <f>'[1]Semaine 5'!O709</f>
        <v>0</v>
      </c>
      <c r="C709" s="26"/>
      <c r="D709" s="26"/>
      <c r="E709" s="27"/>
      <c r="F709" s="27"/>
      <c r="G709" s="28"/>
      <c r="H709" s="181">
        <f t="shared" si="67"/>
        <v>0</v>
      </c>
      <c r="I709" s="42"/>
      <c r="J709" s="43"/>
      <c r="K709" s="26"/>
      <c r="L709" s="43"/>
      <c r="M709" s="44"/>
      <c r="N709" s="184">
        <f t="shared" si="65"/>
        <v>0</v>
      </c>
      <c r="O709" s="186">
        <f t="shared" si="66"/>
        <v>0</v>
      </c>
    </row>
    <row r="710" spans="1:15" ht="12.75">
      <c r="A710" s="29" t="str">
        <f>'[1]Semaine 5'!A710</f>
        <v>gesiers de volaille</v>
      </c>
      <c r="B710" s="212">
        <f>'[1]Semaine 5'!O710</f>
        <v>0</v>
      </c>
      <c r="C710" s="26"/>
      <c r="D710" s="27"/>
      <c r="E710" s="27"/>
      <c r="F710" s="27"/>
      <c r="G710" s="28"/>
      <c r="H710" s="181">
        <f t="shared" si="67"/>
        <v>0</v>
      </c>
      <c r="I710" s="72"/>
      <c r="J710" s="73"/>
      <c r="K710" s="26"/>
      <c r="L710" s="73"/>
      <c r="M710" s="74"/>
      <c r="N710" s="184">
        <f t="shared" si="65"/>
        <v>0</v>
      </c>
      <c r="O710" s="186">
        <f t="shared" si="66"/>
        <v>0</v>
      </c>
    </row>
    <row r="711" spans="1:15" ht="12.75">
      <c r="A711" s="29" t="str">
        <f>'[1]Semaine 5'!A711</f>
        <v>saucisse de volaille</v>
      </c>
      <c r="B711" s="212">
        <f>'[1]Semaine 5'!O711</f>
        <v>0</v>
      </c>
      <c r="C711" s="26"/>
      <c r="D711" s="37"/>
      <c r="E711" s="37"/>
      <c r="F711" s="37"/>
      <c r="G711" s="38"/>
      <c r="H711" s="181">
        <f t="shared" si="67"/>
        <v>0</v>
      </c>
      <c r="I711" s="148"/>
      <c r="J711" s="149"/>
      <c r="K711" s="26"/>
      <c r="L711" s="149"/>
      <c r="M711" s="150"/>
      <c r="N711" s="184">
        <f t="shared" si="65"/>
        <v>0</v>
      </c>
      <c r="O711" s="186">
        <f t="shared" si="66"/>
        <v>0</v>
      </c>
    </row>
    <row r="712" spans="1:15" ht="12.75">
      <c r="A712" s="29" t="str">
        <f>'[1]Semaine 5'!A712</f>
        <v>choucroute</v>
      </c>
      <c r="B712" s="212">
        <f>'[1]Semaine 5'!O712</f>
        <v>0</v>
      </c>
      <c r="C712" s="26"/>
      <c r="D712" s="34"/>
      <c r="E712" s="34"/>
      <c r="F712" s="34"/>
      <c r="G712" s="35"/>
      <c r="H712" s="181">
        <f t="shared" si="67"/>
        <v>0</v>
      </c>
      <c r="I712" s="88"/>
      <c r="J712" s="89"/>
      <c r="K712" s="26"/>
      <c r="L712" s="89"/>
      <c r="M712" s="90"/>
      <c r="N712" s="184">
        <f t="shared" si="65"/>
        <v>0</v>
      </c>
      <c r="O712" s="186">
        <f t="shared" si="66"/>
        <v>0</v>
      </c>
    </row>
    <row r="713" spans="1:15" ht="12.75">
      <c r="A713" s="29" t="str">
        <f>'[1]Semaine 5'!A713</f>
        <v>jambon fume a grille</v>
      </c>
      <c r="B713" s="212">
        <f>'[1]Semaine 5'!O713</f>
        <v>0</v>
      </c>
      <c r="C713" s="26"/>
      <c r="D713" s="34"/>
      <c r="E713" s="34"/>
      <c r="F713" s="34"/>
      <c r="G713" s="35"/>
      <c r="H713" s="181">
        <f t="shared" si="67"/>
        <v>0</v>
      </c>
      <c r="I713" s="88"/>
      <c r="J713" s="89"/>
      <c r="K713" s="26"/>
      <c r="L713" s="89"/>
      <c r="M713" s="90"/>
      <c r="N713" s="184">
        <f t="shared" si="65"/>
        <v>0</v>
      </c>
      <c r="O713" s="186">
        <f t="shared" si="66"/>
        <v>0</v>
      </c>
    </row>
    <row r="714" spans="1:15" ht="12.75">
      <c r="A714" s="29" t="str">
        <f>'[1]Semaine 5'!A714</f>
        <v>garniture choucroute</v>
      </c>
      <c r="B714" s="212">
        <f>'[1]Semaine 5'!O714</f>
        <v>0</v>
      </c>
      <c r="C714" s="26"/>
      <c r="D714" s="33"/>
      <c r="E714" s="34"/>
      <c r="F714" s="34"/>
      <c r="G714" s="35"/>
      <c r="H714" s="181">
        <f t="shared" si="67"/>
        <v>0</v>
      </c>
      <c r="I714" s="33"/>
      <c r="J714" s="151"/>
      <c r="K714" s="26"/>
      <c r="L714" s="151"/>
      <c r="M714" s="152"/>
      <c r="N714" s="184">
        <f t="shared" si="65"/>
        <v>0</v>
      </c>
      <c r="O714" s="186">
        <f t="shared" si="66"/>
        <v>0</v>
      </c>
    </row>
    <row r="715" spans="1:15" ht="12.75">
      <c r="A715" s="29" t="str">
        <f>'[1]Semaine 5'!A715</f>
        <v>petit sale</v>
      </c>
      <c r="B715" s="212">
        <f>'[1]Semaine 5'!O715</f>
        <v>0</v>
      </c>
      <c r="C715" s="26"/>
      <c r="D715" s="33"/>
      <c r="E715" s="34"/>
      <c r="F715" s="34"/>
      <c r="G715" s="35"/>
      <c r="H715" s="181">
        <f t="shared" si="67"/>
        <v>0</v>
      </c>
      <c r="I715" s="33"/>
      <c r="J715" s="34"/>
      <c r="K715" s="26"/>
      <c r="L715" s="34"/>
      <c r="M715" s="35"/>
      <c r="N715" s="184">
        <f t="shared" si="65"/>
        <v>0</v>
      </c>
      <c r="O715" s="186">
        <f t="shared" si="66"/>
        <v>0</v>
      </c>
    </row>
    <row r="716" spans="1:15" ht="12.75">
      <c r="A716" s="29" t="str">
        <f>'[1]Semaine 5'!A716</f>
        <v>jarret</v>
      </c>
      <c r="B716" s="212">
        <f>'[1]Semaine 5'!O716</f>
        <v>0</v>
      </c>
      <c r="C716" s="26"/>
      <c r="D716" s="26"/>
      <c r="E716" s="27"/>
      <c r="F716" s="27"/>
      <c r="G716" s="28"/>
      <c r="H716" s="181">
        <f t="shared" si="67"/>
        <v>0</v>
      </c>
      <c r="I716" s="26"/>
      <c r="J716" s="27"/>
      <c r="K716" s="26"/>
      <c r="L716" s="27"/>
      <c r="M716" s="28"/>
      <c r="N716" s="184">
        <f t="shared" si="65"/>
        <v>0</v>
      </c>
      <c r="O716" s="186">
        <f t="shared" si="66"/>
        <v>0</v>
      </c>
    </row>
    <row r="717" spans="1:15" ht="12.75">
      <c r="A717" s="87" t="str">
        <f>'[1]Semaine 5'!A717</f>
        <v>effiloche de canard</v>
      </c>
      <c r="B717" s="212">
        <f>'[1]Semaine 5'!O717</f>
        <v>0</v>
      </c>
      <c r="C717" s="26"/>
      <c r="D717" s="33"/>
      <c r="E717" s="34"/>
      <c r="F717" s="34"/>
      <c r="G717" s="35"/>
      <c r="H717" s="181">
        <f t="shared" si="67"/>
        <v>0</v>
      </c>
      <c r="I717" s="33"/>
      <c r="J717" s="151"/>
      <c r="K717" s="26"/>
      <c r="L717" s="151"/>
      <c r="M717" s="35"/>
      <c r="N717" s="184">
        <f t="shared" si="65"/>
        <v>0</v>
      </c>
      <c r="O717" s="186">
        <f t="shared" si="66"/>
        <v>0</v>
      </c>
    </row>
    <row r="718" spans="1:15" ht="12.75">
      <c r="A718" s="29" t="str">
        <f>'[1]Semaine 5'!A718</f>
        <v>tomate confite</v>
      </c>
      <c r="B718" s="212">
        <f>'[1]Semaine 5'!O718</f>
        <v>2</v>
      </c>
      <c r="C718" s="26"/>
      <c r="D718" s="26"/>
      <c r="E718" s="27"/>
      <c r="F718" s="27"/>
      <c r="G718" s="28"/>
      <c r="H718" s="181">
        <f t="shared" si="67"/>
        <v>2</v>
      </c>
      <c r="I718" s="26"/>
      <c r="J718" s="27"/>
      <c r="K718" s="26"/>
      <c r="L718" s="27"/>
      <c r="M718" s="28"/>
      <c r="N718" s="184">
        <f>SUM(I718:M718)</f>
        <v>0</v>
      </c>
      <c r="O718" s="186">
        <f t="shared" si="66"/>
        <v>2</v>
      </c>
    </row>
    <row r="719" spans="1:15" ht="12.75">
      <c r="A719" s="29" t="str">
        <f>'[1]Semaine 5'!A719</f>
        <v xml:space="preserve">steack </v>
      </c>
      <c r="B719" s="212">
        <f>'[1]Semaine 5'!O719</f>
        <v>0</v>
      </c>
      <c r="C719" s="26"/>
      <c r="D719" s="33"/>
      <c r="E719" s="34"/>
      <c r="F719" s="34"/>
      <c r="G719" s="35"/>
      <c r="H719" s="181">
        <f t="shared" si="67"/>
        <v>0</v>
      </c>
      <c r="I719" s="33"/>
      <c r="J719" s="151"/>
      <c r="K719" s="26"/>
      <c r="L719" s="151"/>
      <c r="M719" s="152"/>
      <c r="N719" s="184">
        <f t="shared" ref="N719:N765" si="68">SUM(I719:M719)</f>
        <v>0</v>
      </c>
      <c r="O719" s="186">
        <f t="shared" si="66"/>
        <v>0</v>
      </c>
    </row>
    <row r="720" spans="1:15" ht="12.75">
      <c r="A720" s="29" t="str">
        <f>'[1]Semaine 5'!A720</f>
        <v>tartarine de legume</v>
      </c>
      <c r="B720" s="212">
        <f>'[1]Semaine 5'!O720</f>
        <v>0</v>
      </c>
      <c r="C720" s="26"/>
      <c r="D720" s="33"/>
      <c r="E720" s="34"/>
      <c r="F720" s="34"/>
      <c r="G720" s="35"/>
      <c r="H720" s="181">
        <f t="shared" si="67"/>
        <v>0</v>
      </c>
      <c r="I720" s="33"/>
      <c r="J720" s="34"/>
      <c r="K720" s="26"/>
      <c r="L720" s="34"/>
      <c r="M720" s="35"/>
      <c r="N720" s="184">
        <f t="shared" si="68"/>
        <v>0</v>
      </c>
      <c r="O720" s="186">
        <f t="shared" si="66"/>
        <v>0</v>
      </c>
    </row>
    <row r="721" spans="1:15" ht="12.75">
      <c r="A721" s="25" t="str">
        <f>'[1]Semaine 5'!A721</f>
        <v>duo de leg bulgare</v>
      </c>
      <c r="B721" s="212">
        <f>'[1]Semaine 5'!O721</f>
        <v>0</v>
      </c>
      <c r="C721" s="26"/>
      <c r="D721" s="33"/>
      <c r="E721" s="34"/>
      <c r="F721" s="34"/>
      <c r="G721" s="35"/>
      <c r="H721" s="181">
        <f t="shared" si="67"/>
        <v>0</v>
      </c>
      <c r="I721" s="33"/>
      <c r="J721" s="34"/>
      <c r="K721" s="26"/>
      <c r="L721" s="34"/>
      <c r="M721" s="35"/>
      <c r="N721" s="184">
        <f t="shared" si="68"/>
        <v>0</v>
      </c>
      <c r="O721" s="186">
        <f t="shared" si="66"/>
        <v>0</v>
      </c>
    </row>
    <row r="722" spans="1:15" ht="12.75">
      <c r="A722" s="29" t="str">
        <f>'[1]Semaine 5'!A722</f>
        <v>emince de porc</v>
      </c>
      <c r="B722" s="212">
        <f>'[1]Semaine 5'!O722</f>
        <v>0</v>
      </c>
      <c r="C722" s="26"/>
      <c r="D722" s="33"/>
      <c r="E722" s="34"/>
      <c r="F722" s="34"/>
      <c r="G722" s="35"/>
      <c r="H722" s="181">
        <f t="shared" si="67"/>
        <v>0</v>
      </c>
      <c r="I722" s="33"/>
      <c r="J722" s="151"/>
      <c r="K722" s="26"/>
      <c r="L722" s="151"/>
      <c r="M722" s="152"/>
      <c r="N722" s="184">
        <f t="shared" si="68"/>
        <v>0</v>
      </c>
      <c r="O722" s="186">
        <f t="shared" si="66"/>
        <v>0</v>
      </c>
    </row>
    <row r="723" spans="1:15" ht="12.75">
      <c r="A723" s="29" t="str">
        <f>'[1]Semaine 5'!A723</f>
        <v>saucisse de francfort</v>
      </c>
      <c r="B723" s="212">
        <f>'[1]Semaine 5'!O723</f>
        <v>0</v>
      </c>
      <c r="C723" s="26"/>
      <c r="D723" s="33"/>
      <c r="E723" s="34"/>
      <c r="F723" s="34"/>
      <c r="G723" s="35"/>
      <c r="H723" s="181">
        <f t="shared" si="67"/>
        <v>0</v>
      </c>
      <c r="I723" s="33"/>
      <c r="J723" s="34"/>
      <c r="K723" s="26"/>
      <c r="L723" s="34"/>
      <c r="M723" s="35"/>
      <c r="N723" s="184">
        <f t="shared" si="68"/>
        <v>0</v>
      </c>
      <c r="O723" s="186">
        <f t="shared" si="66"/>
        <v>0</v>
      </c>
    </row>
    <row r="724" spans="1:15" ht="12.75">
      <c r="A724" s="29">
        <f>'[1]Semaine 5'!A724</f>
        <v>0</v>
      </c>
      <c r="B724" s="212">
        <f>'[1]Semaine 5'!O724</f>
        <v>0</v>
      </c>
      <c r="C724" s="26"/>
      <c r="D724" s="33"/>
      <c r="E724" s="34"/>
      <c r="F724" s="34"/>
      <c r="G724" s="35"/>
      <c r="H724" s="181">
        <f t="shared" si="67"/>
        <v>0</v>
      </c>
      <c r="I724" s="33"/>
      <c r="J724" s="34"/>
      <c r="K724" s="26"/>
      <c r="L724" s="34"/>
      <c r="M724" s="35"/>
      <c r="N724" s="184">
        <f t="shared" si="68"/>
        <v>0</v>
      </c>
      <c r="O724" s="186">
        <f t="shared" si="66"/>
        <v>0</v>
      </c>
    </row>
    <row r="725" spans="1:15" ht="12.75">
      <c r="A725" s="29">
        <f>'[1]Semaine 5'!A725</f>
        <v>0</v>
      </c>
      <c r="B725" s="212">
        <f>'[1]Semaine 5'!O725</f>
        <v>0</v>
      </c>
      <c r="C725" s="26"/>
      <c r="D725" s="92"/>
      <c r="E725" s="92"/>
      <c r="F725" s="92"/>
      <c r="G725" s="93"/>
      <c r="H725" s="181">
        <f t="shared" si="67"/>
        <v>0</v>
      </c>
      <c r="I725" s="267"/>
      <c r="J725" s="92"/>
      <c r="K725" s="26"/>
      <c r="L725" s="92"/>
      <c r="M725" s="93"/>
      <c r="N725" s="184">
        <f t="shared" si="68"/>
        <v>0</v>
      </c>
      <c r="O725" s="186">
        <f t="shared" si="66"/>
        <v>0</v>
      </c>
    </row>
    <row r="726" spans="1:15" ht="12.75">
      <c r="A726" s="29">
        <f>'[1]Semaine 5'!A726</f>
        <v>0</v>
      </c>
      <c r="B726" s="212">
        <f>'[1]Semaine 5'!O726</f>
        <v>0</v>
      </c>
      <c r="C726" s="26"/>
      <c r="D726" s="92"/>
      <c r="E726" s="92"/>
      <c r="F726" s="92"/>
      <c r="G726" s="93"/>
      <c r="H726" s="181">
        <f t="shared" si="67"/>
        <v>0</v>
      </c>
      <c r="I726" s="267"/>
      <c r="J726" s="92"/>
      <c r="K726" s="26"/>
      <c r="L726" s="92"/>
      <c r="M726" s="93"/>
      <c r="N726" s="184">
        <f t="shared" si="68"/>
        <v>0</v>
      </c>
      <c r="O726" s="186">
        <f t="shared" si="66"/>
        <v>0</v>
      </c>
    </row>
    <row r="727" spans="1:15" ht="12.75">
      <c r="A727" s="29">
        <f>'[1]Semaine 5'!A727</f>
        <v>0</v>
      </c>
      <c r="B727" s="212">
        <f>'[1]Semaine 5'!O727</f>
        <v>0</v>
      </c>
      <c r="C727" s="26"/>
      <c r="D727" s="92"/>
      <c r="E727" s="92"/>
      <c r="F727" s="92"/>
      <c r="G727" s="93"/>
      <c r="H727" s="181">
        <f t="shared" si="67"/>
        <v>0</v>
      </c>
      <c r="I727" s="267"/>
      <c r="J727" s="92"/>
      <c r="K727" s="26"/>
      <c r="L727" s="92"/>
      <c r="M727" s="93"/>
      <c r="N727" s="184">
        <f t="shared" si="68"/>
        <v>0</v>
      </c>
      <c r="O727" s="186">
        <f t="shared" si="66"/>
        <v>0</v>
      </c>
    </row>
    <row r="728" spans="1:15" ht="12.75">
      <c r="A728" s="29">
        <f>'[1]Semaine 5'!A728</f>
        <v>0</v>
      </c>
      <c r="B728" s="212">
        <f>'[1]Semaine 5'!O728</f>
        <v>0</v>
      </c>
      <c r="C728" s="26"/>
      <c r="D728" s="92"/>
      <c r="E728" s="92"/>
      <c r="F728" s="92"/>
      <c r="G728" s="93"/>
      <c r="H728" s="181">
        <f t="shared" si="67"/>
        <v>0</v>
      </c>
      <c r="I728" s="267"/>
      <c r="J728" s="92"/>
      <c r="K728" s="26"/>
      <c r="L728" s="92"/>
      <c r="M728" s="93"/>
      <c r="N728" s="184">
        <f t="shared" si="68"/>
        <v>0</v>
      </c>
      <c r="O728" s="186">
        <f t="shared" si="66"/>
        <v>0</v>
      </c>
    </row>
    <row r="729" spans="1:15" ht="12.75">
      <c r="A729" s="29">
        <f>'[1]Semaine 5'!A729</f>
        <v>0</v>
      </c>
      <c r="B729" s="212">
        <f>'[1]Semaine 5'!O729</f>
        <v>0</v>
      </c>
      <c r="C729" s="26"/>
      <c r="D729" s="92"/>
      <c r="E729" s="92"/>
      <c r="F729" s="92"/>
      <c r="G729" s="93"/>
      <c r="H729" s="181">
        <f t="shared" si="67"/>
        <v>0</v>
      </c>
      <c r="I729" s="267"/>
      <c r="J729" s="92"/>
      <c r="K729" s="26"/>
      <c r="L729" s="92"/>
      <c r="M729" s="93"/>
      <c r="N729" s="184">
        <f t="shared" si="68"/>
        <v>0</v>
      </c>
      <c r="O729" s="186">
        <f t="shared" si="66"/>
        <v>0</v>
      </c>
    </row>
    <row r="730" spans="1:15" ht="12.75">
      <c r="A730" s="29">
        <f>'[1]Semaine 5'!A730</f>
        <v>0</v>
      </c>
      <c r="B730" s="212">
        <f>'[1]Semaine 5'!O730</f>
        <v>0</v>
      </c>
      <c r="C730" s="26"/>
      <c r="D730" s="92"/>
      <c r="E730" s="92"/>
      <c r="F730" s="92"/>
      <c r="G730" s="93"/>
      <c r="H730" s="181">
        <f t="shared" si="67"/>
        <v>0</v>
      </c>
      <c r="I730" s="267"/>
      <c r="J730" s="92"/>
      <c r="K730" s="26"/>
      <c r="L730" s="92"/>
      <c r="M730" s="93"/>
      <c r="N730" s="184">
        <f t="shared" si="68"/>
        <v>0</v>
      </c>
      <c r="O730" s="186">
        <f t="shared" si="66"/>
        <v>0</v>
      </c>
    </row>
    <row r="731" spans="1:15" ht="12.75">
      <c r="A731" s="156">
        <f>'[1]Semaine 5'!A731</f>
        <v>0</v>
      </c>
      <c r="B731" s="212">
        <f>'[1]Semaine 5'!O731</f>
        <v>0</v>
      </c>
      <c r="C731" s="26"/>
      <c r="D731" s="92"/>
      <c r="E731" s="92"/>
      <c r="F731" s="92"/>
      <c r="G731" s="93"/>
      <c r="H731" s="181">
        <f t="shared" si="67"/>
        <v>0</v>
      </c>
      <c r="I731" s="267"/>
      <c r="J731" s="92"/>
      <c r="K731" s="26"/>
      <c r="L731" s="92"/>
      <c r="M731" s="93"/>
      <c r="N731" s="184">
        <f t="shared" si="68"/>
        <v>0</v>
      </c>
      <c r="O731" s="186">
        <f t="shared" si="66"/>
        <v>0</v>
      </c>
    </row>
    <row r="732" spans="1:15" ht="12.75">
      <c r="A732" s="156">
        <f>'[1]Semaine 5'!A732</f>
        <v>0</v>
      </c>
      <c r="B732" s="212">
        <f>'[1]Semaine 5'!O732</f>
        <v>0</v>
      </c>
      <c r="C732" s="26"/>
      <c r="D732" s="92"/>
      <c r="E732" s="92"/>
      <c r="F732" s="92"/>
      <c r="G732" s="93"/>
      <c r="H732" s="181">
        <f t="shared" si="67"/>
        <v>0</v>
      </c>
      <c r="I732" s="267"/>
      <c r="J732" s="92"/>
      <c r="K732" s="26"/>
      <c r="L732" s="92"/>
      <c r="M732" s="93"/>
      <c r="N732" s="184">
        <f t="shared" si="68"/>
        <v>0</v>
      </c>
      <c r="O732" s="186">
        <f t="shared" si="66"/>
        <v>0</v>
      </c>
    </row>
    <row r="733" spans="1:15" ht="12.75">
      <c r="A733" s="156">
        <f>'[1]Semaine 5'!A733</f>
        <v>0</v>
      </c>
      <c r="B733" s="212">
        <f>'[1]Semaine 5'!O733</f>
        <v>0</v>
      </c>
      <c r="C733" s="26"/>
      <c r="D733" s="92"/>
      <c r="E733" s="92"/>
      <c r="F733" s="92"/>
      <c r="G733" s="93"/>
      <c r="H733" s="181">
        <f t="shared" si="67"/>
        <v>0</v>
      </c>
      <c r="I733" s="267"/>
      <c r="J733" s="92"/>
      <c r="K733" s="26"/>
      <c r="L733" s="92"/>
      <c r="M733" s="93"/>
      <c r="N733" s="184">
        <f t="shared" si="68"/>
        <v>0</v>
      </c>
      <c r="O733" s="186">
        <f t="shared" si="66"/>
        <v>0</v>
      </c>
    </row>
    <row r="734" spans="1:15" ht="12.75">
      <c r="A734" s="156">
        <f>'[1]Semaine 5'!A734</f>
        <v>0</v>
      </c>
      <c r="B734" s="212">
        <f>'[1]Semaine 5'!O734</f>
        <v>0</v>
      </c>
      <c r="C734" s="26"/>
      <c r="D734" s="92"/>
      <c r="E734" s="92"/>
      <c r="F734" s="92"/>
      <c r="G734" s="93"/>
      <c r="H734" s="181">
        <f t="shared" si="67"/>
        <v>0</v>
      </c>
      <c r="I734" s="267"/>
      <c r="J734" s="92"/>
      <c r="K734" s="26"/>
      <c r="L734" s="92"/>
      <c r="M734" s="93"/>
      <c r="N734" s="184">
        <f t="shared" si="68"/>
        <v>0</v>
      </c>
      <c r="O734" s="186">
        <f t="shared" si="66"/>
        <v>0</v>
      </c>
    </row>
    <row r="735" spans="1:15" ht="12.75">
      <c r="A735" s="156">
        <f>'[1]Semaine 5'!A735</f>
        <v>0</v>
      </c>
      <c r="B735" s="212">
        <f>'[1]Semaine 5'!O735</f>
        <v>0</v>
      </c>
      <c r="C735" s="26"/>
      <c r="D735" s="92"/>
      <c r="E735" s="92"/>
      <c r="F735" s="92"/>
      <c r="G735" s="93"/>
      <c r="H735" s="181">
        <f t="shared" si="67"/>
        <v>0</v>
      </c>
      <c r="I735" s="267"/>
      <c r="J735" s="92"/>
      <c r="K735" s="26"/>
      <c r="L735" s="92"/>
      <c r="M735" s="93"/>
      <c r="N735" s="184">
        <f t="shared" si="68"/>
        <v>0</v>
      </c>
      <c r="O735" s="186">
        <f t="shared" si="66"/>
        <v>0</v>
      </c>
    </row>
    <row r="736" spans="1:15" ht="12.75">
      <c r="A736" s="156">
        <f>'[1]Semaine 5'!A736</f>
        <v>0</v>
      </c>
      <c r="B736" s="212">
        <f>'[1]Semaine 5'!O736</f>
        <v>0</v>
      </c>
      <c r="C736" s="26"/>
      <c r="D736" s="92"/>
      <c r="E736" s="92"/>
      <c r="F736" s="92"/>
      <c r="G736" s="93"/>
      <c r="H736" s="181">
        <f t="shared" si="67"/>
        <v>0</v>
      </c>
      <c r="I736" s="267"/>
      <c r="J736" s="92"/>
      <c r="K736" s="26"/>
      <c r="L736" s="92"/>
      <c r="M736" s="93"/>
      <c r="N736" s="184">
        <f t="shared" si="68"/>
        <v>0</v>
      </c>
      <c r="O736" s="186">
        <f t="shared" si="66"/>
        <v>0</v>
      </c>
    </row>
    <row r="737" spans="1:15" ht="12.75">
      <c r="A737" s="156">
        <f>'[1]Semaine 5'!A737</f>
        <v>0</v>
      </c>
      <c r="B737" s="212">
        <f>'[1]Semaine 5'!O737</f>
        <v>0</v>
      </c>
      <c r="C737" s="26"/>
      <c r="D737" s="92"/>
      <c r="E737" s="92"/>
      <c r="F737" s="92"/>
      <c r="G737" s="93"/>
      <c r="H737" s="181">
        <f t="shared" si="67"/>
        <v>0</v>
      </c>
      <c r="I737" s="267"/>
      <c r="J737" s="92"/>
      <c r="K737" s="26"/>
      <c r="L737" s="92"/>
      <c r="M737" s="93"/>
      <c r="N737" s="184">
        <f t="shared" si="68"/>
        <v>0</v>
      </c>
      <c r="O737" s="186">
        <f t="shared" si="66"/>
        <v>0</v>
      </c>
    </row>
    <row r="738" spans="1:15" ht="12.75">
      <c r="A738" s="156">
        <f>'[1]Semaine 5'!A738</f>
        <v>0</v>
      </c>
      <c r="B738" s="212">
        <f>'[1]Semaine 5'!O738</f>
        <v>0</v>
      </c>
      <c r="C738" s="26"/>
      <c r="D738" s="92"/>
      <c r="E738" s="92"/>
      <c r="F738" s="92"/>
      <c r="G738" s="93"/>
      <c r="H738" s="181">
        <f t="shared" si="67"/>
        <v>0</v>
      </c>
      <c r="I738" s="267"/>
      <c r="J738" s="92"/>
      <c r="K738" s="26"/>
      <c r="L738" s="92"/>
      <c r="M738" s="93"/>
      <c r="N738" s="184">
        <f t="shared" si="68"/>
        <v>0</v>
      </c>
      <c r="O738" s="186">
        <f t="shared" si="66"/>
        <v>0</v>
      </c>
    </row>
    <row r="739" spans="1:15" ht="12.75">
      <c r="A739" s="156">
        <f>'[1]Semaine 5'!A739</f>
        <v>0</v>
      </c>
      <c r="B739" s="212">
        <f>'[1]Semaine 5'!O739</f>
        <v>0</v>
      </c>
      <c r="C739" s="26"/>
      <c r="D739" s="92"/>
      <c r="E739" s="92"/>
      <c r="F739" s="92"/>
      <c r="G739" s="93"/>
      <c r="H739" s="181">
        <f t="shared" si="67"/>
        <v>0</v>
      </c>
      <c r="I739" s="267"/>
      <c r="J739" s="92"/>
      <c r="K739" s="26"/>
      <c r="L739" s="92"/>
      <c r="M739" s="93"/>
      <c r="N739" s="184">
        <f t="shared" si="68"/>
        <v>0</v>
      </c>
      <c r="O739" s="186">
        <f t="shared" si="66"/>
        <v>0</v>
      </c>
    </row>
    <row r="740" spans="1:15" ht="12.75">
      <c r="A740" s="156">
        <f>'[1]Semaine 5'!A740</f>
        <v>0</v>
      </c>
      <c r="B740" s="212">
        <f>'[1]Semaine 5'!O740</f>
        <v>0</v>
      </c>
      <c r="C740" s="26"/>
      <c r="D740" s="92"/>
      <c r="E740" s="92"/>
      <c r="F740" s="92"/>
      <c r="G740" s="93"/>
      <c r="H740" s="181">
        <f t="shared" si="67"/>
        <v>0</v>
      </c>
      <c r="I740" s="267"/>
      <c r="J740" s="92"/>
      <c r="K740" s="26"/>
      <c r="L740" s="92"/>
      <c r="M740" s="93"/>
      <c r="N740" s="184">
        <f t="shared" si="68"/>
        <v>0</v>
      </c>
      <c r="O740" s="186">
        <f t="shared" si="66"/>
        <v>0</v>
      </c>
    </row>
    <row r="741" spans="1:15" ht="12.75">
      <c r="A741" s="156">
        <f>'[1]Semaine 5'!A741</f>
        <v>0</v>
      </c>
      <c r="B741" s="212">
        <f>'[1]Semaine 5'!O741</f>
        <v>0</v>
      </c>
      <c r="C741" s="26"/>
      <c r="D741" s="92"/>
      <c r="E741" s="92"/>
      <c r="F741" s="92"/>
      <c r="G741" s="93"/>
      <c r="H741" s="181">
        <f t="shared" si="67"/>
        <v>0</v>
      </c>
      <c r="I741" s="267"/>
      <c r="J741" s="92"/>
      <c r="K741" s="26"/>
      <c r="L741" s="92"/>
      <c r="M741" s="93"/>
      <c r="N741" s="184">
        <f t="shared" si="68"/>
        <v>0</v>
      </c>
      <c r="O741" s="186">
        <f t="shared" si="66"/>
        <v>0</v>
      </c>
    </row>
    <row r="742" spans="1:15" ht="12.75">
      <c r="A742" s="156">
        <f>'[1]Semaine 5'!A742</f>
        <v>0</v>
      </c>
      <c r="B742" s="212">
        <f>'[1]Semaine 5'!O742</f>
        <v>0</v>
      </c>
      <c r="C742" s="26"/>
      <c r="D742" s="92"/>
      <c r="E742" s="92"/>
      <c r="F742" s="92"/>
      <c r="G742" s="93"/>
      <c r="H742" s="181">
        <f t="shared" si="67"/>
        <v>0</v>
      </c>
      <c r="I742" s="267"/>
      <c r="J742" s="92"/>
      <c r="K742" s="26"/>
      <c r="L742" s="92"/>
      <c r="M742" s="93"/>
      <c r="N742" s="184">
        <f t="shared" si="68"/>
        <v>0</v>
      </c>
      <c r="O742" s="186">
        <f t="shared" si="66"/>
        <v>0</v>
      </c>
    </row>
    <row r="743" spans="1:15" ht="12.75">
      <c r="A743" s="156">
        <f>'[1]Semaine 5'!A743</f>
        <v>0</v>
      </c>
      <c r="B743" s="212">
        <f>'[1]Semaine 5'!O743</f>
        <v>0</v>
      </c>
      <c r="C743" s="26"/>
      <c r="D743" s="92"/>
      <c r="E743" s="92"/>
      <c r="F743" s="92"/>
      <c r="G743" s="93"/>
      <c r="H743" s="181">
        <f t="shared" si="67"/>
        <v>0</v>
      </c>
      <c r="I743" s="267"/>
      <c r="J743" s="92"/>
      <c r="K743" s="26"/>
      <c r="L743" s="92"/>
      <c r="M743" s="93"/>
      <c r="N743" s="184">
        <f t="shared" si="68"/>
        <v>0</v>
      </c>
      <c r="O743" s="186">
        <f t="shared" si="66"/>
        <v>0</v>
      </c>
    </row>
    <row r="744" spans="1:15" ht="12.75">
      <c r="A744" s="156">
        <f>'[1]Semaine 5'!A744</f>
        <v>0</v>
      </c>
      <c r="B744" s="212">
        <f>'[1]Semaine 5'!O744</f>
        <v>0</v>
      </c>
      <c r="C744" s="26"/>
      <c r="D744" s="92"/>
      <c r="E744" s="92"/>
      <c r="F744" s="92"/>
      <c r="G744" s="93"/>
      <c r="H744" s="181">
        <f t="shared" si="67"/>
        <v>0</v>
      </c>
      <c r="I744" s="267"/>
      <c r="J744" s="92"/>
      <c r="K744" s="26"/>
      <c r="L744" s="92"/>
      <c r="M744" s="93"/>
      <c r="N744" s="184">
        <f t="shared" si="68"/>
        <v>0</v>
      </c>
      <c r="O744" s="186">
        <f t="shared" si="66"/>
        <v>0</v>
      </c>
    </row>
    <row r="745" spans="1:15" ht="12.75">
      <c r="A745" s="156">
        <f>'[1]Semaine 5'!A745</f>
        <v>0</v>
      </c>
      <c r="B745" s="212">
        <f>'[1]Semaine 5'!O745</f>
        <v>0</v>
      </c>
      <c r="C745" s="26"/>
      <c r="D745" s="92"/>
      <c r="E745" s="92"/>
      <c r="F745" s="92"/>
      <c r="G745" s="93"/>
      <c r="H745" s="181">
        <f t="shared" si="67"/>
        <v>0</v>
      </c>
      <c r="I745" s="267"/>
      <c r="J745" s="92"/>
      <c r="K745" s="26"/>
      <c r="L745" s="92"/>
      <c r="M745" s="93"/>
      <c r="N745" s="184">
        <f t="shared" si="68"/>
        <v>0</v>
      </c>
      <c r="O745" s="186">
        <f t="shared" si="66"/>
        <v>0</v>
      </c>
    </row>
    <row r="746" spans="1:15" ht="12.75">
      <c r="A746" s="156">
        <f>'[1]Semaine 5'!A746</f>
        <v>0</v>
      </c>
      <c r="B746" s="212">
        <f>'[1]Semaine 5'!O746</f>
        <v>0</v>
      </c>
      <c r="C746" s="26"/>
      <c r="D746" s="92"/>
      <c r="E746" s="92"/>
      <c r="F746" s="92"/>
      <c r="G746" s="93"/>
      <c r="H746" s="181">
        <f t="shared" si="67"/>
        <v>0</v>
      </c>
      <c r="I746" s="267"/>
      <c r="J746" s="92"/>
      <c r="K746" s="26"/>
      <c r="L746" s="92"/>
      <c r="M746" s="93"/>
      <c r="N746" s="184">
        <f t="shared" si="68"/>
        <v>0</v>
      </c>
      <c r="O746" s="186">
        <f t="shared" si="66"/>
        <v>0</v>
      </c>
    </row>
    <row r="747" spans="1:15" ht="12.75">
      <c r="A747" s="156">
        <f>'[1]Semaine 5'!A747</f>
        <v>0</v>
      </c>
      <c r="B747" s="212">
        <f>'[1]Semaine 5'!O747</f>
        <v>0</v>
      </c>
      <c r="C747" s="26"/>
      <c r="D747" s="92"/>
      <c r="E747" s="92"/>
      <c r="F747" s="92"/>
      <c r="G747" s="93"/>
      <c r="H747" s="181">
        <f t="shared" si="67"/>
        <v>0</v>
      </c>
      <c r="I747" s="267"/>
      <c r="J747" s="92"/>
      <c r="K747" s="26"/>
      <c r="L747" s="92"/>
      <c r="M747" s="93"/>
      <c r="N747" s="184">
        <f t="shared" si="68"/>
        <v>0</v>
      </c>
      <c r="O747" s="186">
        <f t="shared" si="66"/>
        <v>0</v>
      </c>
    </row>
    <row r="748" spans="1:15" ht="12.75">
      <c r="A748" s="156">
        <f>'[1]Semaine 5'!A748</f>
        <v>0</v>
      </c>
      <c r="B748" s="212">
        <f>'[1]Semaine 5'!O748</f>
        <v>0</v>
      </c>
      <c r="C748" s="26"/>
      <c r="D748" s="92"/>
      <c r="E748" s="92"/>
      <c r="F748" s="92"/>
      <c r="G748" s="93"/>
      <c r="H748" s="181">
        <f t="shared" si="67"/>
        <v>0</v>
      </c>
      <c r="I748" s="267"/>
      <c r="J748" s="92"/>
      <c r="K748" s="26"/>
      <c r="L748" s="92"/>
      <c r="M748" s="93"/>
      <c r="N748" s="184">
        <f t="shared" si="68"/>
        <v>0</v>
      </c>
      <c r="O748" s="186">
        <f t="shared" si="66"/>
        <v>0</v>
      </c>
    </row>
    <row r="749" spans="1:15" ht="12.75">
      <c r="A749" s="156">
        <f>'[1]Semaine 5'!A749</f>
        <v>0</v>
      </c>
      <c r="B749" s="212">
        <f>'[1]Semaine 5'!O749</f>
        <v>0</v>
      </c>
      <c r="C749" s="26"/>
      <c r="D749" s="92"/>
      <c r="E749" s="92"/>
      <c r="F749" s="92"/>
      <c r="G749" s="93"/>
      <c r="H749" s="181">
        <f t="shared" si="67"/>
        <v>0</v>
      </c>
      <c r="I749" s="267"/>
      <c r="J749" s="92"/>
      <c r="K749" s="26"/>
      <c r="L749" s="92"/>
      <c r="M749" s="93"/>
      <c r="N749" s="184">
        <f t="shared" si="68"/>
        <v>0</v>
      </c>
      <c r="O749" s="186">
        <f t="shared" si="66"/>
        <v>0</v>
      </c>
    </row>
    <row r="750" spans="1:15" ht="12.75">
      <c r="A750" s="156">
        <f>'[1]Semaine 5'!A750</f>
        <v>0</v>
      </c>
      <c r="B750" s="212">
        <f>'[1]Semaine 5'!O750</f>
        <v>0</v>
      </c>
      <c r="C750" s="26"/>
      <c r="D750" s="92"/>
      <c r="E750" s="92"/>
      <c r="F750" s="92"/>
      <c r="G750" s="93"/>
      <c r="H750" s="181">
        <f t="shared" si="67"/>
        <v>0</v>
      </c>
      <c r="I750" s="267"/>
      <c r="J750" s="92"/>
      <c r="K750" s="26"/>
      <c r="L750" s="92"/>
      <c r="M750" s="93"/>
      <c r="N750" s="184">
        <f t="shared" si="68"/>
        <v>0</v>
      </c>
      <c r="O750" s="186">
        <f t="shared" si="66"/>
        <v>0</v>
      </c>
    </row>
    <row r="751" spans="1:15" ht="12.75">
      <c r="A751" s="156">
        <f>'[1]Semaine 5'!A751</f>
        <v>0</v>
      </c>
      <c r="B751" s="212">
        <f>'[1]Semaine 5'!O751</f>
        <v>0</v>
      </c>
      <c r="C751" s="26"/>
      <c r="D751" s="92"/>
      <c r="E751" s="92"/>
      <c r="F751" s="92"/>
      <c r="G751" s="93"/>
      <c r="H751" s="181">
        <f t="shared" si="67"/>
        <v>0</v>
      </c>
      <c r="I751" s="267"/>
      <c r="J751" s="92"/>
      <c r="K751" s="26"/>
      <c r="L751" s="92"/>
      <c r="M751" s="93"/>
      <c r="N751" s="184">
        <f t="shared" si="68"/>
        <v>0</v>
      </c>
      <c r="O751" s="186">
        <f t="shared" si="66"/>
        <v>0</v>
      </c>
    </row>
    <row r="752" spans="1:15" ht="12.75">
      <c r="A752" s="156">
        <f>'[1]Semaine 5'!A752</f>
        <v>0</v>
      </c>
      <c r="B752" s="212">
        <f>'[1]Semaine 5'!O752</f>
        <v>0</v>
      </c>
      <c r="C752" s="26"/>
      <c r="D752" s="92"/>
      <c r="E752" s="92"/>
      <c r="F752" s="92"/>
      <c r="G752" s="93"/>
      <c r="H752" s="181">
        <f t="shared" si="67"/>
        <v>0</v>
      </c>
      <c r="I752" s="267"/>
      <c r="J752" s="92"/>
      <c r="K752" s="26"/>
      <c r="L752" s="92"/>
      <c r="M752" s="93"/>
      <c r="N752" s="184">
        <f t="shared" si="68"/>
        <v>0</v>
      </c>
      <c r="O752" s="186">
        <f t="shared" si="66"/>
        <v>0</v>
      </c>
    </row>
    <row r="753" spans="1:15" ht="12.75">
      <c r="A753" s="156" t="str">
        <f>'[1]Semaine 5'!A753</f>
        <v>surgeles pains</v>
      </c>
      <c r="B753" s="212">
        <f>'[1]Semaine 5'!O753</f>
        <v>0</v>
      </c>
      <c r="C753" s="26"/>
      <c r="D753" s="92"/>
      <c r="E753" s="92"/>
      <c r="F753" s="92"/>
      <c r="G753" s="93"/>
      <c r="H753" s="181">
        <f t="shared" si="67"/>
        <v>0</v>
      </c>
      <c r="I753" s="267"/>
      <c r="J753" s="92"/>
      <c r="K753" s="26"/>
      <c r="L753" s="92"/>
      <c r="M753" s="93"/>
      <c r="N753" s="184">
        <f t="shared" si="68"/>
        <v>0</v>
      </c>
      <c r="O753" s="186">
        <f t="shared" si="66"/>
        <v>0</v>
      </c>
    </row>
    <row r="754" spans="1:15" ht="12.75">
      <c r="A754" s="156" t="str">
        <f>'[1]Semaine 5'!A754</f>
        <v>pains au fruit</v>
      </c>
      <c r="B754" s="212">
        <f>'[1]Semaine 5'!O754</f>
        <v>15</v>
      </c>
      <c r="C754" s="26"/>
      <c r="D754" s="92"/>
      <c r="E754" s="92"/>
      <c r="F754" s="92"/>
      <c r="G754" s="93"/>
      <c r="H754" s="181">
        <f t="shared" si="67"/>
        <v>15</v>
      </c>
      <c r="I754" s="267"/>
      <c r="J754" s="92"/>
      <c r="K754" s="26"/>
      <c r="L754" s="92"/>
      <c r="M754" s="93"/>
      <c r="N754" s="184">
        <f t="shared" si="68"/>
        <v>0</v>
      </c>
      <c r="O754" s="186">
        <f t="shared" si="66"/>
        <v>15</v>
      </c>
    </row>
    <row r="755" spans="1:15" ht="12.75">
      <c r="A755" s="156" t="str">
        <f>'[1]Semaine 5'!A755</f>
        <v>pains rustique</v>
      </c>
      <c r="B755" s="212">
        <f>'[1]Semaine 5'!O755</f>
        <v>25</v>
      </c>
      <c r="C755" s="26"/>
      <c r="D755" s="92"/>
      <c r="E755" s="92"/>
      <c r="F755" s="92"/>
      <c r="G755" s="93"/>
      <c r="H755" s="181">
        <f t="shared" si="67"/>
        <v>25</v>
      </c>
      <c r="I755" s="267"/>
      <c r="J755" s="92"/>
      <c r="K755" s="26"/>
      <c r="L755" s="92"/>
      <c r="M755" s="93"/>
      <c r="N755" s="184">
        <f t="shared" si="68"/>
        <v>0</v>
      </c>
      <c r="O755" s="186">
        <f t="shared" si="66"/>
        <v>25</v>
      </c>
    </row>
    <row r="756" spans="1:15" ht="12.75">
      <c r="A756" s="156" t="str">
        <f>'[1]Semaine 5'!A756</f>
        <v>pains pastourin</v>
      </c>
      <c r="B756" s="212">
        <f>'[1]Semaine 5'!O756</f>
        <v>120</v>
      </c>
      <c r="C756" s="26"/>
      <c r="D756" s="92"/>
      <c r="E756" s="92"/>
      <c r="F756" s="92"/>
      <c r="G756" s="93"/>
      <c r="H756" s="181">
        <f t="shared" si="67"/>
        <v>120</v>
      </c>
      <c r="I756" s="267"/>
      <c r="J756" s="92"/>
      <c r="K756" s="26"/>
      <c r="L756" s="92"/>
      <c r="M756" s="93"/>
      <c r="N756" s="184">
        <f t="shared" si="68"/>
        <v>0</v>
      </c>
      <c r="O756" s="186">
        <f t="shared" si="66"/>
        <v>120</v>
      </c>
    </row>
    <row r="757" spans="1:15" ht="12.75">
      <c r="A757" s="156" t="str">
        <f>'[1]Semaine 5'!A757</f>
        <v>pains losange</v>
      </c>
      <c r="B757" s="212">
        <f>'[1]Semaine 5'!O757</f>
        <v>0</v>
      </c>
      <c r="C757" s="26"/>
      <c r="D757" s="92"/>
      <c r="E757" s="92"/>
      <c r="F757" s="92"/>
      <c r="G757" s="93"/>
      <c r="H757" s="181">
        <f t="shared" si="67"/>
        <v>0</v>
      </c>
      <c r="I757" s="267"/>
      <c r="J757" s="92"/>
      <c r="K757" s="26"/>
      <c r="L757" s="92"/>
      <c r="M757" s="93"/>
      <c r="N757" s="184">
        <f t="shared" si="68"/>
        <v>0</v>
      </c>
      <c r="O757" s="186">
        <f t="shared" si="66"/>
        <v>0</v>
      </c>
    </row>
    <row r="758" spans="1:15" ht="12.75">
      <c r="A758" s="156" t="str">
        <f>'[1]Semaine 5'!A758</f>
        <v>pain finedor baguette</v>
      </c>
      <c r="B758" s="212">
        <f>'[1]Semaine 5'!O758</f>
        <v>0</v>
      </c>
      <c r="C758" s="26"/>
      <c r="D758" s="92"/>
      <c r="E758" s="92"/>
      <c r="F758" s="92"/>
      <c r="G758" s="93"/>
      <c r="H758" s="181">
        <f t="shared" si="67"/>
        <v>0</v>
      </c>
      <c r="I758" s="267"/>
      <c r="J758" s="92"/>
      <c r="K758" s="26"/>
      <c r="L758" s="92"/>
      <c r="M758" s="93"/>
      <c r="N758" s="184">
        <f t="shared" si="68"/>
        <v>0</v>
      </c>
      <c r="O758" s="186">
        <f t="shared" si="66"/>
        <v>0</v>
      </c>
    </row>
    <row r="759" spans="1:15" ht="12.75">
      <c r="A759" s="156">
        <f>'[1]Semaine 5'!A759</f>
        <v>0</v>
      </c>
      <c r="B759" s="212">
        <f>'[1]Semaine 5'!O759</f>
        <v>0</v>
      </c>
      <c r="C759" s="26"/>
      <c r="D759" s="92"/>
      <c r="E759" s="92"/>
      <c r="F759" s="92"/>
      <c r="G759" s="93"/>
      <c r="H759" s="181">
        <f t="shared" si="67"/>
        <v>0</v>
      </c>
      <c r="I759" s="267"/>
      <c r="J759" s="92"/>
      <c r="K759" s="26"/>
      <c r="L759" s="92"/>
      <c r="M759" s="93"/>
      <c r="N759" s="184">
        <f t="shared" si="68"/>
        <v>0</v>
      </c>
      <c r="O759" s="186">
        <f t="shared" si="66"/>
        <v>0</v>
      </c>
    </row>
    <row r="760" spans="1:15" ht="12.75">
      <c r="A760" s="156">
        <f>'[1]Semaine 5'!A760</f>
        <v>0</v>
      </c>
      <c r="B760" s="212">
        <f>'[1]Semaine 5'!O760</f>
        <v>0</v>
      </c>
      <c r="C760" s="26"/>
      <c r="D760" s="92"/>
      <c r="E760" s="92"/>
      <c r="F760" s="92"/>
      <c r="G760" s="93"/>
      <c r="H760" s="181">
        <f t="shared" si="67"/>
        <v>0</v>
      </c>
      <c r="I760" s="267"/>
      <c r="J760" s="92"/>
      <c r="K760" s="26"/>
      <c r="L760" s="92"/>
      <c r="M760" s="93"/>
      <c r="N760" s="184">
        <f t="shared" si="68"/>
        <v>0</v>
      </c>
      <c r="O760" s="186">
        <f t="shared" si="66"/>
        <v>0</v>
      </c>
    </row>
    <row r="761" spans="1:15" ht="12.75">
      <c r="A761" s="156">
        <f>'[1]Semaine 5'!A761</f>
        <v>0</v>
      </c>
      <c r="B761" s="212">
        <f>'[1]Semaine 5'!O761</f>
        <v>0</v>
      </c>
      <c r="C761" s="26"/>
      <c r="D761" s="92"/>
      <c r="E761" s="92"/>
      <c r="F761" s="92"/>
      <c r="G761" s="93"/>
      <c r="H761" s="181">
        <f t="shared" si="67"/>
        <v>0</v>
      </c>
      <c r="I761" s="267"/>
      <c r="J761" s="92"/>
      <c r="K761" s="26"/>
      <c r="L761" s="92"/>
      <c r="M761" s="93"/>
      <c r="N761" s="184">
        <f t="shared" si="68"/>
        <v>0</v>
      </c>
      <c r="O761" s="186">
        <f t="shared" si="66"/>
        <v>0</v>
      </c>
    </row>
    <row r="762" spans="1:15" ht="12.75">
      <c r="A762" s="156">
        <f>'[1]Semaine 5'!A762</f>
        <v>0</v>
      </c>
      <c r="B762" s="212">
        <f>'[1]Semaine 5'!O762</f>
        <v>0</v>
      </c>
      <c r="C762" s="26"/>
      <c r="D762" s="92"/>
      <c r="E762" s="92"/>
      <c r="F762" s="92"/>
      <c r="G762" s="93"/>
      <c r="H762" s="181">
        <f t="shared" si="67"/>
        <v>0</v>
      </c>
      <c r="I762" s="267"/>
      <c r="J762" s="92"/>
      <c r="K762" s="26"/>
      <c r="L762" s="92"/>
      <c r="M762" s="93"/>
      <c r="N762" s="184">
        <f t="shared" si="68"/>
        <v>0</v>
      </c>
      <c r="O762" s="186">
        <f t="shared" si="66"/>
        <v>0</v>
      </c>
    </row>
    <row r="763" spans="1:15" ht="12.75">
      <c r="A763" s="156">
        <f>'[1]Semaine 5'!A763</f>
        <v>0</v>
      </c>
      <c r="B763" s="212">
        <f>'[1]Semaine 5'!O763</f>
        <v>0</v>
      </c>
      <c r="C763" s="26"/>
      <c r="D763" s="92"/>
      <c r="E763" s="92"/>
      <c r="F763" s="92"/>
      <c r="G763" s="93"/>
      <c r="H763" s="181">
        <f t="shared" si="67"/>
        <v>0</v>
      </c>
      <c r="I763" s="267"/>
      <c r="J763" s="92"/>
      <c r="K763" s="26"/>
      <c r="L763" s="92"/>
      <c r="M763" s="93"/>
      <c r="N763" s="184">
        <f t="shared" si="68"/>
        <v>0</v>
      </c>
      <c r="O763" s="186">
        <f t="shared" si="66"/>
        <v>0</v>
      </c>
    </row>
    <row r="764" spans="1:15" ht="12.75">
      <c r="A764" s="156">
        <f>'[1]Semaine 5'!A764</f>
        <v>0</v>
      </c>
      <c r="B764" s="212">
        <f>'[1]Semaine 5'!O764</f>
        <v>0</v>
      </c>
      <c r="C764" s="26"/>
      <c r="D764" s="92"/>
      <c r="E764" s="92"/>
      <c r="F764" s="92"/>
      <c r="G764" s="93"/>
      <c r="H764" s="181">
        <f t="shared" si="67"/>
        <v>0</v>
      </c>
      <c r="I764" s="267"/>
      <c r="J764" s="92"/>
      <c r="K764" s="26"/>
      <c r="L764" s="92"/>
      <c r="M764" s="93"/>
      <c r="N764" s="184">
        <f t="shared" si="68"/>
        <v>0</v>
      </c>
      <c r="O764" s="186">
        <f t="shared" si="66"/>
        <v>0</v>
      </c>
    </row>
    <row r="765" spans="1:15" ht="13.5" thickBot="1">
      <c r="A765" s="175">
        <f>'[1]Semaine 5'!A765</f>
        <v>0</v>
      </c>
      <c r="B765" s="227">
        <f>'[1]Semaine 5'!O765</f>
        <v>0</v>
      </c>
      <c r="C765" s="26"/>
      <c r="D765" s="95"/>
      <c r="E765" s="95"/>
      <c r="F765" s="95"/>
      <c r="G765" s="96"/>
      <c r="H765" s="182">
        <f t="shared" si="67"/>
        <v>0</v>
      </c>
      <c r="I765" s="268"/>
      <c r="J765" s="95"/>
      <c r="K765" s="26"/>
      <c r="L765" s="95"/>
      <c r="M765" s="96"/>
      <c r="N765" s="185">
        <f t="shared" si="68"/>
        <v>0</v>
      </c>
      <c r="O765" s="187">
        <f t="shared" si="66"/>
        <v>0</v>
      </c>
    </row>
  </sheetData>
  <mergeCells count="5">
    <mergeCell ref="G8:I8"/>
    <mergeCell ref="G76:I76"/>
    <mergeCell ref="G141:H141"/>
    <mergeCell ref="G214:I214"/>
    <mergeCell ref="G287:I287"/>
  </mergeCells>
  <phoneticPr fontId="1" type="noConversion"/>
  <pageMargins left="0.23622047244094491" right="0.23622047244094491" top="0.35433070866141736" bottom="0.11811023622047245" header="0.39370078740157483" footer="0.19685039370078741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T765"/>
  <sheetViews>
    <sheetView topLeftCell="A127" workbookViewId="0">
      <selection activeCell="A55" sqref="A55"/>
    </sheetView>
  </sheetViews>
  <sheetFormatPr baseColWidth="10" defaultColWidth="12.5703125" defaultRowHeight="15"/>
  <cols>
    <col min="1" max="1" width="19.7109375" style="12" customWidth="1"/>
    <col min="2" max="2" width="7.28515625" style="188" customWidth="1"/>
    <col min="3" max="3" width="6.7109375" customWidth="1"/>
    <col min="4" max="4" width="6.85546875" customWidth="1"/>
    <col min="5" max="5" width="9" customWidth="1"/>
    <col min="6" max="6" width="6.140625" customWidth="1"/>
    <col min="7" max="7" width="8.7109375" customWidth="1"/>
    <col min="8" max="8" width="7" style="188" customWidth="1"/>
    <col min="9" max="9" width="6.140625" customWidth="1"/>
    <col min="10" max="10" width="5.85546875" customWidth="1"/>
    <col min="11" max="11" width="9.28515625" customWidth="1"/>
    <col min="12" max="12" width="6.140625" customWidth="1"/>
    <col min="13" max="13" width="9.42578125" customWidth="1"/>
    <col min="14" max="14" width="7" style="188" customWidth="1"/>
    <col min="15" max="15" width="8.140625" style="188" customWidth="1"/>
    <col min="16" max="18" width="12.5703125" hidden="1" customWidth="1"/>
  </cols>
  <sheetData>
    <row r="1" spans="1:15">
      <c r="A1" s="9"/>
      <c r="D1" s="1"/>
      <c r="E1" s="1"/>
      <c r="F1" s="1"/>
      <c r="G1" s="9" t="s">
        <v>0</v>
      </c>
      <c r="I1" s="11"/>
      <c r="J1" s="11"/>
      <c r="K1" s="11"/>
      <c r="L1" s="11"/>
      <c r="M1" s="11"/>
    </row>
    <row r="2" spans="1:15">
      <c r="D2" s="1"/>
      <c r="E2" s="1"/>
      <c r="F2" s="1"/>
      <c r="G2" s="1"/>
      <c r="I2" s="1"/>
      <c r="J2" s="1"/>
      <c r="K2" s="1"/>
      <c r="L2" s="1"/>
      <c r="M2" s="1"/>
    </row>
    <row r="3" spans="1:15" ht="15.75">
      <c r="C3" s="10"/>
      <c r="D3" s="11"/>
      <c r="E3" s="13" t="s">
        <v>1</v>
      </c>
      <c r="F3" s="13"/>
      <c r="G3" s="13" t="s">
        <v>2</v>
      </c>
      <c r="I3" s="11" t="s">
        <v>3</v>
      </c>
      <c r="J3" s="11"/>
      <c r="K3" s="13"/>
      <c r="L3" s="13"/>
      <c r="M3" s="13"/>
    </row>
    <row r="4" spans="1:15" ht="15.75" thickBot="1">
      <c r="B4" s="189"/>
      <c r="C4" s="2"/>
      <c r="D4" s="3"/>
      <c r="E4" s="14"/>
      <c r="F4" s="14"/>
      <c r="G4" s="14"/>
      <c r="H4" s="189"/>
      <c r="I4" s="15"/>
      <c r="J4" s="15"/>
      <c r="K4" s="14"/>
      <c r="L4" s="14"/>
      <c r="M4" s="14"/>
      <c r="N4" s="189"/>
      <c r="O4" s="189"/>
    </row>
    <row r="5" spans="1:15" ht="13.5" customHeight="1" thickBot="1">
      <c r="C5" s="16"/>
      <c r="D5" s="17"/>
      <c r="E5" s="18" t="s">
        <v>4</v>
      </c>
      <c r="F5" s="17"/>
      <c r="G5" s="17"/>
      <c r="H5" s="191"/>
      <c r="I5" s="17"/>
      <c r="J5" s="17"/>
      <c r="K5" s="18" t="s">
        <v>5</v>
      </c>
      <c r="L5" s="17"/>
      <c r="M5" s="17"/>
      <c r="N5" s="192"/>
    </row>
    <row r="6" spans="1:15" ht="15" customHeight="1" thickBot="1">
      <c r="A6" s="19"/>
      <c r="B6" s="193"/>
      <c r="C6" s="4"/>
      <c r="D6" s="4"/>
      <c r="E6" s="4"/>
      <c r="F6" s="4"/>
      <c r="G6" s="4"/>
      <c r="H6" s="194"/>
      <c r="I6" s="5"/>
      <c r="J6" s="4"/>
      <c r="K6" s="4"/>
      <c r="L6" s="4"/>
      <c r="M6" s="6"/>
      <c r="N6" s="195"/>
      <c r="O6" s="196"/>
    </row>
    <row r="7" spans="1:15" s="12" customFormat="1" ht="15.75" thickBot="1">
      <c r="A7" s="20" t="s">
        <v>6</v>
      </c>
      <c r="B7" s="197" t="s">
        <v>7</v>
      </c>
      <c r="C7" s="20" t="s">
        <v>8</v>
      </c>
      <c r="D7" s="20" t="s">
        <v>9</v>
      </c>
      <c r="E7" s="20" t="s">
        <v>10</v>
      </c>
      <c r="F7" s="20" t="s">
        <v>11</v>
      </c>
      <c r="G7" s="20" t="s">
        <v>12</v>
      </c>
      <c r="H7" s="197" t="s">
        <v>13</v>
      </c>
      <c r="I7" s="20" t="s">
        <v>8</v>
      </c>
      <c r="J7" s="20" t="s">
        <v>9</v>
      </c>
      <c r="K7" s="20" t="s">
        <v>10</v>
      </c>
      <c r="L7" s="20" t="s">
        <v>11</v>
      </c>
      <c r="M7" s="20" t="s">
        <v>12</v>
      </c>
      <c r="N7" s="197" t="s">
        <v>13</v>
      </c>
      <c r="O7" s="197" t="s">
        <v>7</v>
      </c>
    </row>
    <row r="8" spans="1:15" s="12" customFormat="1">
      <c r="A8" s="83"/>
      <c r="B8" s="218"/>
      <c r="C8" s="164"/>
      <c r="D8" s="164"/>
      <c r="E8" s="165"/>
      <c r="F8" s="165"/>
      <c r="G8" s="348" t="s">
        <v>288</v>
      </c>
      <c r="H8" s="349"/>
      <c r="I8" s="350"/>
      <c r="J8" s="165"/>
      <c r="K8" s="165"/>
      <c r="L8" s="165"/>
      <c r="M8" s="166"/>
      <c r="N8" s="218"/>
      <c r="O8" s="219"/>
    </row>
    <row r="9" spans="1:15" s="12" customFormat="1" ht="15.75" thickBot="1">
      <c r="A9" s="167"/>
      <c r="B9" s="260"/>
      <c r="C9" s="168"/>
      <c r="D9" s="168"/>
      <c r="E9" s="169"/>
      <c r="F9" s="169"/>
      <c r="G9" s="170"/>
      <c r="H9" s="260"/>
      <c r="I9" s="168"/>
      <c r="J9" s="169"/>
      <c r="K9" s="169"/>
      <c r="L9" s="169"/>
      <c r="M9" s="170"/>
      <c r="N9" s="260"/>
      <c r="O9" s="262"/>
    </row>
    <row r="10" spans="1:15" ht="14.65" customHeight="1">
      <c r="A10" s="61" t="s">
        <v>216</v>
      </c>
      <c r="B10" s="203">
        <f>SUM('Semaine 1'!O10)</f>
        <v>0</v>
      </c>
      <c r="C10" s="51"/>
      <c r="D10" s="51"/>
      <c r="E10" s="52"/>
      <c r="F10" s="52"/>
      <c r="G10" s="53"/>
      <c r="H10" s="203">
        <f>SUM(B10:G10)</f>
        <v>0</v>
      </c>
      <c r="I10" s="51"/>
      <c r="J10" s="52"/>
      <c r="K10" s="52"/>
      <c r="L10" s="52"/>
      <c r="M10" s="53"/>
      <c r="N10" s="203">
        <f>SUM(I10:M10)</f>
        <v>0</v>
      </c>
      <c r="O10" s="221">
        <f>H10-N10</f>
        <v>0</v>
      </c>
    </row>
    <row r="11" spans="1:15" ht="14.65" customHeight="1">
      <c r="A11" s="68" t="s">
        <v>14</v>
      </c>
      <c r="B11" s="203">
        <f>SUM('Semaine 1'!O11)</f>
        <v>27.25</v>
      </c>
      <c r="C11" s="26"/>
      <c r="D11" s="26"/>
      <c r="E11" s="27"/>
      <c r="F11" s="27"/>
      <c r="G11" s="28"/>
      <c r="H11" s="184">
        <f>SUM(B11:G11)</f>
        <v>27.25</v>
      </c>
      <c r="I11" s="26"/>
      <c r="J11" s="27"/>
      <c r="K11" s="27"/>
      <c r="L11" s="27"/>
      <c r="M11" s="28"/>
      <c r="N11" s="184">
        <f>SUM(I11:M11)</f>
        <v>0</v>
      </c>
      <c r="O11" s="275">
        <f t="shared" ref="O11:O66" si="0">H11-N11</f>
        <v>27.25</v>
      </c>
    </row>
    <row r="12" spans="1:15" ht="14.65" customHeight="1">
      <c r="A12" s="65" t="s">
        <v>217</v>
      </c>
      <c r="B12" s="203">
        <f>SUM('Semaine 1'!O12)</f>
        <v>4</v>
      </c>
      <c r="C12" s="333"/>
      <c r="D12" s="333"/>
      <c r="E12" s="308"/>
      <c r="F12" s="308"/>
      <c r="G12" s="309"/>
      <c r="H12" s="184">
        <f t="shared" ref="H12:H66" si="1">SUM(B12:G12)</f>
        <v>4</v>
      </c>
      <c r="I12" s="307"/>
      <c r="J12" s="308"/>
      <c r="K12" s="308"/>
      <c r="L12" s="308"/>
      <c r="M12" s="309"/>
      <c r="N12" s="184">
        <f t="shared" ref="N12:N66" si="2">SUM(I12:M12)</f>
        <v>0</v>
      </c>
      <c r="O12" s="275">
        <f t="shared" si="0"/>
        <v>4</v>
      </c>
    </row>
    <row r="13" spans="1:15" ht="14.65" customHeight="1">
      <c r="A13" s="65" t="s">
        <v>218</v>
      </c>
      <c r="B13" s="203">
        <f>SUM('Semaine 1'!O13)</f>
        <v>0</v>
      </c>
      <c r="C13" s="26"/>
      <c r="D13" s="26"/>
      <c r="E13" s="27"/>
      <c r="F13" s="27"/>
      <c r="G13" s="28"/>
      <c r="H13" s="184">
        <f t="shared" si="1"/>
        <v>0</v>
      </c>
      <c r="I13" s="26"/>
      <c r="J13" s="27"/>
      <c r="K13" s="27"/>
      <c r="L13" s="27"/>
      <c r="M13" s="28"/>
      <c r="N13" s="184">
        <f t="shared" si="2"/>
        <v>0</v>
      </c>
      <c r="O13" s="275">
        <f t="shared" si="0"/>
        <v>0</v>
      </c>
    </row>
    <row r="14" spans="1:15" ht="14.65" customHeight="1">
      <c r="A14" s="65" t="s">
        <v>219</v>
      </c>
      <c r="B14" s="203">
        <f>SUM('Semaine 1'!O14)</f>
        <v>0</v>
      </c>
      <c r="C14" s="26"/>
      <c r="D14" s="26"/>
      <c r="E14" s="27"/>
      <c r="F14" s="27"/>
      <c r="G14" s="28"/>
      <c r="H14" s="184">
        <f t="shared" si="1"/>
        <v>0</v>
      </c>
      <c r="I14" s="26"/>
      <c r="J14" s="27"/>
      <c r="K14" s="27"/>
      <c r="L14" s="27"/>
      <c r="M14" s="28"/>
      <c r="N14" s="184">
        <f t="shared" si="2"/>
        <v>0</v>
      </c>
      <c r="O14" s="275">
        <f t="shared" si="0"/>
        <v>0</v>
      </c>
    </row>
    <row r="15" spans="1:15" ht="14.65" customHeight="1">
      <c r="A15" s="68" t="s">
        <v>15</v>
      </c>
      <c r="B15" s="203">
        <f>SUM('Semaine 1'!O15)</f>
        <v>0</v>
      </c>
      <c r="C15" s="26"/>
      <c r="D15" s="26"/>
      <c r="E15" s="27"/>
      <c r="F15" s="27"/>
      <c r="G15" s="28"/>
      <c r="H15" s="184">
        <f t="shared" si="1"/>
        <v>0</v>
      </c>
      <c r="I15" s="26"/>
      <c r="J15" s="27"/>
      <c r="K15" s="27"/>
      <c r="L15" s="27"/>
      <c r="M15" s="28"/>
      <c r="N15" s="184">
        <f t="shared" si="2"/>
        <v>0</v>
      </c>
      <c r="O15" s="275">
        <f t="shared" si="0"/>
        <v>0</v>
      </c>
    </row>
    <row r="16" spans="1:15" ht="14.65" customHeight="1">
      <c r="A16" s="65" t="s">
        <v>220</v>
      </c>
      <c r="B16" s="203">
        <f>SUM('Semaine 1'!O16)</f>
        <v>206</v>
      </c>
      <c r="C16" s="26"/>
      <c r="D16" s="26"/>
      <c r="E16" s="27"/>
      <c r="F16" s="27"/>
      <c r="G16" s="28"/>
      <c r="H16" s="184">
        <f t="shared" si="1"/>
        <v>206</v>
      </c>
      <c r="I16" s="26"/>
      <c r="J16" s="27"/>
      <c r="K16" s="27"/>
      <c r="L16" s="27"/>
      <c r="M16" s="28"/>
      <c r="N16" s="184">
        <f t="shared" si="2"/>
        <v>0</v>
      </c>
      <c r="O16" s="275">
        <f t="shared" si="0"/>
        <v>206</v>
      </c>
    </row>
    <row r="17" spans="1:15" ht="14.65" customHeight="1">
      <c r="A17" s="68" t="s">
        <v>221</v>
      </c>
      <c r="B17" s="203">
        <f>SUM('Semaine 1'!O17)</f>
        <v>78</v>
      </c>
      <c r="C17" s="26"/>
      <c r="D17" s="26"/>
      <c r="E17" s="27"/>
      <c r="F17" s="27"/>
      <c r="G17" s="28"/>
      <c r="H17" s="184">
        <f t="shared" si="1"/>
        <v>78</v>
      </c>
      <c r="I17" s="26"/>
      <c r="J17" s="27"/>
      <c r="K17" s="27"/>
      <c r="L17" s="27"/>
      <c r="M17" s="28"/>
      <c r="N17" s="184">
        <f t="shared" si="2"/>
        <v>0</v>
      </c>
      <c r="O17" s="275">
        <f t="shared" si="0"/>
        <v>78</v>
      </c>
    </row>
    <row r="18" spans="1:15" ht="14.65" customHeight="1">
      <c r="A18" s="68" t="s">
        <v>222</v>
      </c>
      <c r="B18" s="203">
        <f>SUM('Semaine 1'!O18)</f>
        <v>3</v>
      </c>
      <c r="C18" s="26"/>
      <c r="D18" s="26"/>
      <c r="E18" s="27"/>
      <c r="F18" s="27"/>
      <c r="G18" s="28"/>
      <c r="H18" s="184">
        <f t="shared" si="1"/>
        <v>3</v>
      </c>
      <c r="I18" s="26"/>
      <c r="J18" s="27"/>
      <c r="K18" s="27"/>
      <c r="L18" s="27"/>
      <c r="M18" s="28"/>
      <c r="N18" s="184">
        <f t="shared" si="2"/>
        <v>0</v>
      </c>
      <c r="O18" s="275">
        <f t="shared" si="0"/>
        <v>3</v>
      </c>
    </row>
    <row r="19" spans="1:15" ht="14.65" customHeight="1">
      <c r="A19" s="68" t="s">
        <v>19</v>
      </c>
      <c r="B19" s="203">
        <f>SUM('Semaine 1'!O19)</f>
        <v>15</v>
      </c>
      <c r="C19" s="26"/>
      <c r="D19" s="26"/>
      <c r="E19" s="27"/>
      <c r="F19" s="27"/>
      <c r="G19" s="28"/>
      <c r="H19" s="184">
        <f t="shared" si="1"/>
        <v>15</v>
      </c>
      <c r="I19" s="26"/>
      <c r="J19" s="27"/>
      <c r="K19" s="27"/>
      <c r="L19" s="27"/>
      <c r="M19" s="28"/>
      <c r="N19" s="184">
        <f t="shared" si="2"/>
        <v>0</v>
      </c>
      <c r="O19" s="275">
        <f t="shared" si="0"/>
        <v>15</v>
      </c>
    </row>
    <row r="20" spans="1:15" ht="14.65" customHeight="1">
      <c r="A20" s="65" t="s">
        <v>223</v>
      </c>
      <c r="B20" s="203">
        <f>SUM('Semaine 1'!O20)</f>
        <v>0</v>
      </c>
      <c r="C20" s="26"/>
      <c r="D20" s="26"/>
      <c r="E20" s="27"/>
      <c r="F20" s="27"/>
      <c r="G20" s="28"/>
      <c r="H20" s="184">
        <f t="shared" si="1"/>
        <v>0</v>
      </c>
      <c r="I20" s="26"/>
      <c r="J20" s="27"/>
      <c r="K20" s="27"/>
      <c r="L20" s="27"/>
      <c r="M20" s="28"/>
      <c r="N20" s="184">
        <f t="shared" si="2"/>
        <v>0</v>
      </c>
      <c r="O20" s="275">
        <f t="shared" si="0"/>
        <v>0</v>
      </c>
    </row>
    <row r="21" spans="1:15" ht="14.65" customHeight="1">
      <c r="A21" s="68" t="s">
        <v>224</v>
      </c>
      <c r="B21" s="203">
        <f>SUM('Semaine 1'!O21)</f>
        <v>0</v>
      </c>
      <c r="C21" s="26"/>
      <c r="D21" s="26"/>
      <c r="E21" s="27"/>
      <c r="F21" s="27"/>
      <c r="G21" s="28"/>
      <c r="H21" s="184">
        <f t="shared" si="1"/>
        <v>0</v>
      </c>
      <c r="I21" s="26"/>
      <c r="J21" s="27"/>
      <c r="K21" s="27"/>
      <c r="L21" s="27"/>
      <c r="M21" s="28"/>
      <c r="N21" s="184">
        <f t="shared" si="2"/>
        <v>0</v>
      </c>
      <c r="O21" s="275">
        <f t="shared" si="0"/>
        <v>0</v>
      </c>
    </row>
    <row r="22" spans="1:15" ht="14.65" customHeight="1">
      <c r="A22" s="68" t="s">
        <v>20</v>
      </c>
      <c r="B22" s="203">
        <f>SUM('Semaine 1'!O22)</f>
        <v>25</v>
      </c>
      <c r="C22" s="26"/>
      <c r="D22" s="26"/>
      <c r="E22" s="27"/>
      <c r="F22" s="27"/>
      <c r="G22" s="28"/>
      <c r="H22" s="184">
        <f t="shared" si="1"/>
        <v>25</v>
      </c>
      <c r="I22" s="26"/>
      <c r="J22" s="27"/>
      <c r="K22" s="27"/>
      <c r="L22" s="27"/>
      <c r="M22" s="28"/>
      <c r="N22" s="184">
        <f t="shared" si="2"/>
        <v>0</v>
      </c>
      <c r="O22" s="275">
        <f t="shared" si="0"/>
        <v>25</v>
      </c>
    </row>
    <row r="23" spans="1:15" ht="14.65" customHeight="1">
      <c r="A23" s="65" t="s">
        <v>225</v>
      </c>
      <c r="B23" s="203">
        <f>SUM('Semaine 1'!O23)</f>
        <v>0</v>
      </c>
      <c r="C23" s="26"/>
      <c r="D23" s="26"/>
      <c r="E23" s="27"/>
      <c r="F23" s="27"/>
      <c r="G23" s="28"/>
      <c r="H23" s="184">
        <f t="shared" si="1"/>
        <v>0</v>
      </c>
      <c r="I23" s="26"/>
      <c r="J23" s="27"/>
      <c r="K23" s="27"/>
      <c r="L23" s="27"/>
      <c r="M23" s="28"/>
      <c r="N23" s="184">
        <f t="shared" si="2"/>
        <v>0</v>
      </c>
      <c r="O23" s="275">
        <f t="shared" si="0"/>
        <v>0</v>
      </c>
    </row>
    <row r="24" spans="1:15" ht="14.65" customHeight="1">
      <c r="A24" s="65" t="s">
        <v>226</v>
      </c>
      <c r="B24" s="203">
        <f>SUM('Semaine 1'!O24)</f>
        <v>0</v>
      </c>
      <c r="C24" s="26"/>
      <c r="D24" s="26"/>
      <c r="E24" s="27"/>
      <c r="F24" s="27"/>
      <c r="G24" s="28"/>
      <c r="H24" s="184">
        <f t="shared" si="1"/>
        <v>0</v>
      </c>
      <c r="I24" s="26"/>
      <c r="J24" s="27"/>
      <c r="K24" s="27"/>
      <c r="L24" s="27"/>
      <c r="M24" s="28"/>
      <c r="N24" s="184">
        <f t="shared" si="2"/>
        <v>0</v>
      </c>
      <c r="O24" s="275">
        <f t="shared" si="0"/>
        <v>0</v>
      </c>
    </row>
    <row r="25" spans="1:15" ht="14.65" customHeight="1">
      <c r="A25" s="68" t="s">
        <v>227</v>
      </c>
      <c r="B25" s="203">
        <f>SUM('Semaine 1'!O25)</f>
        <v>0</v>
      </c>
      <c r="C25" s="26"/>
      <c r="D25" s="26"/>
      <c r="E25" s="27"/>
      <c r="F25" s="27"/>
      <c r="G25" s="28"/>
      <c r="H25" s="184">
        <f t="shared" si="1"/>
        <v>0</v>
      </c>
      <c r="I25" s="26"/>
      <c r="J25" s="27"/>
      <c r="K25" s="27"/>
      <c r="L25" s="27"/>
      <c r="M25" s="28"/>
      <c r="N25" s="184">
        <f t="shared" si="2"/>
        <v>0</v>
      </c>
      <c r="O25" s="275">
        <f t="shared" si="0"/>
        <v>0</v>
      </c>
    </row>
    <row r="26" spans="1:15" ht="14.65" customHeight="1">
      <c r="A26" s="65" t="s">
        <v>228</v>
      </c>
      <c r="B26" s="203">
        <f>SUM('Semaine 1'!O26)</f>
        <v>0</v>
      </c>
      <c r="C26" s="26"/>
      <c r="D26" s="26"/>
      <c r="E26" s="27"/>
      <c r="F26" s="27"/>
      <c r="G26" s="28"/>
      <c r="H26" s="184">
        <f t="shared" si="1"/>
        <v>0</v>
      </c>
      <c r="I26" s="26"/>
      <c r="J26" s="27"/>
      <c r="K26" s="27"/>
      <c r="L26" s="27"/>
      <c r="M26" s="28"/>
      <c r="N26" s="184">
        <f t="shared" si="2"/>
        <v>0</v>
      </c>
      <c r="O26" s="275">
        <f t="shared" si="0"/>
        <v>0</v>
      </c>
    </row>
    <row r="27" spans="1:15" ht="14.65" customHeight="1">
      <c r="A27" s="68" t="s">
        <v>229</v>
      </c>
      <c r="B27" s="203">
        <f>SUM('Semaine 1'!O27)</f>
        <v>0</v>
      </c>
      <c r="C27" s="26"/>
      <c r="D27" s="26"/>
      <c r="E27" s="27"/>
      <c r="F27" s="27"/>
      <c r="G27" s="28"/>
      <c r="H27" s="184">
        <f t="shared" si="1"/>
        <v>0</v>
      </c>
      <c r="I27" s="26"/>
      <c r="J27" s="27"/>
      <c r="K27" s="27"/>
      <c r="L27" s="27"/>
      <c r="M27" s="28"/>
      <c r="N27" s="184">
        <f t="shared" si="2"/>
        <v>0</v>
      </c>
      <c r="O27" s="275">
        <f t="shared" si="0"/>
        <v>0</v>
      </c>
    </row>
    <row r="28" spans="1:15" ht="14.65" customHeight="1">
      <c r="A28" s="68" t="s">
        <v>230</v>
      </c>
      <c r="B28" s="203">
        <f>SUM('Semaine 1'!O28)</f>
        <v>0</v>
      </c>
      <c r="C28" s="26"/>
      <c r="D28" s="26"/>
      <c r="E28" s="27"/>
      <c r="F28" s="27"/>
      <c r="G28" s="28"/>
      <c r="H28" s="184">
        <f t="shared" si="1"/>
        <v>0</v>
      </c>
      <c r="I28" s="26"/>
      <c r="J28" s="27"/>
      <c r="K28" s="27"/>
      <c r="L28" s="27"/>
      <c r="M28" s="28"/>
      <c r="N28" s="184">
        <f t="shared" si="2"/>
        <v>0</v>
      </c>
      <c r="O28" s="275">
        <f t="shared" si="0"/>
        <v>0</v>
      </c>
    </row>
    <row r="29" spans="1:15" ht="14.65" customHeight="1">
      <c r="A29" s="68" t="s">
        <v>231</v>
      </c>
      <c r="B29" s="203">
        <f>SUM('Semaine 1'!O29)</f>
        <v>28</v>
      </c>
      <c r="C29" s="26"/>
      <c r="D29" s="26"/>
      <c r="E29" s="27"/>
      <c r="F29" s="27"/>
      <c r="G29" s="28"/>
      <c r="H29" s="184">
        <f t="shared" si="1"/>
        <v>28</v>
      </c>
      <c r="I29" s="26"/>
      <c r="J29" s="27"/>
      <c r="K29" s="27"/>
      <c r="L29" s="27"/>
      <c r="M29" s="28"/>
      <c r="N29" s="184">
        <f t="shared" si="2"/>
        <v>0</v>
      </c>
      <c r="O29" s="275">
        <f t="shared" si="0"/>
        <v>28</v>
      </c>
    </row>
    <row r="30" spans="1:15" ht="14.65" customHeight="1">
      <c r="A30" s="65" t="s">
        <v>232</v>
      </c>
      <c r="B30" s="203">
        <f>SUM('Semaine 1'!O30)</f>
        <v>0</v>
      </c>
      <c r="C30" s="26"/>
      <c r="D30" s="26"/>
      <c r="E30" s="27"/>
      <c r="F30" s="27"/>
      <c r="G30" s="28"/>
      <c r="H30" s="184">
        <f t="shared" si="1"/>
        <v>0</v>
      </c>
      <c r="I30" s="26"/>
      <c r="J30" s="27"/>
      <c r="K30" s="27"/>
      <c r="L30" s="27"/>
      <c r="M30" s="28"/>
      <c r="N30" s="184">
        <f t="shared" si="2"/>
        <v>0</v>
      </c>
      <c r="O30" s="275">
        <f t="shared" si="0"/>
        <v>0</v>
      </c>
    </row>
    <row r="31" spans="1:15" ht="14.65" customHeight="1">
      <c r="A31" s="68" t="s">
        <v>233</v>
      </c>
      <c r="B31" s="203">
        <f>SUM('Semaine 1'!O31)</f>
        <v>0</v>
      </c>
      <c r="C31" s="26"/>
      <c r="D31" s="26"/>
      <c r="E31" s="27"/>
      <c r="F31" s="27"/>
      <c r="G31" s="28"/>
      <c r="H31" s="184">
        <f t="shared" si="1"/>
        <v>0</v>
      </c>
      <c r="I31" s="26"/>
      <c r="J31" s="27"/>
      <c r="K31" s="27"/>
      <c r="L31" s="27"/>
      <c r="M31" s="28"/>
      <c r="N31" s="184">
        <f t="shared" si="2"/>
        <v>0</v>
      </c>
      <c r="O31" s="275">
        <f t="shared" si="0"/>
        <v>0</v>
      </c>
    </row>
    <row r="32" spans="1:15" ht="14.65" customHeight="1">
      <c r="A32" s="68" t="s">
        <v>25</v>
      </c>
      <c r="B32" s="203">
        <f>SUM('Semaine 1'!O32)</f>
        <v>25</v>
      </c>
      <c r="C32" s="26"/>
      <c r="D32" s="26"/>
      <c r="E32" s="27"/>
      <c r="F32" s="27"/>
      <c r="G32" s="28"/>
      <c r="H32" s="184">
        <f t="shared" si="1"/>
        <v>25</v>
      </c>
      <c r="I32" s="26"/>
      <c r="J32" s="27"/>
      <c r="K32" s="27"/>
      <c r="L32" s="27"/>
      <c r="M32" s="28"/>
      <c r="N32" s="184">
        <f t="shared" si="2"/>
        <v>0</v>
      </c>
      <c r="O32" s="275">
        <f t="shared" si="0"/>
        <v>25</v>
      </c>
    </row>
    <row r="33" spans="1:15" ht="14.65" customHeight="1">
      <c r="A33" s="65" t="s">
        <v>234</v>
      </c>
      <c r="B33" s="203">
        <f>SUM('Semaine 1'!O33)</f>
        <v>120</v>
      </c>
      <c r="C33" s="26"/>
      <c r="D33" s="26"/>
      <c r="E33" s="27"/>
      <c r="F33" s="27"/>
      <c r="G33" s="28"/>
      <c r="H33" s="184">
        <f t="shared" si="1"/>
        <v>120</v>
      </c>
      <c r="I33" s="26"/>
      <c r="J33" s="27"/>
      <c r="K33" s="27"/>
      <c r="L33" s="27"/>
      <c r="M33" s="28"/>
      <c r="N33" s="184">
        <f t="shared" si="2"/>
        <v>0</v>
      </c>
      <c r="O33" s="275">
        <f t="shared" si="0"/>
        <v>120</v>
      </c>
    </row>
    <row r="34" spans="1:15" ht="14.65" customHeight="1">
      <c r="A34" s="65" t="s">
        <v>235</v>
      </c>
      <c r="B34" s="203">
        <f>SUM('Semaine 1'!O34)</f>
        <v>46</v>
      </c>
      <c r="C34" s="26"/>
      <c r="D34" s="26"/>
      <c r="E34" s="27"/>
      <c r="F34" s="27"/>
      <c r="G34" s="28"/>
      <c r="H34" s="184">
        <f t="shared" si="1"/>
        <v>46</v>
      </c>
      <c r="I34" s="26"/>
      <c r="J34" s="27"/>
      <c r="K34" s="27"/>
      <c r="L34" s="27"/>
      <c r="M34" s="28"/>
      <c r="N34" s="184">
        <f t="shared" si="2"/>
        <v>0</v>
      </c>
      <c r="O34" s="275">
        <f t="shared" si="0"/>
        <v>46</v>
      </c>
    </row>
    <row r="35" spans="1:15" ht="14.65" customHeight="1">
      <c r="A35" s="68" t="s">
        <v>26</v>
      </c>
      <c r="B35" s="203">
        <f>SUM('Semaine 1'!O35)</f>
        <v>14</v>
      </c>
      <c r="C35" s="26"/>
      <c r="D35" s="26"/>
      <c r="E35" s="27"/>
      <c r="F35" s="27"/>
      <c r="G35" s="28"/>
      <c r="H35" s="184">
        <f t="shared" si="1"/>
        <v>14</v>
      </c>
      <c r="I35" s="26"/>
      <c r="J35" s="27"/>
      <c r="K35" s="27"/>
      <c r="L35" s="27"/>
      <c r="M35" s="28"/>
      <c r="N35" s="184">
        <f t="shared" si="2"/>
        <v>0</v>
      </c>
      <c r="O35" s="275">
        <f t="shared" si="0"/>
        <v>14</v>
      </c>
    </row>
    <row r="36" spans="1:15" ht="14.65" customHeight="1">
      <c r="A36" s="68" t="s">
        <v>236</v>
      </c>
      <c r="B36" s="203">
        <f>SUM('Semaine 1'!O36)</f>
        <v>5</v>
      </c>
      <c r="C36" s="26"/>
      <c r="D36" s="26"/>
      <c r="E36" s="27"/>
      <c r="F36" s="27"/>
      <c r="G36" s="28"/>
      <c r="H36" s="184">
        <f t="shared" si="1"/>
        <v>5</v>
      </c>
      <c r="I36" s="26"/>
      <c r="J36" s="27"/>
      <c r="K36" s="27"/>
      <c r="L36" s="27"/>
      <c r="M36" s="28"/>
      <c r="N36" s="184">
        <f t="shared" si="2"/>
        <v>0</v>
      </c>
      <c r="O36" s="275">
        <f t="shared" si="0"/>
        <v>5</v>
      </c>
    </row>
    <row r="37" spans="1:15" ht="14.65" customHeight="1">
      <c r="A37" s="65" t="s">
        <v>237</v>
      </c>
      <c r="B37" s="203">
        <f>SUM('Semaine 1'!O37)</f>
        <v>0</v>
      </c>
      <c r="C37" s="26"/>
      <c r="D37" s="26"/>
      <c r="E37" s="27"/>
      <c r="F37" s="27"/>
      <c r="G37" s="28"/>
      <c r="H37" s="184">
        <f t="shared" si="1"/>
        <v>0</v>
      </c>
      <c r="I37" s="26"/>
      <c r="J37" s="27"/>
      <c r="K37" s="27"/>
      <c r="L37" s="27"/>
      <c r="M37" s="28"/>
      <c r="N37" s="184">
        <f t="shared" si="2"/>
        <v>0</v>
      </c>
      <c r="O37" s="275">
        <f t="shared" si="0"/>
        <v>0</v>
      </c>
    </row>
    <row r="38" spans="1:15" ht="14.65" customHeight="1">
      <c r="A38" s="65" t="s">
        <v>238</v>
      </c>
      <c r="B38" s="203">
        <f>SUM('Semaine 1'!O38)</f>
        <v>0</v>
      </c>
      <c r="C38" s="26"/>
      <c r="D38" s="26"/>
      <c r="E38" s="27"/>
      <c r="F38" s="27"/>
      <c r="G38" s="28"/>
      <c r="H38" s="184">
        <f t="shared" si="1"/>
        <v>0</v>
      </c>
      <c r="I38" s="26"/>
      <c r="J38" s="27"/>
      <c r="K38" s="27"/>
      <c r="L38" s="27"/>
      <c r="M38" s="28"/>
      <c r="N38" s="184">
        <f t="shared" si="2"/>
        <v>0</v>
      </c>
      <c r="O38" s="275">
        <f t="shared" si="0"/>
        <v>0</v>
      </c>
    </row>
    <row r="39" spans="1:15" ht="14.65" customHeight="1">
      <c r="A39" s="65" t="s">
        <v>239</v>
      </c>
      <c r="B39" s="203">
        <f>SUM('Semaine 1'!O39)</f>
        <v>1</v>
      </c>
      <c r="C39" s="26"/>
      <c r="D39" s="26"/>
      <c r="E39" s="27"/>
      <c r="F39" s="27"/>
      <c r="G39" s="28"/>
      <c r="H39" s="184">
        <f t="shared" si="1"/>
        <v>1</v>
      </c>
      <c r="I39" s="26"/>
      <c r="J39" s="27"/>
      <c r="K39" s="27"/>
      <c r="L39" s="27"/>
      <c r="M39" s="28"/>
      <c r="N39" s="184">
        <f t="shared" si="2"/>
        <v>0</v>
      </c>
      <c r="O39" s="275">
        <f t="shared" si="0"/>
        <v>1</v>
      </c>
    </row>
    <row r="40" spans="1:15" ht="14.65" customHeight="1">
      <c r="A40" s="68" t="s">
        <v>27</v>
      </c>
      <c r="B40" s="203">
        <f>SUM('Semaine 1'!O40)</f>
        <v>75</v>
      </c>
      <c r="C40" s="26"/>
      <c r="D40" s="26"/>
      <c r="E40" s="27"/>
      <c r="F40" s="27"/>
      <c r="G40" s="28"/>
      <c r="H40" s="184">
        <f t="shared" si="1"/>
        <v>75</v>
      </c>
      <c r="I40" s="26"/>
      <c r="J40" s="27"/>
      <c r="K40" s="27"/>
      <c r="L40" s="27"/>
      <c r="M40" s="28"/>
      <c r="N40" s="184">
        <f t="shared" si="2"/>
        <v>0</v>
      </c>
      <c r="O40" s="275">
        <f t="shared" si="0"/>
        <v>75</v>
      </c>
    </row>
    <row r="41" spans="1:15" ht="14.65" customHeight="1">
      <c r="A41" s="157" t="s">
        <v>240</v>
      </c>
      <c r="B41" s="203">
        <f>SUM('Semaine 1'!O41)</f>
        <v>60</v>
      </c>
      <c r="C41" s="26"/>
      <c r="D41" s="26"/>
      <c r="E41" s="27"/>
      <c r="F41" s="27"/>
      <c r="G41" s="28"/>
      <c r="H41" s="184">
        <f t="shared" si="1"/>
        <v>60</v>
      </c>
      <c r="I41" s="26"/>
      <c r="J41" s="27"/>
      <c r="K41" s="27"/>
      <c r="L41" s="27"/>
      <c r="M41" s="28"/>
      <c r="N41" s="184">
        <f t="shared" si="2"/>
        <v>0</v>
      </c>
      <c r="O41" s="275">
        <f t="shared" si="0"/>
        <v>60</v>
      </c>
    </row>
    <row r="42" spans="1:15" ht="14.65" customHeight="1">
      <c r="A42" s="157" t="s">
        <v>28</v>
      </c>
      <c r="B42" s="203">
        <f>SUM('Semaine 1'!O42)</f>
        <v>0</v>
      </c>
      <c r="C42" s="42"/>
      <c r="D42" s="42"/>
      <c r="E42" s="43"/>
      <c r="F42" s="43"/>
      <c r="G42" s="44"/>
      <c r="H42" s="184">
        <f t="shared" si="1"/>
        <v>0</v>
      </c>
      <c r="I42" s="42"/>
      <c r="J42" s="43"/>
      <c r="K42" s="43"/>
      <c r="L42" s="43"/>
      <c r="M42" s="44"/>
      <c r="N42" s="184">
        <f t="shared" si="2"/>
        <v>0</v>
      </c>
      <c r="O42" s="275">
        <f t="shared" si="0"/>
        <v>0</v>
      </c>
    </row>
    <row r="43" spans="1:15" ht="14.65" customHeight="1">
      <c r="A43" s="68" t="s">
        <v>29</v>
      </c>
      <c r="B43" s="203">
        <f>SUM('Semaine 1'!O43)</f>
        <v>0</v>
      </c>
      <c r="C43" s="45"/>
      <c r="D43" s="46"/>
      <c r="E43" s="46"/>
      <c r="F43" s="46"/>
      <c r="G43" s="47"/>
      <c r="H43" s="184">
        <f t="shared" si="1"/>
        <v>0</v>
      </c>
      <c r="I43" s="45"/>
      <c r="J43" s="46"/>
      <c r="K43" s="46"/>
      <c r="L43" s="46"/>
      <c r="M43" s="47"/>
      <c r="N43" s="184">
        <f t="shared" si="2"/>
        <v>0</v>
      </c>
      <c r="O43" s="275">
        <f t="shared" si="0"/>
        <v>0</v>
      </c>
    </row>
    <row r="44" spans="1:15" ht="14.65" customHeight="1">
      <c r="A44" s="68" t="s">
        <v>30</v>
      </c>
      <c r="B44" s="203">
        <f>SUM('Semaine 1'!O44)</f>
        <v>0</v>
      </c>
      <c r="C44" s="26"/>
      <c r="D44" s="26"/>
      <c r="E44" s="27"/>
      <c r="F44" s="27"/>
      <c r="G44" s="28"/>
      <c r="H44" s="184">
        <f t="shared" si="1"/>
        <v>0</v>
      </c>
      <c r="I44" s="26"/>
      <c r="J44" s="27"/>
      <c r="K44" s="27"/>
      <c r="L44" s="27"/>
      <c r="M44" s="28"/>
      <c r="N44" s="184">
        <f t="shared" si="2"/>
        <v>0</v>
      </c>
      <c r="O44" s="275">
        <f t="shared" si="0"/>
        <v>0</v>
      </c>
    </row>
    <row r="45" spans="1:15" ht="14.65" customHeight="1">
      <c r="A45" s="68" t="s">
        <v>241</v>
      </c>
      <c r="B45" s="203">
        <f>SUM('Semaine 1'!O45)</f>
        <v>5</v>
      </c>
      <c r="C45" s="26"/>
      <c r="D45" s="26"/>
      <c r="E45" s="27"/>
      <c r="F45" s="27"/>
      <c r="G45" s="28"/>
      <c r="H45" s="184">
        <f t="shared" si="1"/>
        <v>5</v>
      </c>
      <c r="I45" s="26"/>
      <c r="J45" s="27"/>
      <c r="K45" s="27"/>
      <c r="L45" s="27"/>
      <c r="M45" s="28"/>
      <c r="N45" s="184">
        <f t="shared" si="2"/>
        <v>0</v>
      </c>
      <c r="O45" s="275">
        <f t="shared" si="0"/>
        <v>5</v>
      </c>
    </row>
    <row r="46" spans="1:15" ht="14.65" customHeight="1">
      <c r="A46" s="68" t="s">
        <v>242</v>
      </c>
      <c r="B46" s="203">
        <f>SUM('Semaine 1'!O46)</f>
        <v>0</v>
      </c>
      <c r="C46" s="26"/>
      <c r="D46" s="26"/>
      <c r="E46" s="27"/>
      <c r="F46" s="27"/>
      <c r="G46" s="28"/>
      <c r="H46" s="184">
        <f t="shared" si="1"/>
        <v>0</v>
      </c>
      <c r="I46" s="26"/>
      <c r="J46" s="27"/>
      <c r="K46" s="27"/>
      <c r="L46" s="27"/>
      <c r="M46" s="28"/>
      <c r="N46" s="184">
        <f t="shared" si="2"/>
        <v>0</v>
      </c>
      <c r="O46" s="275">
        <f t="shared" si="0"/>
        <v>0</v>
      </c>
    </row>
    <row r="47" spans="1:15" ht="14.65" customHeight="1">
      <c r="A47" s="68" t="s">
        <v>243</v>
      </c>
      <c r="B47" s="203">
        <f>SUM('Semaine 1'!O47)</f>
        <v>93</v>
      </c>
      <c r="C47" s="26"/>
      <c r="D47" s="26"/>
      <c r="E47" s="27"/>
      <c r="F47" s="27"/>
      <c r="G47" s="28"/>
      <c r="H47" s="184">
        <f t="shared" si="1"/>
        <v>93</v>
      </c>
      <c r="I47" s="26"/>
      <c r="J47" s="27"/>
      <c r="K47" s="27"/>
      <c r="L47" s="27"/>
      <c r="M47" s="28"/>
      <c r="N47" s="184">
        <f t="shared" si="2"/>
        <v>0</v>
      </c>
      <c r="O47" s="275">
        <f t="shared" si="0"/>
        <v>93</v>
      </c>
    </row>
    <row r="48" spans="1:15" ht="14.65" customHeight="1">
      <c r="A48" s="68" t="s">
        <v>244</v>
      </c>
      <c r="B48" s="203">
        <f>SUM('Semaine 1'!O48)</f>
        <v>0</v>
      </c>
      <c r="C48" s="26"/>
      <c r="D48" s="26"/>
      <c r="E48" s="27"/>
      <c r="F48" s="27"/>
      <c r="G48" s="28"/>
      <c r="H48" s="184">
        <f t="shared" si="1"/>
        <v>0</v>
      </c>
      <c r="I48" s="26"/>
      <c r="J48" s="27"/>
      <c r="K48" s="27"/>
      <c r="L48" s="27"/>
      <c r="M48" s="28"/>
      <c r="N48" s="184">
        <f t="shared" si="2"/>
        <v>0</v>
      </c>
      <c r="O48" s="275">
        <f t="shared" si="0"/>
        <v>0</v>
      </c>
    </row>
    <row r="49" spans="1:15" ht="14.65" customHeight="1">
      <c r="A49" s="68" t="s">
        <v>245</v>
      </c>
      <c r="B49" s="203">
        <f>SUM('Semaine 1'!O49)</f>
        <v>0</v>
      </c>
      <c r="C49" s="26"/>
      <c r="D49" s="26"/>
      <c r="E49" s="27"/>
      <c r="F49" s="27"/>
      <c r="G49" s="28"/>
      <c r="H49" s="184">
        <f t="shared" si="1"/>
        <v>0</v>
      </c>
      <c r="I49" s="26"/>
      <c r="J49" s="27"/>
      <c r="K49" s="27"/>
      <c r="L49" s="27"/>
      <c r="M49" s="28"/>
      <c r="N49" s="184">
        <f t="shared" si="2"/>
        <v>0</v>
      </c>
      <c r="O49" s="275">
        <f t="shared" si="0"/>
        <v>0</v>
      </c>
    </row>
    <row r="50" spans="1:15" ht="14.65" customHeight="1">
      <c r="A50" s="68" t="s">
        <v>36</v>
      </c>
      <c r="B50" s="203">
        <f>SUM('Semaine 1'!O50)</f>
        <v>84</v>
      </c>
      <c r="C50" s="26"/>
      <c r="D50" s="26"/>
      <c r="E50" s="27"/>
      <c r="F50" s="27"/>
      <c r="G50" s="28"/>
      <c r="H50" s="184">
        <f t="shared" si="1"/>
        <v>84</v>
      </c>
      <c r="I50" s="26"/>
      <c r="J50" s="27"/>
      <c r="K50" s="27"/>
      <c r="L50" s="27"/>
      <c r="M50" s="28"/>
      <c r="N50" s="184">
        <f t="shared" si="2"/>
        <v>0</v>
      </c>
      <c r="O50" s="275">
        <f t="shared" si="0"/>
        <v>84</v>
      </c>
    </row>
    <row r="51" spans="1:15" ht="17.100000000000001" customHeight="1">
      <c r="A51" s="158" t="s">
        <v>42</v>
      </c>
      <c r="B51" s="203">
        <f>SUM('Semaine 1'!O51)</f>
        <v>0</v>
      </c>
      <c r="C51" s="48"/>
      <c r="D51" s="48"/>
      <c r="E51" s="49"/>
      <c r="F51" s="49"/>
      <c r="G51" s="50"/>
      <c r="H51" s="184">
        <f t="shared" si="1"/>
        <v>0</v>
      </c>
      <c r="I51" s="48"/>
      <c r="J51" s="49"/>
      <c r="K51" s="49"/>
      <c r="L51" s="49"/>
      <c r="M51" s="50"/>
      <c r="N51" s="184">
        <f t="shared" si="2"/>
        <v>0</v>
      </c>
      <c r="O51" s="275">
        <f t="shared" si="0"/>
        <v>0</v>
      </c>
    </row>
    <row r="52" spans="1:15" ht="12.75">
      <c r="A52" s="68" t="s">
        <v>246</v>
      </c>
      <c r="B52" s="203">
        <f>SUM('Semaine 1'!O52)</f>
        <v>0</v>
      </c>
      <c r="C52" s="51"/>
      <c r="D52" s="51"/>
      <c r="E52" s="52"/>
      <c r="F52" s="52"/>
      <c r="G52" s="53"/>
      <c r="H52" s="184">
        <f t="shared" si="1"/>
        <v>0</v>
      </c>
      <c r="I52" s="51"/>
      <c r="J52" s="52"/>
      <c r="K52" s="52"/>
      <c r="L52" s="52"/>
      <c r="M52" s="53"/>
      <c r="N52" s="184">
        <f t="shared" si="2"/>
        <v>0</v>
      </c>
      <c r="O52" s="275">
        <f t="shared" si="0"/>
        <v>0</v>
      </c>
    </row>
    <row r="53" spans="1:15" ht="12.75">
      <c r="A53" s="68" t="s">
        <v>247</v>
      </c>
      <c r="B53" s="203">
        <f>SUM('Semaine 1'!O53)</f>
        <v>68</v>
      </c>
      <c r="C53" s="26"/>
      <c r="D53" s="26"/>
      <c r="E53" s="27"/>
      <c r="F53" s="27"/>
      <c r="G53" s="28"/>
      <c r="H53" s="184">
        <f t="shared" si="1"/>
        <v>68</v>
      </c>
      <c r="I53" s="26"/>
      <c r="J53" s="27"/>
      <c r="K53" s="27"/>
      <c r="L53" s="27"/>
      <c r="M53" s="28"/>
      <c r="N53" s="184">
        <f t="shared" si="2"/>
        <v>0</v>
      </c>
      <c r="O53" s="275">
        <f t="shared" si="0"/>
        <v>68</v>
      </c>
    </row>
    <row r="54" spans="1:15" ht="12.75">
      <c r="A54" s="68" t="s">
        <v>248</v>
      </c>
      <c r="B54" s="203">
        <f>SUM('Semaine 1'!O54)</f>
        <v>0</v>
      </c>
      <c r="C54" s="26"/>
      <c r="D54" s="26"/>
      <c r="E54" s="27"/>
      <c r="F54" s="27"/>
      <c r="G54" s="28"/>
      <c r="H54" s="184">
        <f t="shared" si="1"/>
        <v>0</v>
      </c>
      <c r="I54" s="26"/>
      <c r="J54" s="27"/>
      <c r="K54" s="27"/>
      <c r="L54" s="27"/>
      <c r="M54" s="28"/>
      <c r="N54" s="184">
        <f t="shared" si="2"/>
        <v>0</v>
      </c>
      <c r="O54" s="275">
        <f t="shared" si="0"/>
        <v>0</v>
      </c>
    </row>
    <row r="55" spans="1:15" ht="12.75">
      <c r="A55" s="346" t="str">
        <f>'Semaine 1'!A55</f>
        <v>carre de lest</v>
      </c>
      <c r="B55" s="203">
        <f>SUM('Semaine 1'!O55)</f>
        <v>0</v>
      </c>
      <c r="C55" s="26"/>
      <c r="D55" s="26"/>
      <c r="E55" s="27"/>
      <c r="F55" s="27"/>
      <c r="G55" s="28"/>
      <c r="H55" s="184">
        <f t="shared" si="1"/>
        <v>0</v>
      </c>
      <c r="I55" s="26"/>
      <c r="J55" s="27"/>
      <c r="K55" s="27"/>
      <c r="L55" s="27"/>
      <c r="M55" s="28"/>
      <c r="N55" s="184">
        <f t="shared" si="2"/>
        <v>0</v>
      </c>
      <c r="O55" s="275">
        <f t="shared" si="0"/>
        <v>0</v>
      </c>
    </row>
    <row r="56" spans="1:15" ht="12.75">
      <c r="A56" s="346" t="str">
        <f>'Semaine 1'!A56</f>
        <v>kiri</v>
      </c>
      <c r="B56" s="203">
        <f>SUM('Semaine 1'!O56)</f>
        <v>560</v>
      </c>
      <c r="C56" s="26"/>
      <c r="D56" s="26"/>
      <c r="E56" s="27"/>
      <c r="F56" s="27"/>
      <c r="G56" s="28"/>
      <c r="H56" s="184">
        <f t="shared" si="1"/>
        <v>560</v>
      </c>
      <c r="I56" s="26"/>
      <c r="J56" s="27"/>
      <c r="K56" s="27"/>
      <c r="L56" s="27"/>
      <c r="M56" s="28"/>
      <c r="N56" s="184">
        <f t="shared" si="2"/>
        <v>0</v>
      </c>
      <c r="O56" s="275">
        <f t="shared" si="0"/>
        <v>560</v>
      </c>
    </row>
    <row r="57" spans="1:15" ht="12.75">
      <c r="A57" s="346" t="str">
        <f>'Semaine 1'!A57</f>
        <v>yaourt sucre</v>
      </c>
      <c r="B57" s="203">
        <f>SUM('Semaine 1'!O57)</f>
        <v>0</v>
      </c>
      <c r="C57" s="26"/>
      <c r="D57" s="26"/>
      <c r="E57" s="27"/>
      <c r="F57" s="27"/>
      <c r="G57" s="28"/>
      <c r="H57" s="184">
        <f t="shared" si="1"/>
        <v>0</v>
      </c>
      <c r="I57" s="26"/>
      <c r="J57" s="27"/>
      <c r="K57" s="27"/>
      <c r="L57" s="27"/>
      <c r="M57" s="28"/>
      <c r="N57" s="184">
        <f t="shared" si="2"/>
        <v>0</v>
      </c>
      <c r="O57" s="275">
        <f t="shared" si="0"/>
        <v>0</v>
      </c>
    </row>
    <row r="58" spans="1:15" ht="12.75">
      <c r="A58" s="346" t="str">
        <f>'Semaine 1'!A58</f>
        <v>liegeois cafe</v>
      </c>
      <c r="B58" s="203">
        <f>SUM('Semaine 1'!O58)</f>
        <v>0</v>
      </c>
      <c r="C58" s="26"/>
      <c r="D58" s="26"/>
      <c r="E58" s="27"/>
      <c r="F58" s="27"/>
      <c r="G58" s="28"/>
      <c r="H58" s="184">
        <f t="shared" si="1"/>
        <v>0</v>
      </c>
      <c r="I58" s="26"/>
      <c r="J58" s="27"/>
      <c r="K58" s="27"/>
      <c r="L58" s="27"/>
      <c r="M58" s="28"/>
      <c r="N58" s="184">
        <f t="shared" si="2"/>
        <v>0</v>
      </c>
      <c r="O58" s="275">
        <f t="shared" si="0"/>
        <v>0</v>
      </c>
    </row>
    <row r="59" spans="1:15" ht="12.75">
      <c r="A59" s="346" t="str">
        <f>'Semaine 1'!A59</f>
        <v>creme caramel</v>
      </c>
      <c r="B59" s="203">
        <f>SUM('Semaine 1'!O59)</f>
        <v>0</v>
      </c>
      <c r="C59" s="48"/>
      <c r="D59" s="48"/>
      <c r="E59" s="49"/>
      <c r="F59" s="49"/>
      <c r="G59" s="50"/>
      <c r="H59" s="184">
        <f t="shared" si="1"/>
        <v>0</v>
      </c>
      <c r="I59" s="48"/>
      <c r="J59" s="49"/>
      <c r="K59" s="49"/>
      <c r="L59" s="49"/>
      <c r="M59" s="50"/>
      <c r="N59" s="184">
        <f t="shared" si="2"/>
        <v>0</v>
      </c>
      <c r="O59" s="275">
        <f t="shared" si="0"/>
        <v>0</v>
      </c>
    </row>
    <row r="60" spans="1:15" ht="12.75">
      <c r="A60" s="346" t="str">
        <f>'Semaine 1'!A60</f>
        <v>creme vanille</v>
      </c>
      <c r="B60" s="203">
        <f>SUM('Semaine 1'!O60)</f>
        <v>0</v>
      </c>
      <c r="C60" s="51"/>
      <c r="D60" s="51"/>
      <c r="E60" s="52"/>
      <c r="F60" s="52"/>
      <c r="G60" s="53"/>
      <c r="H60" s="184">
        <f t="shared" si="1"/>
        <v>0</v>
      </c>
      <c r="I60" s="51"/>
      <c r="J60" s="52"/>
      <c r="K60" s="52"/>
      <c r="L60" s="52"/>
      <c r="M60" s="53"/>
      <c r="N60" s="184">
        <f t="shared" si="2"/>
        <v>0</v>
      </c>
      <c r="O60" s="275">
        <f t="shared" si="0"/>
        <v>0</v>
      </c>
    </row>
    <row r="61" spans="1:15" ht="12.75">
      <c r="A61" s="346" t="str">
        <f>'Semaine 1'!A61</f>
        <v>riz au lait nature</v>
      </c>
      <c r="B61" s="203">
        <f>SUM('Semaine 1'!O61)</f>
        <v>8</v>
      </c>
      <c r="C61" s="26"/>
      <c r="D61" s="26"/>
      <c r="E61" s="27"/>
      <c r="F61" s="27"/>
      <c r="G61" s="28"/>
      <c r="H61" s="184">
        <f t="shared" si="1"/>
        <v>8</v>
      </c>
      <c r="I61" s="26"/>
      <c r="J61" s="27"/>
      <c r="K61" s="27"/>
      <c r="L61" s="27"/>
      <c r="M61" s="28"/>
      <c r="N61" s="184">
        <f t="shared" si="2"/>
        <v>0</v>
      </c>
      <c r="O61" s="275">
        <f t="shared" si="0"/>
        <v>8</v>
      </c>
    </row>
    <row r="62" spans="1:15" ht="12.75">
      <c r="A62" s="346" t="str">
        <f>'Semaine 1'!A62</f>
        <v>chantilly</v>
      </c>
      <c r="B62" s="203">
        <f>SUM('Semaine 1'!O62)</f>
        <v>1</v>
      </c>
      <c r="C62" s="26"/>
      <c r="D62" s="26"/>
      <c r="E62" s="27"/>
      <c r="F62" s="27"/>
      <c r="G62" s="28"/>
      <c r="H62" s="184">
        <f t="shared" si="1"/>
        <v>1</v>
      </c>
      <c r="I62" s="26"/>
      <c r="J62" s="27"/>
      <c r="K62" s="27"/>
      <c r="L62" s="27"/>
      <c r="M62" s="28"/>
      <c r="N62" s="184">
        <f t="shared" si="2"/>
        <v>0</v>
      </c>
      <c r="O62" s="275">
        <f t="shared" si="0"/>
        <v>1</v>
      </c>
    </row>
    <row r="63" spans="1:15" ht="12.75">
      <c r="A63" s="346" t="str">
        <f>'Semaine 1'!A63</f>
        <v>port salut</v>
      </c>
      <c r="B63" s="203">
        <f>SUM('Semaine 1'!O63)</f>
        <v>0</v>
      </c>
      <c r="C63" s="26"/>
      <c r="D63" s="26"/>
      <c r="E63" s="27"/>
      <c r="F63" s="27"/>
      <c r="G63" s="28"/>
      <c r="H63" s="184">
        <f t="shared" si="1"/>
        <v>0</v>
      </c>
      <c r="I63" s="26"/>
      <c r="J63" s="27"/>
      <c r="K63" s="27"/>
      <c r="L63" s="27"/>
      <c r="M63" s="28"/>
      <c r="N63" s="184">
        <f t="shared" si="2"/>
        <v>0</v>
      </c>
      <c r="O63" s="275">
        <f t="shared" si="0"/>
        <v>0</v>
      </c>
    </row>
    <row r="64" spans="1:15" ht="12.75">
      <c r="A64" s="346" t="str">
        <f>'Semaine 1'!A64</f>
        <v>rouy</v>
      </c>
      <c r="B64" s="203">
        <f>SUM('Semaine 1'!O64)</f>
        <v>0</v>
      </c>
      <c r="C64" s="26"/>
      <c r="D64" s="26"/>
      <c r="E64" s="27"/>
      <c r="F64" s="27"/>
      <c r="G64" s="28"/>
      <c r="H64" s="184">
        <f t="shared" si="1"/>
        <v>0</v>
      </c>
      <c r="I64" s="26"/>
      <c r="J64" s="27"/>
      <c r="K64" s="27"/>
      <c r="L64" s="27"/>
      <c r="M64" s="28"/>
      <c r="N64" s="184">
        <f t="shared" si="2"/>
        <v>0</v>
      </c>
      <c r="O64" s="275">
        <f t="shared" si="0"/>
        <v>0</v>
      </c>
    </row>
    <row r="65" spans="1:15" ht="12.75">
      <c r="A65" s="346" t="str">
        <f>'Semaine 1'!A65</f>
        <v>œuf poche</v>
      </c>
      <c r="B65" s="203">
        <f>SUM('Semaine 1'!O65)</f>
        <v>0</v>
      </c>
      <c r="C65" s="26"/>
      <c r="D65" s="26"/>
      <c r="E65" s="27"/>
      <c r="F65" s="27"/>
      <c r="G65" s="28"/>
      <c r="H65" s="184">
        <f t="shared" si="1"/>
        <v>0</v>
      </c>
      <c r="I65" s="26"/>
      <c r="J65" s="27"/>
      <c r="K65" s="27"/>
      <c r="L65" s="27"/>
      <c r="M65" s="28"/>
      <c r="N65" s="184">
        <f t="shared" si="2"/>
        <v>0</v>
      </c>
      <c r="O65" s="275">
        <f t="shared" si="0"/>
        <v>0</v>
      </c>
    </row>
    <row r="66" spans="1:15" ht="13.5" thickBot="1">
      <c r="A66" s="347" t="str">
        <f>'Semaine 1'!A66</f>
        <v>mimolette</v>
      </c>
      <c r="B66" s="185">
        <f>SUM('Semaine 1'!O66)</f>
        <v>0</v>
      </c>
      <c r="C66" s="54"/>
      <c r="D66" s="54"/>
      <c r="E66" s="55"/>
      <c r="F66" s="55"/>
      <c r="G66" s="56"/>
      <c r="H66" s="185">
        <f t="shared" si="1"/>
        <v>0</v>
      </c>
      <c r="I66" s="54"/>
      <c r="J66" s="55"/>
      <c r="K66" s="55"/>
      <c r="L66" s="55"/>
      <c r="M66" s="56"/>
      <c r="N66" s="185">
        <f t="shared" si="2"/>
        <v>0</v>
      </c>
      <c r="O66" s="214">
        <f t="shared" si="0"/>
        <v>0</v>
      </c>
    </row>
    <row r="67" spans="1:15" ht="12.75">
      <c r="A67" s="57"/>
      <c r="B67" s="281"/>
      <c r="C67" s="58"/>
      <c r="D67" s="58"/>
      <c r="E67" s="58"/>
      <c r="F67" s="58"/>
      <c r="G67" s="58"/>
      <c r="H67" s="199"/>
      <c r="I67" s="58"/>
      <c r="J67" s="58"/>
      <c r="K67" s="58"/>
      <c r="L67" s="58"/>
      <c r="M67" s="58"/>
      <c r="N67" s="199"/>
      <c r="O67" s="199"/>
    </row>
    <row r="68" spans="1:15" ht="12.75">
      <c r="A68" s="57"/>
      <c r="B68" s="281"/>
      <c r="C68" s="58"/>
      <c r="D68" s="58"/>
      <c r="E68" s="58"/>
      <c r="F68" s="58"/>
      <c r="G68" s="58"/>
      <c r="H68" s="199"/>
      <c r="I68" s="58"/>
      <c r="J68" s="58"/>
      <c r="K68" s="58"/>
      <c r="L68" s="58"/>
      <c r="M68" s="58"/>
      <c r="N68" s="199"/>
      <c r="O68" s="199"/>
    </row>
    <row r="69" spans="1:15" ht="12.75">
      <c r="A69" s="57"/>
      <c r="B69" s="281"/>
      <c r="C69" s="58"/>
      <c r="D69" s="58"/>
      <c r="E69" s="58"/>
      <c r="F69" s="58"/>
      <c r="G69" s="58"/>
      <c r="H69" s="199"/>
      <c r="I69" s="58"/>
      <c r="J69" s="58"/>
      <c r="K69" s="58"/>
      <c r="L69" s="58"/>
      <c r="M69" s="58"/>
      <c r="N69" s="199"/>
      <c r="O69" s="199"/>
    </row>
    <row r="70" spans="1:15" ht="12.75">
      <c r="A70" s="57"/>
      <c r="B70" s="281"/>
      <c r="C70" s="58"/>
      <c r="D70" s="58"/>
      <c r="E70" s="58"/>
      <c r="F70" s="58"/>
      <c r="G70" s="58"/>
      <c r="H70" s="199"/>
      <c r="I70" s="58"/>
      <c r="J70" s="58"/>
      <c r="K70" s="58"/>
      <c r="L70" s="58"/>
      <c r="M70" s="58"/>
      <c r="N70" s="199"/>
      <c r="O70" s="199"/>
    </row>
    <row r="71" spans="1:15" ht="12.75">
      <c r="A71" s="57"/>
      <c r="B71" s="281"/>
      <c r="C71" s="58"/>
      <c r="D71" s="58"/>
      <c r="E71" s="58"/>
      <c r="F71" s="58"/>
      <c r="G71" s="58"/>
      <c r="H71" s="199"/>
      <c r="I71" s="58"/>
      <c r="J71" s="58"/>
      <c r="K71" s="58"/>
      <c r="L71" s="58"/>
      <c r="M71" s="58"/>
      <c r="N71" s="199"/>
      <c r="O71" s="199"/>
    </row>
    <row r="72" spans="1:15" ht="13.5" thickBot="1">
      <c r="A72" s="57"/>
      <c r="B72" s="281"/>
      <c r="C72" s="58"/>
      <c r="D72" s="58"/>
      <c r="E72" s="58"/>
      <c r="F72" s="58"/>
      <c r="G72" s="58"/>
      <c r="H72" s="199"/>
      <c r="I72" s="58"/>
      <c r="J72" s="58"/>
      <c r="K72" s="58"/>
      <c r="L72" s="58"/>
      <c r="M72" s="58"/>
      <c r="N72" s="199"/>
      <c r="O72" s="199"/>
    </row>
    <row r="73" spans="1:15" ht="15.75" thickBot="1">
      <c r="B73" s="281"/>
      <c r="C73" s="284"/>
      <c r="D73" s="285"/>
      <c r="E73" s="286" t="s">
        <v>4</v>
      </c>
      <c r="F73" s="285"/>
      <c r="G73" s="285"/>
      <c r="H73" s="287"/>
      <c r="I73" s="17"/>
      <c r="J73" s="17"/>
      <c r="K73" s="18" t="s">
        <v>5</v>
      </c>
      <c r="L73" s="17"/>
      <c r="M73" s="17"/>
      <c r="N73" s="192"/>
    </row>
    <row r="74" spans="1:15" ht="15.75" thickBot="1">
      <c r="A74" s="98"/>
      <c r="B74" s="288"/>
      <c r="C74" s="278"/>
      <c r="D74" s="4"/>
      <c r="E74" s="4"/>
      <c r="F74" s="4"/>
      <c r="G74" s="4"/>
      <c r="H74" s="194"/>
      <c r="I74" s="5"/>
      <c r="J74" s="4"/>
      <c r="K74" s="4"/>
      <c r="L74" s="4"/>
      <c r="M74" s="6"/>
      <c r="N74" s="195"/>
      <c r="O74" s="196"/>
    </row>
    <row r="75" spans="1:15" ht="13.5" thickBot="1">
      <c r="A75" s="277" t="s">
        <v>6</v>
      </c>
      <c r="B75" s="288" t="s">
        <v>7</v>
      </c>
      <c r="C75" s="279" t="s">
        <v>8</v>
      </c>
      <c r="D75" s="20" t="s">
        <v>9</v>
      </c>
      <c r="E75" s="20" t="s">
        <v>10</v>
      </c>
      <c r="F75" s="20" t="s">
        <v>11</v>
      </c>
      <c r="G75" s="20" t="s">
        <v>12</v>
      </c>
      <c r="H75" s="197" t="s">
        <v>13</v>
      </c>
      <c r="I75" s="20" t="s">
        <v>8</v>
      </c>
      <c r="J75" s="20" t="s">
        <v>9</v>
      </c>
      <c r="K75" s="20" t="s">
        <v>10</v>
      </c>
      <c r="L75" s="20" t="s">
        <v>11</v>
      </c>
      <c r="M75" s="20" t="s">
        <v>12</v>
      </c>
      <c r="N75" s="197" t="s">
        <v>13</v>
      </c>
      <c r="O75" s="197" t="s">
        <v>7</v>
      </c>
    </row>
    <row r="76" spans="1:15" s="8" customFormat="1" ht="12.75">
      <c r="A76" s="83"/>
      <c r="B76" s="281"/>
      <c r="C76" s="164"/>
      <c r="D76" s="164"/>
      <c r="E76" s="165"/>
      <c r="F76" s="165"/>
      <c r="G76" s="348" t="s">
        <v>289</v>
      </c>
      <c r="H76" s="349"/>
      <c r="I76" s="350"/>
      <c r="J76" s="165"/>
      <c r="K76" s="165"/>
      <c r="L76" s="165"/>
      <c r="M76" s="166"/>
      <c r="N76" s="218"/>
      <c r="O76" s="219"/>
    </row>
    <row r="77" spans="1:15" ht="13.5" thickBot="1">
      <c r="A77" s="167"/>
      <c r="B77" s="282"/>
      <c r="C77" s="168"/>
      <c r="D77" s="168"/>
      <c r="E77" s="169"/>
      <c r="F77" s="169"/>
      <c r="G77" s="170"/>
      <c r="H77" s="260"/>
      <c r="I77" s="168"/>
      <c r="J77" s="169"/>
      <c r="K77" s="169"/>
      <c r="L77" s="169"/>
      <c r="M77" s="170"/>
      <c r="N77" s="260"/>
      <c r="O77" s="262"/>
    </row>
    <row r="78" spans="1:15" ht="12.75">
      <c r="A78" s="61" t="str">
        <f>'Semaine 1'!A78</f>
        <v>danette choconoisette</v>
      </c>
      <c r="B78" s="261">
        <f>SUM('Semaine 1'!O78)</f>
        <v>0</v>
      </c>
      <c r="C78" s="161"/>
      <c r="D78" s="161"/>
      <c r="E78" s="162"/>
      <c r="F78" s="162"/>
      <c r="G78" s="163"/>
      <c r="H78" s="261">
        <f>SUM(B78:G78)</f>
        <v>0</v>
      </c>
      <c r="I78" s="161"/>
      <c r="J78" s="162"/>
      <c r="K78" s="162"/>
      <c r="L78" s="162"/>
      <c r="M78" s="163"/>
      <c r="N78" s="261">
        <f>SUM(I78:M78)</f>
        <v>0</v>
      </c>
      <c r="O78" s="180">
        <f>H78-N78</f>
        <v>0</v>
      </c>
    </row>
    <row r="79" spans="1:15" ht="12.75">
      <c r="A79" s="146" t="str">
        <f>'Semaine 1'!A79</f>
        <v>mozarella</v>
      </c>
      <c r="B79" s="261">
        <f>SUM('Semaine 1'!O79)</f>
        <v>0</v>
      </c>
      <c r="C79" s="26"/>
      <c r="D79" s="26"/>
      <c r="E79" s="27"/>
      <c r="F79" s="27"/>
      <c r="G79" s="28"/>
      <c r="H79" s="184">
        <f>SUM(B79:G79)</f>
        <v>0</v>
      </c>
      <c r="I79" s="26"/>
      <c r="J79" s="27"/>
      <c r="K79" s="27"/>
      <c r="L79" s="27"/>
      <c r="M79" s="28"/>
      <c r="N79" s="184">
        <f>SUM(I79:M79)</f>
        <v>0</v>
      </c>
      <c r="O79" s="263">
        <f t="shared" ref="O79:O134" si="3">H79-N79</f>
        <v>0</v>
      </c>
    </row>
    <row r="80" spans="1:15" ht="12.75">
      <c r="A80" s="146" t="str">
        <f>'Semaine 1'!A80</f>
        <v>pointe de brie</v>
      </c>
      <c r="B80" s="261">
        <f>SUM('Semaine 1'!O80)</f>
        <v>0</v>
      </c>
      <c r="C80" s="30"/>
      <c r="D80" s="30"/>
      <c r="E80" s="31"/>
      <c r="F80" s="31"/>
      <c r="G80" s="32"/>
      <c r="H80" s="184">
        <f t="shared" ref="H80:H134" si="4">SUM(B80:G80)</f>
        <v>0</v>
      </c>
      <c r="I80" s="269"/>
      <c r="J80" s="31"/>
      <c r="K80" s="31"/>
      <c r="L80" s="31"/>
      <c r="M80" s="32"/>
      <c r="N80" s="184">
        <f t="shared" ref="N80:N134" si="5">SUM(I80:M80)</f>
        <v>0</v>
      </c>
      <c r="O80" s="263">
        <f t="shared" si="3"/>
        <v>0</v>
      </c>
    </row>
    <row r="81" spans="1:15" ht="12.75">
      <c r="A81" s="146" t="str">
        <f>'Semaine 1'!A81</f>
        <v>emmental 250gr</v>
      </c>
      <c r="B81" s="261">
        <f>SUM('Semaine 1'!O81)</f>
        <v>0</v>
      </c>
      <c r="C81" s="33"/>
      <c r="D81" s="33"/>
      <c r="E81" s="34"/>
      <c r="F81" s="34"/>
      <c r="G81" s="35"/>
      <c r="H81" s="184">
        <f t="shared" si="4"/>
        <v>0</v>
      </c>
      <c r="I81" s="33"/>
      <c r="J81" s="34"/>
      <c r="K81" s="34"/>
      <c r="L81" s="34"/>
      <c r="M81" s="35"/>
      <c r="N81" s="184">
        <f t="shared" si="5"/>
        <v>0</v>
      </c>
      <c r="O81" s="263">
        <f t="shared" si="3"/>
        <v>0</v>
      </c>
    </row>
    <row r="82" spans="1:15" ht="12.75">
      <c r="A82" s="146" t="str">
        <f>'Semaine 1'!A82</f>
        <v>harengt 600gr</v>
      </c>
      <c r="B82" s="261">
        <f>SUM('Semaine 1'!O82)</f>
        <v>0</v>
      </c>
      <c r="C82" s="33"/>
      <c r="D82" s="33"/>
      <c r="E82" s="34"/>
      <c r="F82" s="34"/>
      <c r="G82" s="35"/>
      <c r="H82" s="184">
        <f t="shared" si="4"/>
        <v>0</v>
      </c>
      <c r="I82" s="33"/>
      <c r="J82" s="34"/>
      <c r="K82" s="34"/>
      <c r="L82" s="34"/>
      <c r="M82" s="35"/>
      <c r="N82" s="184">
        <f t="shared" si="5"/>
        <v>0</v>
      </c>
      <c r="O82" s="263">
        <f t="shared" si="3"/>
        <v>0</v>
      </c>
    </row>
    <row r="83" spans="1:15" ht="12.75">
      <c r="A83" s="146" t="str">
        <f>'Semaine 1'!A83</f>
        <v>emmental rape</v>
      </c>
      <c r="B83" s="261">
        <f>SUM('Semaine 1'!O83)</f>
        <v>0</v>
      </c>
      <c r="C83" s="33"/>
      <c r="D83" s="33"/>
      <c r="E83" s="34"/>
      <c r="F83" s="34"/>
      <c r="G83" s="35"/>
      <c r="H83" s="184">
        <f t="shared" si="4"/>
        <v>0</v>
      </c>
      <c r="I83" s="33"/>
      <c r="J83" s="34"/>
      <c r="K83" s="34"/>
      <c r="L83" s="34"/>
      <c r="M83" s="35"/>
      <c r="N83" s="184">
        <f t="shared" si="5"/>
        <v>0</v>
      </c>
      <c r="O83" s="263">
        <f t="shared" si="3"/>
        <v>0</v>
      </c>
    </row>
    <row r="84" spans="1:15" ht="14.65" customHeight="1">
      <c r="A84" s="146" t="str">
        <f>'Semaine 1'!A84</f>
        <v>danette pistache</v>
      </c>
      <c r="B84" s="261">
        <f>SUM('Semaine 1'!O84)</f>
        <v>0</v>
      </c>
      <c r="C84" s="26"/>
      <c r="D84" s="26"/>
      <c r="E84" s="27"/>
      <c r="F84" s="27"/>
      <c r="G84" s="28"/>
      <c r="H84" s="184">
        <f t="shared" si="4"/>
        <v>0</v>
      </c>
      <c r="I84" s="26"/>
      <c r="J84" s="27"/>
      <c r="K84" s="27"/>
      <c r="L84" s="27"/>
      <c r="M84" s="28"/>
      <c r="N84" s="184">
        <f t="shared" si="5"/>
        <v>0</v>
      </c>
      <c r="O84" s="263">
        <f t="shared" si="3"/>
        <v>0</v>
      </c>
    </row>
    <row r="85" spans="1:15" ht="14.65" customHeight="1">
      <c r="A85" s="146" t="str">
        <f>'Semaine 1'!A85</f>
        <v>creme anglaise</v>
      </c>
      <c r="B85" s="261">
        <f>SUM('Semaine 1'!O85)</f>
        <v>33</v>
      </c>
      <c r="C85" s="33"/>
      <c r="D85" s="33"/>
      <c r="E85" s="34"/>
      <c r="F85" s="34"/>
      <c r="G85" s="35"/>
      <c r="H85" s="184">
        <f t="shared" si="4"/>
        <v>33</v>
      </c>
      <c r="I85" s="33"/>
      <c r="J85" s="34"/>
      <c r="K85" s="34"/>
      <c r="L85" s="34"/>
      <c r="M85" s="35"/>
      <c r="N85" s="184">
        <f t="shared" si="5"/>
        <v>0</v>
      </c>
      <c r="O85" s="263">
        <f t="shared" si="3"/>
        <v>33</v>
      </c>
    </row>
    <row r="86" spans="1:15" ht="14.65" customHeight="1">
      <c r="A86" s="146" t="str">
        <f>'Semaine 1'!A86</f>
        <v>coulommiers</v>
      </c>
      <c r="B86" s="261">
        <f>SUM('Semaine 1'!O86)</f>
        <v>0</v>
      </c>
      <c r="C86" s="26"/>
      <c r="D86" s="26"/>
      <c r="E86" s="27"/>
      <c r="F86" s="27"/>
      <c r="G86" s="28"/>
      <c r="H86" s="184">
        <f t="shared" si="4"/>
        <v>0</v>
      </c>
      <c r="I86" s="26"/>
      <c r="J86" s="27"/>
      <c r="K86" s="27"/>
      <c r="L86" s="27"/>
      <c r="M86" s="28"/>
      <c r="N86" s="184">
        <f t="shared" si="5"/>
        <v>0</v>
      </c>
      <c r="O86" s="263">
        <f t="shared" si="3"/>
        <v>0</v>
      </c>
    </row>
    <row r="87" spans="1:15" ht="14.65" customHeight="1">
      <c r="A87" s="146" t="str">
        <f>'Semaine 1'!A87</f>
        <v>gouda piece</v>
      </c>
      <c r="B87" s="261">
        <f>SUM('Semaine 1'!O87)</f>
        <v>0</v>
      </c>
      <c r="C87" s="26"/>
      <c r="D87" s="26"/>
      <c r="E87" s="27"/>
      <c r="F87" s="27"/>
      <c r="G87" s="28"/>
      <c r="H87" s="184">
        <f t="shared" si="4"/>
        <v>0</v>
      </c>
      <c r="I87" s="26"/>
      <c r="J87" s="27"/>
      <c r="K87" s="27"/>
      <c r="L87" s="27"/>
      <c r="M87" s="28"/>
      <c r="N87" s="184">
        <f t="shared" si="5"/>
        <v>0</v>
      </c>
      <c r="O87" s="263">
        <f t="shared" si="3"/>
        <v>0</v>
      </c>
    </row>
    <row r="88" spans="1:15" ht="14.65" customHeight="1">
      <c r="A88" s="146" t="str">
        <f>'Semaine 1'!A88</f>
        <v>creme praline</v>
      </c>
      <c r="B88" s="261">
        <f>SUM('Semaine 1'!O88)</f>
        <v>65</v>
      </c>
      <c r="C88" s="26"/>
      <c r="D88" s="26"/>
      <c r="E88" s="27"/>
      <c r="F88" s="27"/>
      <c r="G88" s="28"/>
      <c r="H88" s="184">
        <f t="shared" si="4"/>
        <v>65</v>
      </c>
      <c r="I88" s="26"/>
      <c r="J88" s="27"/>
      <c r="K88" s="27"/>
      <c r="L88" s="27"/>
      <c r="M88" s="28"/>
      <c r="N88" s="184">
        <f t="shared" si="5"/>
        <v>0</v>
      </c>
      <c r="O88" s="263">
        <f t="shared" si="3"/>
        <v>65</v>
      </c>
    </row>
    <row r="89" spans="1:15" ht="14.65" customHeight="1">
      <c r="A89" s="146" t="str">
        <f>'Semaine 1'!A89</f>
        <v>flamby caramelouchoco</v>
      </c>
      <c r="B89" s="261">
        <f>SUM('Semaine 1'!O89)</f>
        <v>0</v>
      </c>
      <c r="C89" s="26"/>
      <c r="D89" s="26"/>
      <c r="E89" s="27"/>
      <c r="F89" s="27"/>
      <c r="G89" s="28"/>
      <c r="H89" s="184">
        <f t="shared" si="4"/>
        <v>0</v>
      </c>
      <c r="I89" s="26"/>
      <c r="J89" s="27"/>
      <c r="K89" s="27"/>
      <c r="L89" s="27"/>
      <c r="M89" s="28"/>
      <c r="N89" s="184">
        <f t="shared" si="5"/>
        <v>0</v>
      </c>
      <c r="O89" s="263">
        <f t="shared" si="3"/>
        <v>0</v>
      </c>
    </row>
    <row r="90" spans="1:15" ht="14.65" customHeight="1">
      <c r="A90" s="146" t="str">
        <f>'Semaine 1'!A90</f>
        <v>riz au lait caramel</v>
      </c>
      <c r="B90" s="261">
        <f>SUM('Semaine 1'!O90)</f>
        <v>0</v>
      </c>
      <c r="C90" s="26"/>
      <c r="D90" s="26"/>
      <c r="E90" s="27"/>
      <c r="F90" s="27"/>
      <c r="G90" s="28"/>
      <c r="H90" s="184">
        <f t="shared" si="4"/>
        <v>0</v>
      </c>
      <c r="I90" s="26"/>
      <c r="J90" s="27"/>
      <c r="K90" s="27"/>
      <c r="L90" s="27"/>
      <c r="M90" s="28"/>
      <c r="N90" s="184">
        <f t="shared" si="5"/>
        <v>0</v>
      </c>
      <c r="O90" s="263">
        <f t="shared" si="3"/>
        <v>0</v>
      </c>
    </row>
    <row r="91" spans="1:15" ht="14.65" customHeight="1">
      <c r="A91" s="146" t="str">
        <f>'Semaine 1'!A91</f>
        <v>kiri pot kg</v>
      </c>
      <c r="B91" s="261">
        <f>SUM('Semaine 1'!O91)</f>
        <v>0</v>
      </c>
      <c r="C91" s="26"/>
      <c r="D91" s="26"/>
      <c r="E91" s="27"/>
      <c r="F91" s="27"/>
      <c r="G91" s="28"/>
      <c r="H91" s="184">
        <f t="shared" si="4"/>
        <v>0</v>
      </c>
      <c r="I91" s="26"/>
      <c r="J91" s="27"/>
      <c r="K91" s="27"/>
      <c r="L91" s="27"/>
      <c r="M91" s="28"/>
      <c r="N91" s="184">
        <f t="shared" si="5"/>
        <v>0</v>
      </c>
      <c r="O91" s="263">
        <f t="shared" si="3"/>
        <v>0</v>
      </c>
    </row>
    <row r="92" spans="1:15" ht="14.65" customHeight="1">
      <c r="A92" s="146" t="str">
        <f>'Semaine 1'!A92</f>
        <v>livarot</v>
      </c>
      <c r="B92" s="261">
        <f>SUM('Semaine 1'!O92)</f>
        <v>1</v>
      </c>
      <c r="C92" s="33"/>
      <c r="D92" s="33"/>
      <c r="E92" s="34"/>
      <c r="F92" s="34"/>
      <c r="G92" s="35"/>
      <c r="H92" s="184">
        <f t="shared" si="4"/>
        <v>1</v>
      </c>
      <c r="I92" s="33"/>
      <c r="J92" s="34"/>
      <c r="K92" s="34"/>
      <c r="L92" s="34"/>
      <c r="M92" s="35"/>
      <c r="N92" s="184">
        <f t="shared" si="5"/>
        <v>0</v>
      </c>
      <c r="O92" s="263">
        <f t="shared" si="3"/>
        <v>1</v>
      </c>
    </row>
    <row r="93" spans="1:15" ht="14.65" customHeight="1">
      <c r="A93" s="146" t="str">
        <f>'Semaine 1'!A93</f>
        <v>fromage blanc fruit ind</v>
      </c>
      <c r="B93" s="261">
        <f>SUM('Semaine 1'!O93)</f>
        <v>0</v>
      </c>
      <c r="C93" s="33"/>
      <c r="D93" s="33"/>
      <c r="E93" s="34"/>
      <c r="F93" s="34"/>
      <c r="G93" s="35"/>
      <c r="H93" s="184">
        <f t="shared" si="4"/>
        <v>0</v>
      </c>
      <c r="I93" s="33"/>
      <c r="J93" s="34"/>
      <c r="K93" s="34"/>
      <c r="L93" s="34"/>
      <c r="M93" s="35"/>
      <c r="N93" s="184">
        <f t="shared" si="5"/>
        <v>0</v>
      </c>
      <c r="O93" s="263">
        <f t="shared" si="3"/>
        <v>0</v>
      </c>
    </row>
    <row r="94" spans="1:15" ht="14.65" customHeight="1">
      <c r="A94" s="146" t="str">
        <f>'Semaine 1'!A94</f>
        <v>petit suisse</v>
      </c>
      <c r="B94" s="261">
        <f>SUM('Semaine 1'!O94)</f>
        <v>0</v>
      </c>
      <c r="C94" s="26"/>
      <c r="D94" s="26"/>
      <c r="E94" s="27"/>
      <c r="F94" s="27"/>
      <c r="G94" s="28"/>
      <c r="H94" s="184">
        <f t="shared" si="4"/>
        <v>0</v>
      </c>
      <c r="I94" s="26"/>
      <c r="J94" s="27"/>
      <c r="K94" s="27"/>
      <c r="L94" s="27"/>
      <c r="M94" s="28"/>
      <c r="N94" s="184">
        <f t="shared" si="5"/>
        <v>0</v>
      </c>
      <c r="O94" s="263">
        <f t="shared" si="3"/>
        <v>0</v>
      </c>
    </row>
    <row r="95" spans="1:15" ht="14.65" customHeight="1">
      <c r="A95" s="146" t="str">
        <f>'Semaine 1'!A95</f>
        <v>st paulin 200gr</v>
      </c>
      <c r="B95" s="261">
        <f>SUM('Semaine 1'!O95)</f>
        <v>0</v>
      </c>
      <c r="C95" s="33"/>
      <c r="D95" s="33"/>
      <c r="E95" s="34"/>
      <c r="F95" s="34"/>
      <c r="G95" s="35"/>
      <c r="H95" s="184">
        <f t="shared" si="4"/>
        <v>0</v>
      </c>
      <c r="I95" s="33"/>
      <c r="J95" s="34"/>
      <c r="K95" s="34"/>
      <c r="L95" s="34"/>
      <c r="M95" s="35"/>
      <c r="N95" s="184">
        <f t="shared" si="5"/>
        <v>0</v>
      </c>
      <c r="O95" s="263">
        <f t="shared" si="3"/>
        <v>0</v>
      </c>
    </row>
    <row r="96" spans="1:15" ht="14.65" customHeight="1">
      <c r="A96" s="146" t="str">
        <f>'Semaine 1'!A96</f>
        <v>fourme d'ambert</v>
      </c>
      <c r="B96" s="261">
        <f>SUM('Semaine 1'!O96)</f>
        <v>0</v>
      </c>
      <c r="C96" s="26"/>
      <c r="D96" s="26"/>
      <c r="E96" s="27"/>
      <c r="F96" s="27"/>
      <c r="G96" s="28"/>
      <c r="H96" s="184">
        <f t="shared" si="4"/>
        <v>0</v>
      </c>
      <c r="I96" s="26"/>
      <c r="J96" s="27"/>
      <c r="K96" s="27"/>
      <c r="L96" s="27"/>
      <c r="M96" s="28"/>
      <c r="N96" s="184">
        <f t="shared" si="5"/>
        <v>0</v>
      </c>
      <c r="O96" s="263">
        <f t="shared" si="3"/>
        <v>0</v>
      </c>
    </row>
    <row r="97" spans="1:15" ht="14.65" customHeight="1">
      <c r="A97" s="146" t="str">
        <f>'Semaine 1'!A97</f>
        <v>danette vanille</v>
      </c>
      <c r="B97" s="261">
        <f>SUM('Semaine 1'!O97)</f>
        <v>0</v>
      </c>
      <c r="C97" s="26"/>
      <c r="D97" s="26"/>
      <c r="E97" s="27"/>
      <c r="F97" s="27"/>
      <c r="G97" s="28"/>
      <c r="H97" s="184">
        <f t="shared" si="4"/>
        <v>0</v>
      </c>
      <c r="I97" s="26"/>
      <c r="J97" s="27"/>
      <c r="K97" s="27"/>
      <c r="L97" s="27"/>
      <c r="M97" s="28"/>
      <c r="N97" s="184">
        <f t="shared" si="5"/>
        <v>0</v>
      </c>
      <c r="O97" s="263">
        <f t="shared" si="3"/>
        <v>0</v>
      </c>
    </row>
    <row r="98" spans="1:15" ht="14.65" customHeight="1">
      <c r="A98" s="146" t="str">
        <f>'Semaine 1'!A98</f>
        <v>fromage raclette</v>
      </c>
      <c r="B98" s="261">
        <f>SUM('Semaine 1'!O98)</f>
        <v>0</v>
      </c>
      <c r="C98" s="26"/>
      <c r="D98" s="26"/>
      <c r="E98" s="27"/>
      <c r="F98" s="27"/>
      <c r="G98" s="28"/>
      <c r="H98" s="184">
        <f t="shared" si="4"/>
        <v>0</v>
      </c>
      <c r="I98" s="26"/>
      <c r="J98" s="27"/>
      <c r="K98" s="27"/>
      <c r="L98" s="27"/>
      <c r="M98" s="28"/>
      <c r="N98" s="184">
        <f t="shared" si="5"/>
        <v>0</v>
      </c>
      <c r="O98" s="263">
        <f t="shared" si="3"/>
        <v>0</v>
      </c>
    </row>
    <row r="99" spans="1:15" ht="14.65" customHeight="1">
      <c r="A99" s="146" t="str">
        <f>'Semaine 1'!A99</f>
        <v>tome</v>
      </c>
      <c r="B99" s="261">
        <f>SUM('Semaine 1'!O99)</f>
        <v>0</v>
      </c>
      <c r="C99" s="26"/>
      <c r="D99" s="26"/>
      <c r="E99" s="27"/>
      <c r="F99" s="27"/>
      <c r="G99" s="28"/>
      <c r="H99" s="184">
        <f t="shared" si="4"/>
        <v>0</v>
      </c>
      <c r="I99" s="26"/>
      <c r="J99" s="27"/>
      <c r="K99" s="27"/>
      <c r="L99" s="27"/>
      <c r="M99" s="28"/>
      <c r="N99" s="184">
        <f t="shared" si="5"/>
        <v>0</v>
      </c>
      <c r="O99" s="263">
        <f t="shared" si="3"/>
        <v>0</v>
      </c>
    </row>
    <row r="100" spans="1:15" ht="14.65" customHeight="1">
      <c r="A100" s="146" t="str">
        <f>'Semaine 1'!A100</f>
        <v>yaourt mousse fraise</v>
      </c>
      <c r="B100" s="261">
        <f>SUM('Semaine 1'!O100)</f>
        <v>0</v>
      </c>
      <c r="C100" s="26"/>
      <c r="D100" s="26"/>
      <c r="E100" s="27"/>
      <c r="F100" s="27"/>
      <c r="G100" s="28"/>
      <c r="H100" s="184">
        <f t="shared" si="4"/>
        <v>0</v>
      </c>
      <c r="I100" s="26"/>
      <c r="J100" s="27"/>
      <c r="K100" s="27"/>
      <c r="L100" s="27"/>
      <c r="M100" s="28"/>
      <c r="N100" s="184">
        <f t="shared" si="5"/>
        <v>0</v>
      </c>
      <c r="O100" s="263">
        <f t="shared" si="3"/>
        <v>0</v>
      </c>
    </row>
    <row r="101" spans="1:15" ht="14.65" customHeight="1">
      <c r="A101" s="146" t="str">
        <f>'Semaine 1'!A101</f>
        <v>creme chocolat</v>
      </c>
      <c r="B101" s="261">
        <f>SUM('Semaine 1'!O101)</f>
        <v>16</v>
      </c>
      <c r="C101" s="26"/>
      <c r="D101" s="26"/>
      <c r="E101" s="27"/>
      <c r="F101" s="27"/>
      <c r="G101" s="28"/>
      <c r="H101" s="184">
        <f t="shared" si="4"/>
        <v>16</v>
      </c>
      <c r="I101" s="26"/>
      <c r="J101" s="27"/>
      <c r="K101" s="27"/>
      <c r="L101" s="27"/>
      <c r="M101" s="28"/>
      <c r="N101" s="184">
        <f t="shared" si="5"/>
        <v>0</v>
      </c>
      <c r="O101" s="263">
        <f t="shared" si="3"/>
        <v>16</v>
      </c>
    </row>
    <row r="102" spans="1:15" ht="14.65" customHeight="1">
      <c r="A102" s="146" t="str">
        <f>'Semaine 1'!A102</f>
        <v>montboissier</v>
      </c>
      <c r="B102" s="261">
        <f>SUM('Semaine 1'!O102)</f>
        <v>0</v>
      </c>
      <c r="C102" s="36"/>
      <c r="D102" s="36"/>
      <c r="E102" s="37"/>
      <c r="F102" s="37"/>
      <c r="G102" s="38"/>
      <c r="H102" s="184">
        <f t="shared" si="4"/>
        <v>0</v>
      </c>
      <c r="I102" s="36"/>
      <c r="J102" s="37"/>
      <c r="K102" s="37"/>
      <c r="L102" s="37"/>
      <c r="M102" s="38"/>
      <c r="N102" s="184">
        <f t="shared" si="5"/>
        <v>0</v>
      </c>
      <c r="O102" s="263">
        <f t="shared" si="3"/>
        <v>0</v>
      </c>
    </row>
    <row r="103" spans="1:15" ht="14.65" customHeight="1">
      <c r="A103" s="146" t="str">
        <f>'Semaine 1'!A103</f>
        <v>semoule caramel</v>
      </c>
      <c r="B103" s="261">
        <f>SUM('Semaine 1'!O103)</f>
        <v>28</v>
      </c>
      <c r="C103" s="26"/>
      <c r="D103" s="26"/>
      <c r="E103" s="27"/>
      <c r="F103" s="27"/>
      <c r="G103" s="28"/>
      <c r="H103" s="184">
        <f t="shared" si="4"/>
        <v>28</v>
      </c>
      <c r="I103" s="26"/>
      <c r="J103" s="27"/>
      <c r="K103" s="27"/>
      <c r="L103" s="27"/>
      <c r="M103" s="28"/>
      <c r="N103" s="184">
        <f t="shared" si="5"/>
        <v>0</v>
      </c>
      <c r="O103" s="263">
        <f t="shared" si="3"/>
        <v>28</v>
      </c>
    </row>
    <row r="104" spans="1:15" ht="14.65" customHeight="1">
      <c r="A104" s="146" t="str">
        <f>'Semaine 1'!A104</f>
        <v>neufchatel coeur</v>
      </c>
      <c r="B104" s="261">
        <f>SUM('Semaine 1'!O104)</f>
        <v>0</v>
      </c>
      <c r="C104" s="26"/>
      <c r="D104" s="26"/>
      <c r="E104" s="27"/>
      <c r="F104" s="27"/>
      <c r="G104" s="28"/>
      <c r="H104" s="184">
        <f t="shared" si="4"/>
        <v>0</v>
      </c>
      <c r="I104" s="26"/>
      <c r="J104" s="27"/>
      <c r="K104" s="27"/>
      <c r="L104" s="27"/>
      <c r="M104" s="28"/>
      <c r="N104" s="184">
        <f t="shared" si="5"/>
        <v>0</v>
      </c>
      <c r="O104" s="263">
        <f t="shared" si="3"/>
        <v>0</v>
      </c>
    </row>
    <row r="105" spans="1:15" ht="14.65" customHeight="1">
      <c r="A105" s="146" t="str">
        <f>'Semaine 1'!A105</f>
        <v>mousse citron</v>
      </c>
      <c r="B105" s="261">
        <f>SUM('Semaine 1'!O105)</f>
        <v>0</v>
      </c>
      <c r="C105" s="26"/>
      <c r="D105" s="26"/>
      <c r="E105" s="27"/>
      <c r="F105" s="27"/>
      <c r="G105" s="28"/>
      <c r="H105" s="184">
        <f t="shared" si="4"/>
        <v>0</v>
      </c>
      <c r="I105" s="26"/>
      <c r="J105" s="27"/>
      <c r="K105" s="27"/>
      <c r="L105" s="27"/>
      <c r="M105" s="28"/>
      <c r="N105" s="184">
        <f t="shared" si="5"/>
        <v>0</v>
      </c>
      <c r="O105" s="263">
        <f t="shared" si="3"/>
        <v>0</v>
      </c>
    </row>
    <row r="106" spans="1:15" ht="14.65" customHeight="1">
      <c r="A106" s="146" t="str">
        <f>'Semaine 1'!A106</f>
        <v>st nectaire</v>
      </c>
      <c r="B106" s="261">
        <f>SUM('Semaine 1'!O106)</f>
        <v>0</v>
      </c>
      <c r="C106" s="33"/>
      <c r="D106" s="33"/>
      <c r="E106" s="34"/>
      <c r="F106" s="34"/>
      <c r="G106" s="35"/>
      <c r="H106" s="184">
        <f t="shared" si="4"/>
        <v>0</v>
      </c>
      <c r="I106" s="33"/>
      <c r="J106" s="34"/>
      <c r="K106" s="34"/>
      <c r="L106" s="34"/>
      <c r="M106" s="35"/>
      <c r="N106" s="184">
        <f t="shared" si="5"/>
        <v>0</v>
      </c>
      <c r="O106" s="263">
        <f t="shared" si="3"/>
        <v>0</v>
      </c>
    </row>
    <row r="107" spans="1:15" ht="14.65" customHeight="1">
      <c r="A107" s="146" t="str">
        <f>'Semaine 1'!A107</f>
        <v>boursin</v>
      </c>
      <c r="B107" s="261">
        <f>SUM('Semaine 1'!O107)</f>
        <v>0</v>
      </c>
      <c r="C107" s="33"/>
      <c r="D107" s="33"/>
      <c r="E107" s="34"/>
      <c r="F107" s="34"/>
      <c r="G107" s="35"/>
      <c r="H107" s="184">
        <f t="shared" si="4"/>
        <v>0</v>
      </c>
      <c r="I107" s="33"/>
      <c r="J107" s="34"/>
      <c r="K107" s="34"/>
      <c r="L107" s="34"/>
      <c r="M107" s="35"/>
      <c r="N107" s="184">
        <f t="shared" si="5"/>
        <v>0</v>
      </c>
      <c r="O107" s="263">
        <f t="shared" si="3"/>
        <v>0</v>
      </c>
    </row>
    <row r="108" spans="1:15" ht="14.65" customHeight="1">
      <c r="A108" s="146" t="str">
        <f>'Semaine 1'!A108</f>
        <v>st moret</v>
      </c>
      <c r="B108" s="261">
        <f>SUM('Semaine 1'!O108)</f>
        <v>0</v>
      </c>
      <c r="C108" s="39"/>
      <c r="D108" s="39"/>
      <c r="E108" s="40"/>
      <c r="F108" s="40"/>
      <c r="G108" s="41"/>
      <c r="H108" s="184">
        <f t="shared" si="4"/>
        <v>0</v>
      </c>
      <c r="I108" s="39"/>
      <c r="J108" s="40"/>
      <c r="K108" s="40"/>
      <c r="L108" s="40"/>
      <c r="M108" s="41"/>
      <c r="N108" s="184">
        <f t="shared" si="5"/>
        <v>0</v>
      </c>
      <c r="O108" s="263">
        <f t="shared" si="3"/>
        <v>0</v>
      </c>
    </row>
    <row r="109" spans="1:15" ht="14.65" customHeight="1">
      <c r="A109" s="146" t="str">
        <f>'Semaine 1'!A109</f>
        <v>creme renversee</v>
      </c>
      <c r="B109" s="261">
        <f>SUM('Semaine 1'!O109)</f>
        <v>0</v>
      </c>
      <c r="C109" s="26"/>
      <c r="D109" s="26"/>
      <c r="E109" s="27"/>
      <c r="F109" s="27"/>
      <c r="G109" s="28"/>
      <c r="H109" s="184">
        <f t="shared" si="4"/>
        <v>0</v>
      </c>
      <c r="I109" s="26"/>
      <c r="J109" s="27"/>
      <c r="K109" s="27"/>
      <c r="L109" s="27"/>
      <c r="M109" s="28"/>
      <c r="N109" s="184">
        <f t="shared" si="5"/>
        <v>0</v>
      </c>
      <c r="O109" s="263">
        <f t="shared" si="3"/>
        <v>0</v>
      </c>
    </row>
    <row r="110" spans="1:15" ht="14.65" customHeight="1">
      <c r="A110" s="146" t="str">
        <f>'Semaine 1'!A110</f>
        <v>tartare</v>
      </c>
      <c r="B110" s="261">
        <f>SUM('Semaine 1'!O110)</f>
        <v>0</v>
      </c>
      <c r="C110" s="42"/>
      <c r="D110" s="42"/>
      <c r="E110" s="43"/>
      <c r="F110" s="43"/>
      <c r="G110" s="44"/>
      <c r="H110" s="184">
        <f t="shared" si="4"/>
        <v>0</v>
      </c>
      <c r="I110" s="42"/>
      <c r="J110" s="43"/>
      <c r="K110" s="43"/>
      <c r="L110" s="43"/>
      <c r="M110" s="44"/>
      <c r="N110" s="184">
        <f t="shared" si="5"/>
        <v>0</v>
      </c>
      <c r="O110" s="263">
        <f t="shared" si="3"/>
        <v>0</v>
      </c>
    </row>
    <row r="111" spans="1:15" ht="14.65" customHeight="1">
      <c r="A111" s="146" t="str">
        <f>'Semaine 1'!A111</f>
        <v>ile flottante ind</v>
      </c>
      <c r="B111" s="261">
        <f>SUM('Semaine 1'!O111)</f>
        <v>0</v>
      </c>
      <c r="C111" s="45"/>
      <c r="D111" s="46"/>
      <c r="E111" s="46"/>
      <c r="F111" s="46"/>
      <c r="G111" s="47"/>
      <c r="H111" s="184">
        <f t="shared" si="4"/>
        <v>0</v>
      </c>
      <c r="I111" s="45"/>
      <c r="J111" s="46"/>
      <c r="K111" s="46"/>
      <c r="L111" s="46"/>
      <c r="M111" s="47"/>
      <c r="N111" s="184">
        <f t="shared" si="5"/>
        <v>0</v>
      </c>
      <c r="O111" s="263">
        <f t="shared" si="3"/>
        <v>0</v>
      </c>
    </row>
    <row r="112" spans="1:15" ht="14.65" customHeight="1">
      <c r="A112" s="146" t="str">
        <f>'Semaine 1'!A112</f>
        <v>comte</v>
      </c>
      <c r="B112" s="261">
        <f>SUM('Semaine 1'!O112)</f>
        <v>0</v>
      </c>
      <c r="C112" s="26"/>
      <c r="D112" s="26"/>
      <c r="E112" s="27"/>
      <c r="F112" s="27"/>
      <c r="G112" s="28"/>
      <c r="H112" s="184">
        <f t="shared" si="4"/>
        <v>0</v>
      </c>
      <c r="I112" s="26"/>
      <c r="J112" s="27"/>
      <c r="K112" s="27"/>
      <c r="L112" s="27"/>
      <c r="M112" s="28"/>
      <c r="N112" s="184">
        <f t="shared" si="5"/>
        <v>0</v>
      </c>
      <c r="O112" s="263">
        <f t="shared" si="3"/>
        <v>0</v>
      </c>
    </row>
    <row r="113" spans="1:16" ht="14.65" customHeight="1">
      <c r="A113" s="146" t="str">
        <f>'Semaine 1'!A113</f>
        <v>teurgoulle</v>
      </c>
      <c r="B113" s="261">
        <f>SUM('Semaine 1'!O113)</f>
        <v>0</v>
      </c>
      <c r="C113" s="26"/>
      <c r="D113" s="26"/>
      <c r="E113" s="27"/>
      <c r="F113" s="27"/>
      <c r="G113" s="28"/>
      <c r="H113" s="184">
        <f t="shared" si="4"/>
        <v>0</v>
      </c>
      <c r="I113" s="26"/>
      <c r="J113" s="27"/>
      <c r="K113" s="27"/>
      <c r="L113" s="27"/>
      <c r="M113" s="28"/>
      <c r="N113" s="184">
        <f t="shared" si="5"/>
        <v>0</v>
      </c>
      <c r="O113" s="263">
        <f t="shared" si="3"/>
        <v>0</v>
      </c>
    </row>
    <row r="114" spans="1:16" ht="14.65" customHeight="1">
      <c r="A114" s="146" t="str">
        <f>'Semaine 1'!A114</f>
        <v xml:space="preserve">liegeois framboise </v>
      </c>
      <c r="B114" s="261">
        <f>SUM('Semaine 1'!O114)</f>
        <v>0</v>
      </c>
      <c r="C114" s="26"/>
      <c r="D114" s="26"/>
      <c r="E114" s="27"/>
      <c r="F114" s="27"/>
      <c r="G114" s="28"/>
      <c r="H114" s="184">
        <f t="shared" si="4"/>
        <v>0</v>
      </c>
      <c r="I114" s="26"/>
      <c r="J114" s="27"/>
      <c r="K114" s="27"/>
      <c r="L114" s="27"/>
      <c r="M114" s="28"/>
      <c r="N114" s="184">
        <f t="shared" si="5"/>
        <v>0</v>
      </c>
      <c r="O114" s="263">
        <f t="shared" si="3"/>
        <v>0</v>
      </c>
    </row>
    <row r="115" spans="1:16" ht="14.65" customHeight="1">
      <c r="A115" s="146" t="str">
        <f>'Semaine 1'!A115</f>
        <v>feta</v>
      </c>
      <c r="B115" s="261">
        <f>SUM('Semaine 1'!O115)</f>
        <v>0</v>
      </c>
      <c r="C115" s="26"/>
      <c r="D115" s="26"/>
      <c r="E115" s="27"/>
      <c r="F115" s="27"/>
      <c r="G115" s="28"/>
      <c r="H115" s="184">
        <f t="shared" si="4"/>
        <v>0</v>
      </c>
      <c r="I115" s="26"/>
      <c r="J115" s="27"/>
      <c r="K115" s="27"/>
      <c r="L115" s="27"/>
      <c r="M115" s="28"/>
      <c r="N115" s="184">
        <f t="shared" si="5"/>
        <v>0</v>
      </c>
      <c r="O115" s="263">
        <f t="shared" si="3"/>
        <v>0</v>
      </c>
    </row>
    <row r="116" spans="1:16" ht="14.65" customHeight="1">
      <c r="A116" s="146" t="str">
        <f>'Semaine 1'!A116</f>
        <v>PANNACOTTA</v>
      </c>
      <c r="B116" s="261">
        <f>SUM('Semaine 1'!O116)</f>
        <v>2</v>
      </c>
      <c r="C116" s="33"/>
      <c r="D116" s="33"/>
      <c r="E116" s="34"/>
      <c r="F116" s="34"/>
      <c r="G116" s="35"/>
      <c r="H116" s="184">
        <f t="shared" si="4"/>
        <v>2</v>
      </c>
      <c r="I116" s="33"/>
      <c r="J116" s="34"/>
      <c r="K116" s="34"/>
      <c r="L116" s="34"/>
      <c r="M116" s="35"/>
      <c r="N116" s="184">
        <f t="shared" si="5"/>
        <v>0</v>
      </c>
      <c r="O116" s="263">
        <f t="shared" si="3"/>
        <v>2</v>
      </c>
    </row>
    <row r="117" spans="1:16" ht="14.65" customHeight="1">
      <c r="A117" s="146" t="str">
        <f>'Semaine 1'!A117</f>
        <v>edam piece</v>
      </c>
      <c r="B117" s="261">
        <f>SUM('Semaine 1'!O117)</f>
        <v>0</v>
      </c>
      <c r="C117" s="33"/>
      <c r="D117" s="33"/>
      <c r="E117" s="34"/>
      <c r="F117" s="34"/>
      <c r="G117" s="35"/>
      <c r="H117" s="184">
        <f t="shared" si="4"/>
        <v>0</v>
      </c>
      <c r="I117" s="33"/>
      <c r="J117" s="34"/>
      <c r="K117" s="34"/>
      <c r="L117" s="34"/>
      <c r="M117" s="35"/>
      <c r="N117" s="184">
        <f t="shared" si="5"/>
        <v>0</v>
      </c>
      <c r="O117" s="263">
        <f t="shared" si="3"/>
        <v>0</v>
      </c>
    </row>
    <row r="118" spans="1:16" ht="14.65" customHeight="1">
      <c r="A118" s="146" t="str">
        <f>'Semaine 1'!A118</f>
        <v>gorgonzola</v>
      </c>
      <c r="B118" s="261">
        <f>SUM('Semaine 1'!O118)</f>
        <v>0</v>
      </c>
      <c r="C118" s="26"/>
      <c r="D118" s="26"/>
      <c r="E118" s="27"/>
      <c r="F118" s="27"/>
      <c r="G118" s="28"/>
      <c r="H118" s="184">
        <f t="shared" si="4"/>
        <v>0</v>
      </c>
      <c r="I118" s="26"/>
      <c r="J118" s="27"/>
      <c r="K118" s="27"/>
      <c r="L118" s="27"/>
      <c r="M118" s="28"/>
      <c r="N118" s="184">
        <f t="shared" si="5"/>
        <v>0</v>
      </c>
      <c r="O118" s="263">
        <f t="shared" si="3"/>
        <v>0</v>
      </c>
    </row>
    <row r="119" spans="1:16" ht="14.65" customHeight="1">
      <c r="A119" s="146" t="str">
        <f>'Semaine 1'!A119</f>
        <v>pave d'affinois</v>
      </c>
      <c r="B119" s="261">
        <f>SUM('Semaine 1'!O119)</f>
        <v>0</v>
      </c>
      <c r="C119" s="48"/>
      <c r="D119" s="48"/>
      <c r="E119" s="49"/>
      <c r="F119" s="49"/>
      <c r="G119" s="50"/>
      <c r="H119" s="184">
        <f t="shared" si="4"/>
        <v>0</v>
      </c>
      <c r="I119" s="48"/>
      <c r="J119" s="49"/>
      <c r="K119" s="49"/>
      <c r="L119" s="49"/>
      <c r="M119" s="50"/>
      <c r="N119" s="184">
        <f t="shared" si="5"/>
        <v>0</v>
      </c>
      <c r="O119" s="263">
        <f t="shared" si="3"/>
        <v>0</v>
      </c>
    </row>
    <row r="120" spans="1:16" ht="14.65" customHeight="1">
      <c r="A120" s="146" t="str">
        <f>'Semaine 1'!A120</f>
        <v>creme cafe</v>
      </c>
      <c r="B120" s="261">
        <f>SUM('Semaine 1'!O120)</f>
        <v>24</v>
      </c>
      <c r="C120" s="51"/>
      <c r="D120" s="51"/>
      <c r="E120" s="52"/>
      <c r="F120" s="52"/>
      <c r="G120" s="53"/>
      <c r="H120" s="184">
        <f t="shared" si="4"/>
        <v>24</v>
      </c>
      <c r="I120" s="51"/>
      <c r="J120" s="52"/>
      <c r="K120" s="52"/>
      <c r="L120" s="52"/>
      <c r="M120" s="53"/>
      <c r="N120" s="184">
        <f t="shared" si="5"/>
        <v>0</v>
      </c>
      <c r="O120" s="263">
        <f t="shared" si="3"/>
        <v>24</v>
      </c>
    </row>
    <row r="121" spans="1:16" ht="14.65" customHeight="1">
      <c r="A121" s="146" t="str">
        <f>'Semaine 1'!A121</f>
        <v>mimolette pieces</v>
      </c>
      <c r="B121" s="261">
        <f>SUM('Semaine 1'!O121)</f>
        <v>2</v>
      </c>
      <c r="C121" s="36"/>
      <c r="D121" s="36"/>
      <c r="E121" s="37"/>
      <c r="F121" s="37"/>
      <c r="G121" s="38"/>
      <c r="H121" s="184">
        <f t="shared" si="4"/>
        <v>2</v>
      </c>
      <c r="I121" s="36"/>
      <c r="J121" s="37"/>
      <c r="K121" s="37"/>
      <c r="L121" s="37"/>
      <c r="M121" s="38"/>
      <c r="N121" s="184">
        <f t="shared" si="5"/>
        <v>0</v>
      </c>
      <c r="O121" s="263">
        <f t="shared" si="3"/>
        <v>2</v>
      </c>
    </row>
    <row r="122" spans="1:16" ht="14.65" customHeight="1">
      <c r="A122" s="146" t="str">
        <f>'Semaine 1'!A122</f>
        <v>segment dorange</v>
      </c>
      <c r="B122" s="261">
        <f>SUM('Semaine 1'!O122)</f>
        <v>0</v>
      </c>
      <c r="C122" s="36"/>
      <c r="D122" s="36"/>
      <c r="E122" s="37"/>
      <c r="F122" s="37"/>
      <c r="G122" s="38"/>
      <c r="H122" s="184">
        <f t="shared" si="4"/>
        <v>0</v>
      </c>
      <c r="I122" s="36"/>
      <c r="J122" s="37"/>
      <c r="K122" s="37"/>
      <c r="L122" s="37"/>
      <c r="M122" s="38"/>
      <c r="N122" s="184">
        <f t="shared" si="5"/>
        <v>0</v>
      </c>
      <c r="O122" s="263">
        <f t="shared" si="3"/>
        <v>0</v>
      </c>
    </row>
    <row r="123" spans="1:16" ht="14.65" customHeight="1">
      <c r="A123" s="146" t="str">
        <f>'Semaine 1'!A123</f>
        <v>munster</v>
      </c>
      <c r="B123" s="261">
        <f>SUM('Semaine 1'!O123)</f>
        <v>1</v>
      </c>
      <c r="C123" s="26"/>
      <c r="D123" s="26"/>
      <c r="E123" s="27"/>
      <c r="F123" s="27"/>
      <c r="G123" s="28"/>
      <c r="H123" s="184">
        <f t="shared" si="4"/>
        <v>1</v>
      </c>
      <c r="I123" s="26"/>
      <c r="J123" s="27"/>
      <c r="K123" s="27"/>
      <c r="L123" s="27"/>
      <c r="M123" s="28"/>
      <c r="N123" s="184">
        <f t="shared" si="5"/>
        <v>0</v>
      </c>
      <c r="O123" s="263">
        <f t="shared" si="3"/>
        <v>1</v>
      </c>
    </row>
    <row r="124" spans="1:16" ht="14.65" customHeight="1">
      <c r="A124" s="146" t="str">
        <f>'Semaine 1'!A124</f>
        <v>cheddar</v>
      </c>
      <c r="B124" s="261">
        <f>SUM('Semaine 1'!O124)</f>
        <v>0</v>
      </c>
      <c r="C124" s="26"/>
      <c r="D124" s="26"/>
      <c r="E124" s="27"/>
      <c r="F124" s="27"/>
      <c r="G124" s="28"/>
      <c r="H124" s="184">
        <f t="shared" si="4"/>
        <v>0</v>
      </c>
      <c r="I124" s="26"/>
      <c r="J124" s="27"/>
      <c r="K124" s="27"/>
      <c r="L124" s="27"/>
      <c r="M124" s="28"/>
      <c r="N124" s="184">
        <f t="shared" si="5"/>
        <v>0</v>
      </c>
      <c r="O124" s="263">
        <f t="shared" si="3"/>
        <v>0</v>
      </c>
    </row>
    <row r="125" spans="1:16" ht="14.65" customHeight="1">
      <c r="A125" s="146" t="str">
        <f>'Semaine 1'!A125</f>
        <v>brie de melun</v>
      </c>
      <c r="B125" s="261">
        <f>SUM('Semaine 1'!O125)</f>
        <v>0</v>
      </c>
      <c r="C125" s="26"/>
      <c r="D125" s="26"/>
      <c r="E125" s="27"/>
      <c r="F125" s="27"/>
      <c r="G125" s="28"/>
      <c r="H125" s="184">
        <f t="shared" si="4"/>
        <v>0</v>
      </c>
      <c r="I125" s="26"/>
      <c r="J125" s="27"/>
      <c r="K125" s="27"/>
      <c r="L125" s="27"/>
      <c r="M125" s="28"/>
      <c r="N125" s="184">
        <f t="shared" si="5"/>
        <v>0</v>
      </c>
      <c r="O125" s="263">
        <f t="shared" si="3"/>
        <v>0</v>
      </c>
    </row>
    <row r="126" spans="1:16" ht="14.65" customHeight="1">
      <c r="A126" s="146" t="str">
        <f>'Semaine 1'!A126</f>
        <v>camenbert lait cru</v>
      </c>
      <c r="B126" s="261">
        <f>SUM('Semaine 1'!O126)</f>
        <v>5</v>
      </c>
      <c r="C126" s="26"/>
      <c r="D126" s="26"/>
      <c r="E126" s="27"/>
      <c r="F126" s="27"/>
      <c r="G126" s="28"/>
      <c r="H126" s="184">
        <f t="shared" si="4"/>
        <v>5</v>
      </c>
      <c r="I126" s="26"/>
      <c r="J126" s="27"/>
      <c r="K126" s="27"/>
      <c r="L126" s="27"/>
      <c r="M126" s="28"/>
      <c r="N126" s="184">
        <f t="shared" si="5"/>
        <v>0</v>
      </c>
      <c r="O126" s="263">
        <f t="shared" si="3"/>
        <v>5</v>
      </c>
      <c r="P126" s="7"/>
    </row>
    <row r="127" spans="1:16" ht="14.65" customHeight="1">
      <c r="A127" s="146" t="str">
        <f>'Semaine 1'!A127</f>
        <v>brie de meaux</v>
      </c>
      <c r="B127" s="261">
        <f>SUM('Semaine 1'!O127)</f>
        <v>10</v>
      </c>
      <c r="C127" s="48"/>
      <c r="D127" s="48"/>
      <c r="E127" s="49"/>
      <c r="F127" s="49"/>
      <c r="G127" s="50"/>
      <c r="H127" s="184">
        <f t="shared" si="4"/>
        <v>10</v>
      </c>
      <c r="I127" s="48"/>
      <c r="J127" s="49"/>
      <c r="K127" s="49"/>
      <c r="L127" s="49"/>
      <c r="M127" s="50"/>
      <c r="N127" s="184">
        <f t="shared" si="5"/>
        <v>0</v>
      </c>
      <c r="O127" s="263">
        <f t="shared" si="3"/>
        <v>10</v>
      </c>
      <c r="P127" s="7"/>
    </row>
    <row r="128" spans="1:16" ht="14.65" customHeight="1">
      <c r="A128" s="146">
        <f>'Semaine 1'!A128</f>
        <v>0</v>
      </c>
      <c r="B128" s="261">
        <f>SUM('Semaine 1'!O128)</f>
        <v>0</v>
      </c>
      <c r="C128" s="51"/>
      <c r="D128" s="51"/>
      <c r="E128" s="52"/>
      <c r="F128" s="52"/>
      <c r="G128" s="53"/>
      <c r="H128" s="184">
        <f t="shared" si="4"/>
        <v>0</v>
      </c>
      <c r="I128" s="51"/>
      <c r="J128" s="52"/>
      <c r="K128" s="52"/>
      <c r="L128" s="52"/>
      <c r="M128" s="53"/>
      <c r="N128" s="184">
        <f t="shared" si="5"/>
        <v>0</v>
      </c>
      <c r="O128" s="263">
        <f t="shared" si="3"/>
        <v>0</v>
      </c>
      <c r="P128" s="7"/>
    </row>
    <row r="129" spans="1:16" ht="14.65" customHeight="1">
      <c r="A129" s="146">
        <f>'Semaine 1'!A129</f>
        <v>0</v>
      </c>
      <c r="B129" s="261">
        <f>SUM('Semaine 1'!O129)</f>
        <v>0</v>
      </c>
      <c r="C129" s="36"/>
      <c r="D129" s="36"/>
      <c r="E129" s="37"/>
      <c r="F129" s="37"/>
      <c r="G129" s="38"/>
      <c r="H129" s="184">
        <f t="shared" si="4"/>
        <v>0</v>
      </c>
      <c r="I129" s="36"/>
      <c r="J129" s="37"/>
      <c r="K129" s="37"/>
      <c r="L129" s="37"/>
      <c r="M129" s="38"/>
      <c r="N129" s="184">
        <f t="shared" si="5"/>
        <v>0</v>
      </c>
      <c r="O129" s="263">
        <f t="shared" si="3"/>
        <v>0</v>
      </c>
      <c r="P129" s="7"/>
    </row>
    <row r="130" spans="1:16" ht="14.65" customHeight="1">
      <c r="A130" s="146">
        <f>'Semaine 1'!A130</f>
        <v>0</v>
      </c>
      <c r="B130" s="261">
        <f>SUM('Semaine 1'!O130)</f>
        <v>0</v>
      </c>
      <c r="C130" s="36"/>
      <c r="D130" s="36"/>
      <c r="E130" s="37"/>
      <c r="F130" s="37"/>
      <c r="G130" s="38"/>
      <c r="H130" s="184">
        <f t="shared" si="4"/>
        <v>0</v>
      </c>
      <c r="I130" s="36"/>
      <c r="J130" s="37"/>
      <c r="K130" s="37"/>
      <c r="L130" s="37"/>
      <c r="M130" s="38"/>
      <c r="N130" s="184">
        <f t="shared" si="5"/>
        <v>0</v>
      </c>
      <c r="O130" s="263">
        <f t="shared" si="3"/>
        <v>0</v>
      </c>
      <c r="P130" s="7"/>
    </row>
    <row r="131" spans="1:16" ht="12.75">
      <c r="A131" s="146">
        <f>'Semaine 1'!A131</f>
        <v>0</v>
      </c>
      <c r="B131" s="261">
        <f>SUM('Semaine 1'!O131)</f>
        <v>0</v>
      </c>
      <c r="C131" s="26"/>
      <c r="D131" s="26"/>
      <c r="E131" s="27"/>
      <c r="F131" s="27"/>
      <c r="G131" s="28"/>
      <c r="H131" s="184">
        <f t="shared" si="4"/>
        <v>0</v>
      </c>
      <c r="I131" s="26"/>
      <c r="J131" s="27"/>
      <c r="K131" s="27"/>
      <c r="L131" s="27"/>
      <c r="M131" s="28"/>
      <c r="N131" s="184">
        <f t="shared" si="5"/>
        <v>0</v>
      </c>
      <c r="O131" s="263">
        <f t="shared" si="3"/>
        <v>0</v>
      </c>
    </row>
    <row r="132" spans="1:16" ht="14.65" customHeight="1">
      <c r="A132" s="146">
        <f>'Semaine 1'!A132</f>
        <v>0</v>
      </c>
      <c r="B132" s="261">
        <f>SUM('Semaine 1'!O132)</f>
        <v>0</v>
      </c>
      <c r="C132" s="36"/>
      <c r="D132" s="36"/>
      <c r="E132" s="37"/>
      <c r="F132" s="37"/>
      <c r="G132" s="38"/>
      <c r="H132" s="184">
        <f t="shared" si="4"/>
        <v>0</v>
      </c>
      <c r="I132" s="36"/>
      <c r="J132" s="37"/>
      <c r="K132" s="37"/>
      <c r="L132" s="37"/>
      <c r="M132" s="38"/>
      <c r="N132" s="184">
        <f t="shared" si="5"/>
        <v>0</v>
      </c>
      <c r="O132" s="263">
        <f t="shared" si="3"/>
        <v>0</v>
      </c>
    </row>
    <row r="133" spans="1:16" ht="14.65" customHeight="1">
      <c r="A133" s="146">
        <f>'Semaine 1'!A133</f>
        <v>0</v>
      </c>
      <c r="B133" s="261">
        <f>SUM('Semaine 1'!O133)</f>
        <v>0</v>
      </c>
      <c r="C133" s="36"/>
      <c r="D133" s="36"/>
      <c r="E133" s="37"/>
      <c r="F133" s="37"/>
      <c r="G133" s="38"/>
      <c r="H133" s="184">
        <f t="shared" si="4"/>
        <v>0</v>
      </c>
      <c r="I133" s="36"/>
      <c r="J133" s="37"/>
      <c r="K133" s="37"/>
      <c r="L133" s="37"/>
      <c r="M133" s="38"/>
      <c r="N133" s="184">
        <f t="shared" si="5"/>
        <v>0</v>
      </c>
      <c r="O133" s="263">
        <f t="shared" si="3"/>
        <v>0</v>
      </c>
    </row>
    <row r="134" spans="1:16" ht="14.65" customHeight="1" thickBot="1">
      <c r="A134" s="292">
        <f>'Semaine 1'!A134</f>
        <v>0</v>
      </c>
      <c r="B134" s="215">
        <f>SUM('Semaine 1'!O134)</f>
        <v>0</v>
      </c>
      <c r="C134" s="54"/>
      <c r="D134" s="54"/>
      <c r="E134" s="55"/>
      <c r="F134" s="55"/>
      <c r="G134" s="56"/>
      <c r="H134" s="185">
        <f t="shared" si="4"/>
        <v>0</v>
      </c>
      <c r="I134" s="54"/>
      <c r="J134" s="55"/>
      <c r="K134" s="55"/>
      <c r="L134" s="55"/>
      <c r="M134" s="56"/>
      <c r="N134" s="185">
        <f t="shared" si="5"/>
        <v>0</v>
      </c>
      <c r="O134" s="264">
        <f t="shared" si="3"/>
        <v>0</v>
      </c>
    </row>
    <row r="135" spans="1:16" ht="14.65" customHeight="1">
      <c r="B135" s="281"/>
    </row>
    <row r="136" spans="1:16" ht="78.75" customHeight="1">
      <c r="B136" s="281"/>
    </row>
    <row r="137" spans="1:16" ht="14.65" customHeight="1" thickBot="1">
      <c r="B137" s="281"/>
    </row>
    <row r="138" spans="1:16" ht="14.65" customHeight="1" thickBot="1">
      <c r="B138" s="281"/>
      <c r="C138" s="284"/>
      <c r="D138" s="285"/>
      <c r="E138" s="286" t="s">
        <v>4</v>
      </c>
      <c r="F138" s="285"/>
      <c r="G138" s="285"/>
      <c r="H138" s="287"/>
      <c r="I138" s="17"/>
      <c r="J138" s="17"/>
      <c r="K138" s="18" t="s">
        <v>5</v>
      </c>
      <c r="L138" s="17"/>
      <c r="M138" s="17"/>
      <c r="N138" s="192"/>
    </row>
    <row r="139" spans="1:16" ht="14.65" customHeight="1" thickBot="1">
      <c r="A139" s="98"/>
      <c r="B139" s="288"/>
      <c r="C139" s="278"/>
      <c r="D139" s="4"/>
      <c r="E139" s="4"/>
      <c r="F139" s="4"/>
      <c r="G139" s="4"/>
      <c r="H139" s="194"/>
      <c r="I139" s="5"/>
      <c r="J139" s="4"/>
      <c r="K139" s="4"/>
      <c r="L139" s="4"/>
      <c r="M139" s="6"/>
      <c r="N139" s="195"/>
      <c r="O139" s="196"/>
    </row>
    <row r="140" spans="1:16" ht="14.65" customHeight="1" thickBot="1">
      <c r="A140" s="277" t="s">
        <v>6</v>
      </c>
      <c r="B140" s="288" t="s">
        <v>7</v>
      </c>
      <c r="C140" s="279" t="s">
        <v>8</v>
      </c>
      <c r="D140" s="20" t="s">
        <v>9</v>
      </c>
      <c r="E140" s="20" t="s">
        <v>10</v>
      </c>
      <c r="F140" s="20" t="s">
        <v>11</v>
      </c>
      <c r="G140" s="20" t="s">
        <v>12</v>
      </c>
      <c r="H140" s="197" t="s">
        <v>13</v>
      </c>
      <c r="I140" s="20" t="s">
        <v>8</v>
      </c>
      <c r="J140" s="20" t="s">
        <v>9</v>
      </c>
      <c r="K140" s="20" t="s">
        <v>10</v>
      </c>
      <c r="L140" s="20" t="s">
        <v>11</v>
      </c>
      <c r="M140" s="20" t="s">
        <v>12</v>
      </c>
      <c r="N140" s="197" t="s">
        <v>13</v>
      </c>
      <c r="O140" s="197" t="s">
        <v>7</v>
      </c>
    </row>
    <row r="141" spans="1:16" ht="14.65" customHeight="1">
      <c r="A141" s="59"/>
      <c r="B141" s="281"/>
      <c r="C141" s="8"/>
      <c r="D141" s="8"/>
      <c r="E141" s="8"/>
      <c r="F141" s="8"/>
      <c r="G141" s="351" t="s">
        <v>290</v>
      </c>
      <c r="H141" s="352"/>
      <c r="I141" s="8"/>
      <c r="J141" s="8"/>
      <c r="K141" s="8"/>
      <c r="L141" s="8"/>
      <c r="M141" s="8"/>
      <c r="N141" s="200"/>
      <c r="O141" s="201"/>
    </row>
    <row r="142" spans="1:16" ht="14.65" customHeight="1" thickBot="1">
      <c r="A142" s="59"/>
      <c r="B142" s="282"/>
      <c r="C142" s="8"/>
      <c r="D142" s="8"/>
      <c r="E142" s="8"/>
      <c r="F142" s="8"/>
      <c r="G142" s="8"/>
      <c r="H142" s="200"/>
      <c r="I142" s="8"/>
      <c r="J142" s="8"/>
      <c r="K142" s="8"/>
      <c r="L142" s="8"/>
      <c r="M142" s="8"/>
      <c r="N142" s="200"/>
      <c r="O142" s="201"/>
    </row>
    <row r="143" spans="1:16" ht="14.65" customHeight="1">
      <c r="A143" s="61" t="s">
        <v>49</v>
      </c>
      <c r="B143" s="203">
        <f>SUM('Semaine 1'!O143)</f>
        <v>0</v>
      </c>
      <c r="C143" s="62"/>
      <c r="D143" s="62"/>
      <c r="E143" s="63"/>
      <c r="F143" s="63"/>
      <c r="G143" s="64"/>
      <c r="H143" s="204">
        <f t="shared" ref="H143:H188" si="6">SUM(B143:G143)</f>
        <v>0</v>
      </c>
      <c r="I143" s="62"/>
      <c r="J143" s="63"/>
      <c r="K143" s="63"/>
      <c r="L143" s="63"/>
      <c r="M143" s="64"/>
      <c r="N143" s="204">
        <f t="shared" ref="N143:N188" si="7">SUM(I143:M143)</f>
        <v>0</v>
      </c>
      <c r="O143" s="205">
        <f t="shared" ref="O143:O188" si="8">H143-N143</f>
        <v>0</v>
      </c>
    </row>
    <row r="144" spans="1:16" ht="14.25" hidden="1" customHeight="1">
      <c r="A144" s="65" t="s">
        <v>83</v>
      </c>
      <c r="B144" s="203">
        <f>SUM('Semaine 1'!O144)</f>
        <v>0</v>
      </c>
      <c r="C144" s="26"/>
      <c r="D144" s="26"/>
      <c r="E144" s="27"/>
      <c r="F144" s="27"/>
      <c r="G144" s="28"/>
      <c r="H144" s="184">
        <f t="shared" si="6"/>
        <v>0</v>
      </c>
      <c r="I144" s="26"/>
      <c r="J144" s="66"/>
      <c r="K144" s="66"/>
      <c r="L144" s="66"/>
      <c r="M144" s="67"/>
      <c r="N144" s="184">
        <f t="shared" si="7"/>
        <v>0</v>
      </c>
      <c r="O144" s="186">
        <f t="shared" si="8"/>
        <v>0</v>
      </c>
    </row>
    <row r="145" spans="1:20" ht="14.25" hidden="1" customHeight="1">
      <c r="A145" s="65" t="s">
        <v>50</v>
      </c>
      <c r="B145" s="203">
        <f>SUM('Semaine 1'!O145)</f>
        <v>5</v>
      </c>
      <c r="C145" s="26"/>
      <c r="D145" s="26"/>
      <c r="E145" s="27"/>
      <c r="F145" s="27"/>
      <c r="G145" s="28"/>
      <c r="H145" s="184">
        <f t="shared" si="6"/>
        <v>5</v>
      </c>
      <c r="I145" s="26"/>
      <c r="J145" s="27"/>
      <c r="K145" s="27"/>
      <c r="L145" s="27"/>
      <c r="M145" s="28"/>
      <c r="N145" s="184">
        <f t="shared" si="7"/>
        <v>0</v>
      </c>
      <c r="O145" s="186">
        <f t="shared" si="8"/>
        <v>5</v>
      </c>
    </row>
    <row r="146" spans="1:20" ht="15" customHeight="1">
      <c r="A146" s="65" t="s">
        <v>264</v>
      </c>
      <c r="B146" s="203">
        <f>SUM('Semaine 1'!O146)</f>
        <v>5</v>
      </c>
      <c r="C146" s="26"/>
      <c r="D146" s="26"/>
      <c r="E146" s="27"/>
      <c r="F146" s="27"/>
      <c r="G146" s="28"/>
      <c r="H146" s="184">
        <f t="shared" si="6"/>
        <v>5</v>
      </c>
      <c r="I146" s="26"/>
      <c r="J146" s="27"/>
      <c r="K146" s="27"/>
      <c r="L146" s="27"/>
      <c r="M146" s="28"/>
      <c r="N146" s="184">
        <f t="shared" si="7"/>
        <v>0</v>
      </c>
      <c r="O146" s="186">
        <f t="shared" si="8"/>
        <v>5</v>
      </c>
    </row>
    <row r="147" spans="1:20" ht="15" customHeight="1">
      <c r="A147" s="65" t="s">
        <v>103</v>
      </c>
      <c r="B147" s="203">
        <f>SUM('Semaine 1'!O147)</f>
        <v>0</v>
      </c>
      <c r="C147" s="26"/>
      <c r="D147" s="26"/>
      <c r="E147" s="27"/>
      <c r="F147" s="27"/>
      <c r="G147" s="28"/>
      <c r="H147" s="184">
        <f t="shared" si="6"/>
        <v>0</v>
      </c>
      <c r="I147" s="26"/>
      <c r="J147" s="27"/>
      <c r="K147" s="27"/>
      <c r="L147" s="27"/>
      <c r="M147" s="28"/>
      <c r="N147" s="184">
        <f t="shared" si="7"/>
        <v>0</v>
      </c>
      <c r="O147" s="186">
        <f t="shared" si="8"/>
        <v>0</v>
      </c>
    </row>
    <row r="148" spans="1:20" ht="15" customHeight="1">
      <c r="A148" s="65" t="s">
        <v>87</v>
      </c>
      <c r="B148" s="203">
        <f>SUM('Semaine 1'!O148)</f>
        <v>391</v>
      </c>
      <c r="C148" s="26"/>
      <c r="D148" s="26"/>
      <c r="E148" s="27"/>
      <c r="F148" s="27"/>
      <c r="G148" s="28"/>
      <c r="H148" s="184">
        <f t="shared" si="6"/>
        <v>391</v>
      </c>
      <c r="I148" s="26"/>
      <c r="J148" s="27"/>
      <c r="K148" s="27"/>
      <c r="L148" s="27"/>
      <c r="M148" s="28"/>
      <c r="N148" s="184">
        <f t="shared" si="7"/>
        <v>0</v>
      </c>
      <c r="O148" s="186">
        <f t="shared" si="8"/>
        <v>391</v>
      </c>
    </row>
    <row r="149" spans="1:20" ht="14.25" customHeight="1">
      <c r="A149" s="65" t="s">
        <v>104</v>
      </c>
      <c r="B149" s="203">
        <f>SUM('Semaine 1'!O149)</f>
        <v>0</v>
      </c>
      <c r="C149" s="26"/>
      <c r="D149" s="26"/>
      <c r="E149" s="27"/>
      <c r="F149" s="27"/>
      <c r="G149" s="28"/>
      <c r="H149" s="184">
        <f t="shared" si="6"/>
        <v>0</v>
      </c>
      <c r="I149" s="26"/>
      <c r="J149" s="27"/>
      <c r="K149" s="27"/>
      <c r="L149" s="27"/>
      <c r="M149" s="28"/>
      <c r="N149" s="184">
        <f t="shared" si="7"/>
        <v>0</v>
      </c>
      <c r="O149" s="186">
        <f t="shared" si="8"/>
        <v>0</v>
      </c>
    </row>
    <row r="150" spans="1:20" ht="14.25" customHeight="1">
      <c r="A150" s="65" t="s">
        <v>74</v>
      </c>
      <c r="B150" s="203">
        <f>SUM('Semaine 1'!O150)</f>
        <v>0</v>
      </c>
      <c r="C150" s="26"/>
      <c r="D150" s="26"/>
      <c r="E150" s="27"/>
      <c r="F150" s="27"/>
      <c r="G150" s="28"/>
      <c r="H150" s="184">
        <f t="shared" si="6"/>
        <v>0</v>
      </c>
      <c r="I150" s="26"/>
      <c r="J150" s="27"/>
      <c r="K150" s="27"/>
      <c r="L150" s="27"/>
      <c r="M150" s="28"/>
      <c r="N150" s="184">
        <f t="shared" si="7"/>
        <v>0</v>
      </c>
      <c r="O150" s="186">
        <f t="shared" si="8"/>
        <v>0</v>
      </c>
    </row>
    <row r="151" spans="1:20" ht="14.25" customHeight="1">
      <c r="A151" s="65" t="s">
        <v>75</v>
      </c>
      <c r="B151" s="203">
        <f>SUM('Semaine 1'!O151)</f>
        <v>4</v>
      </c>
      <c r="C151" s="33"/>
      <c r="D151" s="33"/>
      <c r="E151" s="34"/>
      <c r="F151" s="34"/>
      <c r="G151" s="35"/>
      <c r="H151" s="184">
        <f t="shared" si="6"/>
        <v>4</v>
      </c>
      <c r="I151" s="33"/>
      <c r="J151" s="34"/>
      <c r="K151" s="34"/>
      <c r="L151" s="34"/>
      <c r="M151" s="35"/>
      <c r="N151" s="206">
        <f t="shared" si="7"/>
        <v>0</v>
      </c>
      <c r="O151" s="207">
        <f t="shared" si="8"/>
        <v>4</v>
      </c>
    </row>
    <row r="152" spans="1:20" s="8" customFormat="1" ht="14.25" customHeight="1">
      <c r="A152" s="65" t="s">
        <v>85</v>
      </c>
      <c r="B152" s="203">
        <f>SUM('Semaine 1'!O152)</f>
        <v>31</v>
      </c>
      <c r="C152" s="26"/>
      <c r="D152" s="26"/>
      <c r="E152" s="27"/>
      <c r="F152" s="27"/>
      <c r="G152" s="28"/>
      <c r="H152" s="184">
        <f t="shared" si="6"/>
        <v>31</v>
      </c>
      <c r="I152" s="26"/>
      <c r="J152" s="27"/>
      <c r="K152" s="27"/>
      <c r="L152" s="27"/>
      <c r="M152" s="28"/>
      <c r="N152" s="184">
        <f t="shared" si="7"/>
        <v>0</v>
      </c>
      <c r="O152" s="186">
        <f t="shared" si="8"/>
        <v>31</v>
      </c>
      <c r="T152" s="154"/>
    </row>
    <row r="153" spans="1:20" s="8" customFormat="1" ht="14.25" customHeight="1">
      <c r="A153" s="65" t="s">
        <v>97</v>
      </c>
      <c r="B153" s="203">
        <f>SUM('Semaine 1'!O153)</f>
        <v>8</v>
      </c>
      <c r="C153" s="26"/>
      <c r="D153" s="26"/>
      <c r="E153" s="27"/>
      <c r="F153" s="27"/>
      <c r="G153" s="28"/>
      <c r="H153" s="184">
        <f t="shared" si="6"/>
        <v>8</v>
      </c>
      <c r="I153" s="26"/>
      <c r="J153" s="27"/>
      <c r="K153" s="27"/>
      <c r="L153" s="27"/>
      <c r="M153" s="28"/>
      <c r="N153" s="184">
        <f t="shared" si="7"/>
        <v>0</v>
      </c>
      <c r="O153" s="186">
        <f t="shared" si="8"/>
        <v>8</v>
      </c>
      <c r="T153" s="154"/>
    </row>
    <row r="154" spans="1:20" ht="12.75">
      <c r="A154" s="68" t="s">
        <v>16</v>
      </c>
      <c r="B154" s="203">
        <f>SUM('Semaine 1'!O154)</f>
        <v>15</v>
      </c>
      <c r="C154" s="26"/>
      <c r="D154" s="26"/>
      <c r="E154" s="27"/>
      <c r="F154" s="27"/>
      <c r="G154" s="28"/>
      <c r="H154" s="184">
        <f t="shared" si="6"/>
        <v>15</v>
      </c>
      <c r="I154" s="26"/>
      <c r="J154" s="27"/>
      <c r="K154" s="27"/>
      <c r="L154" s="27"/>
      <c r="M154" s="28"/>
      <c r="N154" s="184">
        <f t="shared" si="7"/>
        <v>0</v>
      </c>
      <c r="O154" s="186">
        <f t="shared" si="8"/>
        <v>15</v>
      </c>
      <c r="T154" s="154"/>
    </row>
    <row r="155" spans="1:20" ht="12.75">
      <c r="A155" s="65" t="s">
        <v>48</v>
      </c>
      <c r="B155" s="203">
        <f>SUM('Semaine 1'!O155)</f>
        <v>6</v>
      </c>
      <c r="C155" s="26"/>
      <c r="D155" s="26"/>
      <c r="E155" s="27"/>
      <c r="F155" s="27"/>
      <c r="G155" s="28"/>
      <c r="H155" s="184">
        <f t="shared" si="6"/>
        <v>6</v>
      </c>
      <c r="I155" s="26"/>
      <c r="J155" s="27"/>
      <c r="K155" s="27"/>
      <c r="L155" s="27"/>
      <c r="M155" s="28"/>
      <c r="N155" s="184">
        <f t="shared" si="7"/>
        <v>0</v>
      </c>
      <c r="O155" s="186">
        <f t="shared" si="8"/>
        <v>6</v>
      </c>
      <c r="T155" s="154"/>
    </row>
    <row r="156" spans="1:20" ht="12.75">
      <c r="A156" s="65" t="s">
        <v>46</v>
      </c>
      <c r="B156" s="203">
        <f>SUM('Semaine 1'!O156)</f>
        <v>3</v>
      </c>
      <c r="C156" s="33"/>
      <c r="D156" s="33"/>
      <c r="E156" s="34"/>
      <c r="F156" s="34"/>
      <c r="G156" s="35"/>
      <c r="H156" s="206">
        <f t="shared" si="6"/>
        <v>3</v>
      </c>
      <c r="I156" s="33"/>
      <c r="J156" s="34"/>
      <c r="K156" s="34"/>
      <c r="L156" s="34"/>
      <c r="M156" s="35"/>
      <c r="N156" s="206">
        <f t="shared" si="7"/>
        <v>0</v>
      </c>
      <c r="O156" s="207">
        <f t="shared" si="8"/>
        <v>3</v>
      </c>
      <c r="T156" s="154"/>
    </row>
    <row r="157" spans="1:20" ht="12.75">
      <c r="A157" s="65" t="s">
        <v>117</v>
      </c>
      <c r="B157" s="203">
        <f>SUM('Semaine 1'!O157)</f>
        <v>0</v>
      </c>
      <c r="C157" s="26"/>
      <c r="D157" s="26"/>
      <c r="E157" s="27"/>
      <c r="F157" s="27"/>
      <c r="G157" s="28"/>
      <c r="H157" s="184">
        <f t="shared" si="6"/>
        <v>0</v>
      </c>
      <c r="I157" s="26"/>
      <c r="J157" s="27"/>
      <c r="K157" s="27"/>
      <c r="L157" s="27"/>
      <c r="M157" s="28"/>
      <c r="N157" s="184">
        <f t="shared" si="7"/>
        <v>0</v>
      </c>
      <c r="O157" s="186">
        <f t="shared" si="8"/>
        <v>0</v>
      </c>
      <c r="T157" s="154"/>
    </row>
    <row r="158" spans="1:20" ht="12.75">
      <c r="A158" s="65" t="s">
        <v>45</v>
      </c>
      <c r="B158" s="203">
        <f>SUM('Semaine 1'!O158)</f>
        <v>634</v>
      </c>
      <c r="C158" s="26"/>
      <c r="D158" s="26"/>
      <c r="E158" s="27"/>
      <c r="F158" s="27"/>
      <c r="G158" s="28"/>
      <c r="H158" s="184">
        <f t="shared" si="6"/>
        <v>634</v>
      </c>
      <c r="I158" s="26"/>
      <c r="J158" s="27"/>
      <c r="K158" s="27"/>
      <c r="L158" s="27"/>
      <c r="M158" s="28"/>
      <c r="N158" s="184">
        <f t="shared" si="7"/>
        <v>0</v>
      </c>
      <c r="O158" s="186">
        <f t="shared" si="8"/>
        <v>634</v>
      </c>
      <c r="T158" s="154"/>
    </row>
    <row r="159" spans="1:20" ht="12.75">
      <c r="A159" s="65" t="s">
        <v>47</v>
      </c>
      <c r="B159" s="203">
        <f>SUM('Semaine 1'!O159)</f>
        <v>0</v>
      </c>
      <c r="C159" s="26"/>
      <c r="D159" s="26"/>
      <c r="E159" s="27"/>
      <c r="F159" s="27"/>
      <c r="G159" s="28"/>
      <c r="H159" s="184">
        <f t="shared" si="6"/>
        <v>0</v>
      </c>
      <c r="I159" s="26"/>
      <c r="J159" s="27"/>
      <c r="K159" s="27"/>
      <c r="L159" s="27"/>
      <c r="M159" s="28"/>
      <c r="N159" s="184">
        <f t="shared" si="7"/>
        <v>0</v>
      </c>
      <c r="O159" s="186">
        <f t="shared" si="8"/>
        <v>0</v>
      </c>
      <c r="T159" s="154"/>
    </row>
    <row r="160" spans="1:20" ht="12.75">
      <c r="A160" s="68" t="s">
        <v>17</v>
      </c>
      <c r="B160" s="203">
        <f>SUM('Semaine 1'!O160)</f>
        <v>15</v>
      </c>
      <c r="C160" s="26"/>
      <c r="D160" s="26"/>
      <c r="E160" s="27"/>
      <c r="F160" s="27"/>
      <c r="G160" s="28"/>
      <c r="H160" s="184">
        <f t="shared" si="6"/>
        <v>15</v>
      </c>
      <c r="I160" s="26"/>
      <c r="J160" s="27"/>
      <c r="K160" s="27"/>
      <c r="L160" s="27"/>
      <c r="M160" s="28"/>
      <c r="N160" s="184">
        <f t="shared" si="7"/>
        <v>0</v>
      </c>
      <c r="O160" s="186">
        <f t="shared" si="8"/>
        <v>15</v>
      </c>
      <c r="T160" s="154"/>
    </row>
    <row r="161" spans="1:20" ht="12.75">
      <c r="A161" s="68" t="s">
        <v>18</v>
      </c>
      <c r="B161" s="203">
        <f>SUM('Semaine 1'!O161)</f>
        <v>4</v>
      </c>
      <c r="C161" s="26"/>
      <c r="D161" s="26"/>
      <c r="E161" s="27"/>
      <c r="F161" s="27"/>
      <c r="G161" s="28"/>
      <c r="H161" s="184">
        <f t="shared" si="6"/>
        <v>4</v>
      </c>
      <c r="I161" s="26"/>
      <c r="J161" s="27"/>
      <c r="K161" s="27"/>
      <c r="L161" s="27"/>
      <c r="M161" s="28"/>
      <c r="N161" s="184">
        <f t="shared" si="7"/>
        <v>0</v>
      </c>
      <c r="O161" s="186">
        <f t="shared" si="8"/>
        <v>4</v>
      </c>
      <c r="T161" s="154"/>
    </row>
    <row r="162" spans="1:20" ht="12.75">
      <c r="A162" s="65" t="s">
        <v>86</v>
      </c>
      <c r="B162" s="203">
        <f>SUM('Semaine 1'!O162)</f>
        <v>188</v>
      </c>
      <c r="C162" s="26"/>
      <c r="D162" s="26"/>
      <c r="E162" s="27"/>
      <c r="F162" s="27"/>
      <c r="G162" s="28"/>
      <c r="H162" s="184">
        <f t="shared" si="6"/>
        <v>188</v>
      </c>
      <c r="I162" s="26"/>
      <c r="J162" s="27"/>
      <c r="K162" s="27"/>
      <c r="L162" s="27"/>
      <c r="M162" s="28"/>
      <c r="N162" s="184">
        <f t="shared" si="7"/>
        <v>0</v>
      </c>
      <c r="O162" s="186">
        <f t="shared" si="8"/>
        <v>188</v>
      </c>
      <c r="T162" s="154"/>
    </row>
    <row r="163" spans="1:20" ht="12.75">
      <c r="A163" s="65" t="s">
        <v>61</v>
      </c>
      <c r="B163" s="203">
        <f>SUM('Semaine 1'!O163)</f>
        <v>11</v>
      </c>
      <c r="C163" s="33"/>
      <c r="D163" s="33"/>
      <c r="E163" s="34"/>
      <c r="F163" s="34"/>
      <c r="G163" s="35"/>
      <c r="H163" s="206">
        <f t="shared" si="6"/>
        <v>11</v>
      </c>
      <c r="I163" s="33"/>
      <c r="J163" s="34"/>
      <c r="K163" s="34"/>
      <c r="L163" s="34"/>
      <c r="M163" s="35"/>
      <c r="N163" s="206">
        <f t="shared" si="7"/>
        <v>0</v>
      </c>
      <c r="O163" s="207">
        <f t="shared" si="8"/>
        <v>11</v>
      </c>
      <c r="T163" s="154"/>
    </row>
    <row r="164" spans="1:20" ht="12.75">
      <c r="A164" s="65" t="s">
        <v>118</v>
      </c>
      <c r="B164" s="203">
        <f>SUM('Semaine 1'!O164)</f>
        <v>14</v>
      </c>
      <c r="C164" s="26"/>
      <c r="D164" s="26"/>
      <c r="E164" s="27"/>
      <c r="F164" s="27"/>
      <c r="G164" s="28"/>
      <c r="H164" s="184">
        <f t="shared" si="6"/>
        <v>14</v>
      </c>
      <c r="I164" s="26"/>
      <c r="J164" s="66"/>
      <c r="K164" s="66"/>
      <c r="L164" s="66"/>
      <c r="M164" s="67"/>
      <c r="N164" s="184">
        <f t="shared" si="7"/>
        <v>0</v>
      </c>
      <c r="O164" s="186">
        <f t="shared" si="8"/>
        <v>14</v>
      </c>
    </row>
    <row r="165" spans="1:20" ht="12.75">
      <c r="A165" s="65" t="s">
        <v>81</v>
      </c>
      <c r="B165" s="203">
        <f>SUM('Semaine 1'!O165)</f>
        <v>5</v>
      </c>
      <c r="C165" s="26"/>
      <c r="D165" s="26"/>
      <c r="E165" s="27"/>
      <c r="F165" s="27"/>
      <c r="G165" s="28"/>
      <c r="H165" s="184">
        <f t="shared" si="6"/>
        <v>5</v>
      </c>
      <c r="I165" s="26"/>
      <c r="J165" s="66"/>
      <c r="K165" s="66"/>
      <c r="L165" s="66"/>
      <c r="M165" s="67"/>
      <c r="N165" s="184">
        <f t="shared" si="7"/>
        <v>0</v>
      </c>
      <c r="O165" s="186">
        <f t="shared" si="8"/>
        <v>5</v>
      </c>
    </row>
    <row r="166" spans="1:20" ht="12.75">
      <c r="A166" s="65" t="s">
        <v>276</v>
      </c>
      <c r="B166" s="203">
        <f>SUM('Semaine 1'!O166)</f>
        <v>1</v>
      </c>
      <c r="C166" s="26"/>
      <c r="D166" s="26"/>
      <c r="E166" s="27"/>
      <c r="F166" s="27"/>
      <c r="G166" s="28"/>
      <c r="H166" s="184">
        <f t="shared" si="6"/>
        <v>1</v>
      </c>
      <c r="I166" s="26"/>
      <c r="J166" s="27"/>
      <c r="K166" s="27"/>
      <c r="L166" s="27"/>
      <c r="M166" s="28"/>
      <c r="N166" s="184">
        <f t="shared" si="7"/>
        <v>0</v>
      </c>
      <c r="O166" s="186">
        <f t="shared" si="8"/>
        <v>1</v>
      </c>
    </row>
    <row r="167" spans="1:20" ht="12.75">
      <c r="A167" s="65" t="s">
        <v>277</v>
      </c>
      <c r="B167" s="203">
        <f>SUM('Semaine 1'!O167)</f>
        <v>7</v>
      </c>
      <c r="C167" s="26"/>
      <c r="D167" s="26"/>
      <c r="E167" s="27"/>
      <c r="F167" s="27"/>
      <c r="G167" s="28"/>
      <c r="H167" s="184">
        <f t="shared" si="6"/>
        <v>7</v>
      </c>
      <c r="I167" s="26"/>
      <c r="J167" s="27"/>
      <c r="K167" s="27"/>
      <c r="L167" s="27"/>
      <c r="M167" s="28"/>
      <c r="N167" s="184">
        <f t="shared" si="7"/>
        <v>0</v>
      </c>
      <c r="O167" s="186">
        <f t="shared" si="8"/>
        <v>7</v>
      </c>
    </row>
    <row r="168" spans="1:20" ht="12.75">
      <c r="A168" s="65" t="s">
        <v>76</v>
      </c>
      <c r="B168" s="203">
        <f>SUM('Semaine 1'!O168)</f>
        <v>3</v>
      </c>
      <c r="C168" s="33"/>
      <c r="D168" s="33"/>
      <c r="E168" s="34"/>
      <c r="F168" s="34"/>
      <c r="G168" s="35"/>
      <c r="H168" s="206">
        <f t="shared" si="6"/>
        <v>3</v>
      </c>
      <c r="I168" s="33"/>
      <c r="J168" s="34"/>
      <c r="K168" s="34"/>
      <c r="L168" s="34"/>
      <c r="M168" s="35"/>
      <c r="N168" s="206">
        <f t="shared" si="7"/>
        <v>0</v>
      </c>
      <c r="O168" s="207">
        <f t="shared" si="8"/>
        <v>3</v>
      </c>
    </row>
    <row r="169" spans="1:20" ht="12.75">
      <c r="A169" s="65" t="s">
        <v>43</v>
      </c>
      <c r="B169" s="203">
        <f>SUM('Semaine 1'!O169)</f>
        <v>0</v>
      </c>
      <c r="C169" s="26"/>
      <c r="D169" s="26"/>
      <c r="E169" s="27"/>
      <c r="F169" s="27"/>
      <c r="G169" s="28"/>
      <c r="H169" s="206">
        <f t="shared" si="6"/>
        <v>0</v>
      </c>
      <c r="I169" s="26"/>
      <c r="J169" s="27"/>
      <c r="K169" s="27"/>
      <c r="L169" s="27"/>
      <c r="M169" s="28"/>
      <c r="N169" s="206">
        <f t="shared" si="7"/>
        <v>0</v>
      </c>
      <c r="O169" s="207">
        <f t="shared" si="8"/>
        <v>0</v>
      </c>
    </row>
    <row r="170" spans="1:20" ht="12.75">
      <c r="A170" s="65" t="s">
        <v>44</v>
      </c>
      <c r="B170" s="203">
        <f>SUM('Semaine 1'!O170)</f>
        <v>6</v>
      </c>
      <c r="C170" s="26"/>
      <c r="D170" s="26"/>
      <c r="E170" s="27"/>
      <c r="F170" s="27"/>
      <c r="G170" s="28"/>
      <c r="H170" s="184">
        <f t="shared" si="6"/>
        <v>6</v>
      </c>
      <c r="I170" s="26"/>
      <c r="J170" s="27"/>
      <c r="K170" s="27"/>
      <c r="L170" s="27"/>
      <c r="M170" s="28"/>
      <c r="N170" s="184">
        <f t="shared" si="7"/>
        <v>0</v>
      </c>
      <c r="O170" s="186">
        <f t="shared" si="8"/>
        <v>6</v>
      </c>
    </row>
    <row r="171" spans="1:20" ht="12.75">
      <c r="A171" s="65" t="s">
        <v>69</v>
      </c>
      <c r="B171" s="203">
        <f>SUM('Semaine 1'!O171)</f>
        <v>2</v>
      </c>
      <c r="C171" s="26"/>
      <c r="D171" s="26"/>
      <c r="E171" s="27"/>
      <c r="F171" s="27"/>
      <c r="G171" s="28"/>
      <c r="H171" s="184">
        <f t="shared" si="6"/>
        <v>2</v>
      </c>
      <c r="I171" s="26"/>
      <c r="J171" s="27"/>
      <c r="K171" s="27"/>
      <c r="L171" s="27"/>
      <c r="M171" s="28"/>
      <c r="N171" s="184">
        <f t="shared" si="7"/>
        <v>0</v>
      </c>
      <c r="O171" s="186">
        <f t="shared" si="8"/>
        <v>2</v>
      </c>
    </row>
    <row r="172" spans="1:20" ht="12.75">
      <c r="A172" s="65" t="s">
        <v>93</v>
      </c>
      <c r="B172" s="203">
        <f>SUM('Semaine 1'!O172)</f>
        <v>0</v>
      </c>
      <c r="C172" s="26"/>
      <c r="D172" s="26"/>
      <c r="E172" s="27"/>
      <c r="F172" s="27"/>
      <c r="G172" s="28"/>
      <c r="H172" s="184">
        <f t="shared" si="6"/>
        <v>0</v>
      </c>
      <c r="I172" s="26"/>
      <c r="J172" s="27"/>
      <c r="K172" s="27"/>
      <c r="L172" s="27"/>
      <c r="M172" s="28"/>
      <c r="N172" s="184">
        <f t="shared" si="7"/>
        <v>0</v>
      </c>
      <c r="O172" s="186">
        <f t="shared" si="8"/>
        <v>0</v>
      </c>
    </row>
    <row r="173" spans="1:20" ht="12.75">
      <c r="A173" s="65" t="s">
        <v>112</v>
      </c>
      <c r="B173" s="203">
        <f>SUM('Semaine 1'!O173)</f>
        <v>0</v>
      </c>
      <c r="C173" s="26"/>
      <c r="D173" s="26"/>
      <c r="E173" s="27"/>
      <c r="F173" s="27"/>
      <c r="G173" s="28"/>
      <c r="H173" s="184">
        <f t="shared" si="6"/>
        <v>0</v>
      </c>
      <c r="I173" s="26"/>
      <c r="J173" s="27"/>
      <c r="K173" s="27"/>
      <c r="L173" s="27"/>
      <c r="M173" s="28"/>
      <c r="N173" s="184">
        <f t="shared" si="7"/>
        <v>0</v>
      </c>
      <c r="O173" s="186">
        <f t="shared" si="8"/>
        <v>0</v>
      </c>
    </row>
    <row r="174" spans="1:20" ht="12.75">
      <c r="A174" s="65" t="s">
        <v>265</v>
      </c>
      <c r="B174" s="203">
        <f>SUM('Semaine 1'!O174)</f>
        <v>0</v>
      </c>
      <c r="C174" s="26"/>
      <c r="D174" s="26"/>
      <c r="E174" s="27"/>
      <c r="F174" s="27"/>
      <c r="G174" s="28"/>
      <c r="H174" s="184">
        <f t="shared" si="6"/>
        <v>0</v>
      </c>
      <c r="I174" s="26"/>
      <c r="J174" s="27"/>
      <c r="K174" s="27"/>
      <c r="L174" s="27"/>
      <c r="M174" s="28"/>
      <c r="N174" s="184">
        <f t="shared" si="7"/>
        <v>0</v>
      </c>
      <c r="O174" s="186">
        <f t="shared" si="8"/>
        <v>0</v>
      </c>
    </row>
    <row r="175" spans="1:20" ht="12.75">
      <c r="A175" s="65" t="s">
        <v>92</v>
      </c>
      <c r="B175" s="203">
        <f>SUM('Semaine 1'!O175)</f>
        <v>0</v>
      </c>
      <c r="C175" s="33"/>
      <c r="D175" s="33"/>
      <c r="E175" s="34"/>
      <c r="F175" s="34"/>
      <c r="G175" s="35"/>
      <c r="H175" s="206">
        <f t="shared" si="6"/>
        <v>0</v>
      </c>
      <c r="I175" s="33"/>
      <c r="J175" s="34"/>
      <c r="K175" s="34"/>
      <c r="L175" s="34"/>
      <c r="M175" s="35"/>
      <c r="N175" s="206">
        <f t="shared" si="7"/>
        <v>0</v>
      </c>
      <c r="O175" s="207">
        <f t="shared" si="8"/>
        <v>0</v>
      </c>
    </row>
    <row r="176" spans="1:20" ht="12.75">
      <c r="A176" s="65" t="s">
        <v>68</v>
      </c>
      <c r="B176" s="203">
        <f>SUM('Semaine 1'!O176)</f>
        <v>2</v>
      </c>
      <c r="C176" s="26"/>
      <c r="D176" s="26"/>
      <c r="E176" s="27"/>
      <c r="F176" s="27"/>
      <c r="G176" s="28"/>
      <c r="H176" s="184">
        <f t="shared" si="6"/>
        <v>2</v>
      </c>
      <c r="I176" s="26"/>
      <c r="J176" s="27"/>
      <c r="K176" s="27"/>
      <c r="L176" s="27"/>
      <c r="M176" s="28"/>
      <c r="N176" s="184">
        <f t="shared" si="7"/>
        <v>0</v>
      </c>
      <c r="O176" s="186">
        <f t="shared" si="8"/>
        <v>2</v>
      </c>
    </row>
    <row r="177" spans="1:15" ht="12.75">
      <c r="A177" s="65" t="s">
        <v>119</v>
      </c>
      <c r="B177" s="203">
        <f>SUM('Semaine 1'!O177)</f>
        <v>0</v>
      </c>
      <c r="C177" s="26"/>
      <c r="D177" s="26"/>
      <c r="E177" s="27"/>
      <c r="F177" s="27"/>
      <c r="G177" s="28"/>
      <c r="H177" s="184">
        <f t="shared" si="6"/>
        <v>0</v>
      </c>
      <c r="I177" s="26"/>
      <c r="J177" s="27"/>
      <c r="K177" s="27"/>
      <c r="L177" s="27"/>
      <c r="M177" s="28"/>
      <c r="N177" s="184">
        <f t="shared" si="7"/>
        <v>0</v>
      </c>
      <c r="O177" s="186">
        <f t="shared" si="8"/>
        <v>0</v>
      </c>
    </row>
    <row r="178" spans="1:15" ht="12.75">
      <c r="A178" s="65" t="s">
        <v>266</v>
      </c>
      <c r="B178" s="203">
        <f>SUM('Semaine 1'!O178)</f>
        <v>0</v>
      </c>
      <c r="C178" s="26"/>
      <c r="D178" s="26"/>
      <c r="E178" s="27"/>
      <c r="F178" s="27"/>
      <c r="G178" s="28"/>
      <c r="H178" s="184">
        <f t="shared" si="6"/>
        <v>0</v>
      </c>
      <c r="I178" s="26"/>
      <c r="J178" s="27"/>
      <c r="K178" s="27"/>
      <c r="L178" s="27"/>
      <c r="M178" s="28"/>
      <c r="N178" s="184">
        <f t="shared" si="7"/>
        <v>0</v>
      </c>
      <c r="O178" s="186">
        <f t="shared" si="8"/>
        <v>0</v>
      </c>
    </row>
    <row r="179" spans="1:15" ht="12.75">
      <c r="A179" s="65" t="s">
        <v>108</v>
      </c>
      <c r="B179" s="203">
        <f>SUM('Semaine 1'!O179)</f>
        <v>0</v>
      </c>
      <c r="C179" s="26"/>
      <c r="D179" s="26"/>
      <c r="E179" s="27"/>
      <c r="F179" s="27"/>
      <c r="G179" s="28"/>
      <c r="H179" s="184">
        <f t="shared" si="6"/>
        <v>0</v>
      </c>
      <c r="I179" s="26"/>
      <c r="J179" s="27"/>
      <c r="K179" s="27"/>
      <c r="L179" s="27"/>
      <c r="M179" s="28"/>
      <c r="N179" s="184">
        <f t="shared" si="7"/>
        <v>0</v>
      </c>
      <c r="O179" s="186">
        <f t="shared" si="8"/>
        <v>0</v>
      </c>
    </row>
    <row r="180" spans="1:15" ht="12.75">
      <c r="A180" s="65" t="s">
        <v>71</v>
      </c>
      <c r="B180" s="203">
        <f>SUM('Semaine 1'!O180)</f>
        <v>0</v>
      </c>
      <c r="C180" s="26"/>
      <c r="D180" s="26"/>
      <c r="E180" s="27"/>
      <c r="F180" s="27"/>
      <c r="G180" s="28"/>
      <c r="H180" s="184">
        <f t="shared" si="6"/>
        <v>0</v>
      </c>
      <c r="I180" s="26"/>
      <c r="J180" s="27"/>
      <c r="K180" s="27"/>
      <c r="L180" s="27"/>
      <c r="M180" s="28"/>
      <c r="N180" s="184">
        <f t="shared" si="7"/>
        <v>0</v>
      </c>
      <c r="O180" s="186">
        <f t="shared" si="8"/>
        <v>0</v>
      </c>
    </row>
    <row r="181" spans="1:15" ht="12.75">
      <c r="A181" s="65" t="s">
        <v>102</v>
      </c>
      <c r="B181" s="203">
        <f>SUM('Semaine 1'!O181)</f>
        <v>1</v>
      </c>
      <c r="C181" s="26"/>
      <c r="D181" s="26"/>
      <c r="E181" s="27"/>
      <c r="F181" s="27"/>
      <c r="G181" s="28"/>
      <c r="H181" s="184">
        <f t="shared" si="6"/>
        <v>1</v>
      </c>
      <c r="I181" s="26"/>
      <c r="J181" s="66"/>
      <c r="K181" s="66"/>
      <c r="L181" s="66"/>
      <c r="M181" s="67"/>
      <c r="N181" s="184">
        <f t="shared" si="7"/>
        <v>0</v>
      </c>
      <c r="O181" s="186">
        <f t="shared" si="8"/>
        <v>1</v>
      </c>
    </row>
    <row r="182" spans="1:15" ht="12.75">
      <c r="A182" s="65" t="s">
        <v>67</v>
      </c>
      <c r="B182" s="203">
        <f>SUM('Semaine 1'!O182)</f>
        <v>32</v>
      </c>
      <c r="C182" s="26"/>
      <c r="D182" s="26"/>
      <c r="E182" s="27"/>
      <c r="F182" s="27"/>
      <c r="G182" s="28"/>
      <c r="H182" s="184">
        <f t="shared" si="6"/>
        <v>32</v>
      </c>
      <c r="I182" s="26"/>
      <c r="J182" s="27"/>
      <c r="K182" s="27"/>
      <c r="L182" s="27"/>
      <c r="M182" s="28"/>
      <c r="N182" s="184">
        <f t="shared" si="7"/>
        <v>0</v>
      </c>
      <c r="O182" s="186">
        <f t="shared" si="8"/>
        <v>32</v>
      </c>
    </row>
    <row r="183" spans="1:15" ht="12.75">
      <c r="A183" s="65" t="s">
        <v>53</v>
      </c>
      <c r="B183" s="203">
        <f>SUM('Semaine 1'!O183)</f>
        <v>0</v>
      </c>
      <c r="C183" s="26"/>
      <c r="D183" s="26"/>
      <c r="E183" s="27"/>
      <c r="F183" s="27"/>
      <c r="G183" s="28"/>
      <c r="H183" s="184">
        <f t="shared" si="6"/>
        <v>0</v>
      </c>
      <c r="I183" s="26"/>
      <c r="J183" s="27"/>
      <c r="K183" s="27"/>
      <c r="L183" s="27"/>
      <c r="M183" s="28"/>
      <c r="N183" s="184">
        <f t="shared" si="7"/>
        <v>0</v>
      </c>
      <c r="O183" s="186">
        <f t="shared" si="8"/>
        <v>0</v>
      </c>
    </row>
    <row r="184" spans="1:15" ht="12.75">
      <c r="A184" s="65" t="s">
        <v>84</v>
      </c>
      <c r="B184" s="203">
        <f>SUM('Semaine 1'!O184)</f>
        <v>1</v>
      </c>
      <c r="C184" s="26"/>
      <c r="D184" s="26"/>
      <c r="E184" s="27"/>
      <c r="F184" s="27"/>
      <c r="G184" s="28"/>
      <c r="H184" s="208">
        <f t="shared" si="6"/>
        <v>1</v>
      </c>
      <c r="I184" s="42"/>
      <c r="J184" s="43"/>
      <c r="K184" s="43"/>
      <c r="L184" s="43"/>
      <c r="M184" s="44"/>
      <c r="N184" s="208">
        <f t="shared" si="7"/>
        <v>0</v>
      </c>
      <c r="O184" s="209">
        <f t="shared" si="8"/>
        <v>1</v>
      </c>
    </row>
    <row r="185" spans="1:15" ht="12.75">
      <c r="A185" s="65" t="s">
        <v>267</v>
      </c>
      <c r="B185" s="203">
        <f>SUM('Semaine 1'!O185)</f>
        <v>3</v>
      </c>
      <c r="C185" s="39"/>
      <c r="D185" s="40"/>
      <c r="E185" s="40"/>
      <c r="F185" s="40"/>
      <c r="G185" s="41"/>
      <c r="H185" s="210">
        <f t="shared" si="6"/>
        <v>3</v>
      </c>
      <c r="I185" s="69"/>
      <c r="J185" s="70"/>
      <c r="K185" s="70"/>
      <c r="L185" s="70"/>
      <c r="M185" s="71"/>
      <c r="N185" s="210">
        <f t="shared" si="7"/>
        <v>0</v>
      </c>
      <c r="O185" s="211">
        <f t="shared" si="8"/>
        <v>3</v>
      </c>
    </row>
    <row r="186" spans="1:15" ht="12.75">
      <c r="A186" s="65" t="s">
        <v>65</v>
      </c>
      <c r="B186" s="203">
        <f>SUM('Semaine 1'!O186)</f>
        <v>52</v>
      </c>
      <c r="C186" s="26"/>
      <c r="D186" s="27"/>
      <c r="E186" s="27"/>
      <c r="F186" s="27"/>
      <c r="G186" s="28"/>
      <c r="H186" s="212">
        <f t="shared" si="6"/>
        <v>52</v>
      </c>
      <c r="I186" s="72"/>
      <c r="J186" s="73"/>
      <c r="K186" s="73"/>
      <c r="L186" s="73"/>
      <c r="M186" s="74"/>
      <c r="N186" s="212">
        <f t="shared" si="7"/>
        <v>0</v>
      </c>
      <c r="O186" s="213">
        <f t="shared" si="8"/>
        <v>52</v>
      </c>
    </row>
    <row r="187" spans="1:15" ht="12.75">
      <c r="A187" s="65" t="s">
        <v>249</v>
      </c>
      <c r="B187" s="203">
        <f>SUM('Semaine 1'!O187)</f>
        <v>0</v>
      </c>
      <c r="C187" s="26"/>
      <c r="D187" s="27"/>
      <c r="E187" s="27"/>
      <c r="F187" s="27"/>
      <c r="G187" s="28"/>
      <c r="H187" s="212">
        <f t="shared" si="6"/>
        <v>0</v>
      </c>
      <c r="I187" s="72"/>
      <c r="J187" s="73"/>
      <c r="K187" s="73"/>
      <c r="L187" s="73"/>
      <c r="M187" s="74"/>
      <c r="N187" s="212">
        <f t="shared" si="7"/>
        <v>0</v>
      </c>
      <c r="O187" s="213">
        <f t="shared" si="8"/>
        <v>0</v>
      </c>
    </row>
    <row r="188" spans="1:15" ht="12.75">
      <c r="A188" s="65" t="s">
        <v>73</v>
      </c>
      <c r="B188" s="203">
        <f>SUM('Semaine 1'!O188)</f>
        <v>9</v>
      </c>
      <c r="C188" s="26"/>
      <c r="D188" s="27"/>
      <c r="E188" s="27"/>
      <c r="F188" s="27"/>
      <c r="G188" s="28"/>
      <c r="H188" s="212">
        <f t="shared" si="6"/>
        <v>9</v>
      </c>
      <c r="I188" s="72"/>
      <c r="J188" s="73"/>
      <c r="K188" s="73"/>
      <c r="L188" s="73"/>
      <c r="M188" s="74"/>
      <c r="N188" s="212">
        <f t="shared" si="7"/>
        <v>0</v>
      </c>
      <c r="O188" s="213">
        <f t="shared" si="8"/>
        <v>9</v>
      </c>
    </row>
    <row r="189" spans="1:15" ht="12.75">
      <c r="A189" s="65" t="s">
        <v>80</v>
      </c>
      <c r="B189" s="203">
        <f>SUM('Semaine 1'!O189)</f>
        <v>8</v>
      </c>
      <c r="C189" s="26"/>
      <c r="D189" s="27"/>
      <c r="E189" s="27"/>
      <c r="F189" s="27"/>
      <c r="G189" s="28"/>
      <c r="H189" s="212">
        <f>SUM(B189:G189)</f>
        <v>8</v>
      </c>
      <c r="I189" s="72"/>
      <c r="J189" s="73"/>
      <c r="K189" s="73"/>
      <c r="L189" s="73"/>
      <c r="M189" s="74"/>
      <c r="N189" s="212">
        <f>SUM(I189:M189)</f>
        <v>0</v>
      </c>
      <c r="O189" s="213">
        <f>H189-N189</f>
        <v>8</v>
      </c>
    </row>
    <row r="190" spans="1:15" ht="12.75">
      <c r="A190" s="65" t="s">
        <v>115</v>
      </c>
      <c r="B190" s="203">
        <f>SUM('Semaine 1'!O190)</f>
        <v>3</v>
      </c>
      <c r="C190" s="26"/>
      <c r="D190" s="26"/>
      <c r="E190" s="27"/>
      <c r="F190" s="27"/>
      <c r="G190" s="28"/>
      <c r="H190" s="184">
        <f>SUM(B190:G190)</f>
        <v>3</v>
      </c>
      <c r="I190" s="26"/>
      <c r="J190" s="27"/>
      <c r="K190" s="27"/>
      <c r="L190" s="27"/>
      <c r="M190" s="28"/>
      <c r="N190" s="184">
        <f>SUM(I190:M190)</f>
        <v>0</v>
      </c>
      <c r="O190" s="186">
        <f>H190-N190</f>
        <v>3</v>
      </c>
    </row>
    <row r="191" spans="1:15" ht="12.75">
      <c r="A191" s="75" t="s">
        <v>77</v>
      </c>
      <c r="B191" s="203">
        <f>SUM('Semaine 1'!O191)</f>
        <v>6</v>
      </c>
      <c r="C191" s="26"/>
      <c r="D191" s="26"/>
      <c r="E191" s="27"/>
      <c r="F191" s="27"/>
      <c r="G191" s="28"/>
      <c r="H191" s="184">
        <f>SUM(B191:G191)</f>
        <v>6</v>
      </c>
      <c r="I191" s="26"/>
      <c r="J191" s="27"/>
      <c r="K191" s="27"/>
      <c r="L191" s="27"/>
      <c r="M191" s="28"/>
      <c r="N191" s="184">
        <f>SUM(I191:M191)</f>
        <v>0</v>
      </c>
      <c r="O191" s="186">
        <f>H191-N191</f>
        <v>6</v>
      </c>
    </row>
    <row r="192" spans="1:15" ht="12.75">
      <c r="A192" s="75" t="s">
        <v>95</v>
      </c>
      <c r="B192" s="203">
        <f>SUM('Semaine 1'!O192)</f>
        <v>0</v>
      </c>
      <c r="C192" s="26"/>
      <c r="D192" s="26"/>
      <c r="E192" s="27"/>
      <c r="F192" s="27"/>
      <c r="G192" s="28"/>
      <c r="H192" s="184">
        <f>SUM(B192:G192)</f>
        <v>0</v>
      </c>
      <c r="I192" s="26"/>
      <c r="J192" s="27"/>
      <c r="K192" s="27"/>
      <c r="L192" s="27"/>
      <c r="M192" s="28"/>
      <c r="N192" s="184">
        <f>SUM(I192:M192)</f>
        <v>0</v>
      </c>
      <c r="O192" s="186">
        <f>H192-N192</f>
        <v>0</v>
      </c>
    </row>
    <row r="193" spans="1:15" ht="12.75">
      <c r="A193" s="76" t="s">
        <v>21</v>
      </c>
      <c r="B193" s="203">
        <f>SUM('Semaine 1'!O193)</f>
        <v>22</v>
      </c>
      <c r="C193" s="26"/>
      <c r="D193" s="26"/>
      <c r="E193" s="27"/>
      <c r="F193" s="27"/>
      <c r="G193" s="28"/>
      <c r="H193" s="184">
        <f t="shared" ref="H193:H196" si="9">SUM(B193:G193)</f>
        <v>22</v>
      </c>
      <c r="I193" s="26"/>
      <c r="J193" s="27"/>
      <c r="K193" s="27"/>
      <c r="L193" s="27"/>
      <c r="M193" s="28"/>
      <c r="N193" s="184">
        <f t="shared" ref="N193:N205" si="10">SUM(I193:M193)</f>
        <v>0</v>
      </c>
      <c r="O193" s="186">
        <f t="shared" ref="O193:O205" si="11">H193-N193</f>
        <v>22</v>
      </c>
    </row>
    <row r="194" spans="1:15" ht="12.75">
      <c r="A194" s="75" t="s">
        <v>79</v>
      </c>
      <c r="B194" s="203">
        <f>SUM('Semaine 1'!O194)</f>
        <v>3</v>
      </c>
      <c r="C194" s="26"/>
      <c r="D194" s="26"/>
      <c r="E194" s="27"/>
      <c r="F194" s="27"/>
      <c r="G194" s="28"/>
      <c r="H194" s="184">
        <f t="shared" si="9"/>
        <v>3</v>
      </c>
      <c r="I194" s="26"/>
      <c r="J194" s="27"/>
      <c r="K194" s="27"/>
      <c r="L194" s="27"/>
      <c r="M194" s="28"/>
      <c r="N194" s="184">
        <f t="shared" si="10"/>
        <v>0</v>
      </c>
      <c r="O194" s="186">
        <f t="shared" si="11"/>
        <v>3</v>
      </c>
    </row>
    <row r="195" spans="1:15" ht="12.75">
      <c r="A195" s="75" t="s">
        <v>59</v>
      </c>
      <c r="B195" s="203">
        <f>SUM('Semaine 1'!O195)</f>
        <v>6</v>
      </c>
      <c r="C195" s="26"/>
      <c r="D195" s="26"/>
      <c r="E195" s="27"/>
      <c r="F195" s="27"/>
      <c r="G195" s="28"/>
      <c r="H195" s="184">
        <f t="shared" si="9"/>
        <v>6</v>
      </c>
      <c r="I195" s="26"/>
      <c r="J195" s="27"/>
      <c r="K195" s="27"/>
      <c r="L195" s="27"/>
      <c r="M195" s="28"/>
      <c r="N195" s="184">
        <f t="shared" si="10"/>
        <v>0</v>
      </c>
      <c r="O195" s="186">
        <f t="shared" si="11"/>
        <v>6</v>
      </c>
    </row>
    <row r="196" spans="1:15" ht="12.75">
      <c r="A196" s="75" t="s">
        <v>109</v>
      </c>
      <c r="B196" s="203">
        <f>SUM('Semaine 1'!O196)</f>
        <v>1</v>
      </c>
      <c r="C196" s="36"/>
      <c r="D196" s="36"/>
      <c r="E196" s="37"/>
      <c r="F196" s="37"/>
      <c r="G196" s="38"/>
      <c r="H196" s="184">
        <f t="shared" si="9"/>
        <v>1</v>
      </c>
      <c r="I196" s="36"/>
      <c r="J196" s="37"/>
      <c r="K196" s="37"/>
      <c r="L196" s="37"/>
      <c r="M196" s="38"/>
      <c r="N196" s="184">
        <f t="shared" si="10"/>
        <v>0</v>
      </c>
      <c r="O196" s="186">
        <f t="shared" si="11"/>
        <v>1</v>
      </c>
    </row>
    <row r="197" spans="1:15" ht="12.75">
      <c r="A197" s="65" t="s">
        <v>51</v>
      </c>
      <c r="B197" s="203">
        <f>SUM('Semaine 1'!O197)</f>
        <v>41</v>
      </c>
      <c r="C197" s="26"/>
      <c r="D197" s="26"/>
      <c r="E197" s="27"/>
      <c r="F197" s="27"/>
      <c r="G197" s="28"/>
      <c r="H197" s="184">
        <f t="shared" ref="H197:H205" si="12">SUM(B197:G197)</f>
        <v>41</v>
      </c>
      <c r="I197" s="26"/>
      <c r="J197" s="27"/>
      <c r="K197" s="27"/>
      <c r="L197" s="27"/>
      <c r="M197" s="28"/>
      <c r="N197" s="184">
        <f t="shared" si="10"/>
        <v>0</v>
      </c>
      <c r="O197" s="186">
        <f t="shared" si="11"/>
        <v>41</v>
      </c>
    </row>
    <row r="198" spans="1:15" ht="12.75">
      <c r="A198" s="68" t="s">
        <v>22</v>
      </c>
      <c r="B198" s="203">
        <f>SUM('Semaine 1'!O198)</f>
        <v>45</v>
      </c>
      <c r="C198" s="26"/>
      <c r="D198" s="26"/>
      <c r="E198" s="27"/>
      <c r="F198" s="27"/>
      <c r="G198" s="28"/>
      <c r="H198" s="184">
        <f t="shared" si="12"/>
        <v>45</v>
      </c>
      <c r="I198" s="26"/>
      <c r="J198" s="27"/>
      <c r="K198" s="27"/>
      <c r="L198" s="27"/>
      <c r="M198" s="28"/>
      <c r="N198" s="184">
        <f t="shared" si="10"/>
        <v>0</v>
      </c>
      <c r="O198" s="186">
        <f t="shared" si="11"/>
        <v>45</v>
      </c>
    </row>
    <row r="199" spans="1:15" ht="12.75">
      <c r="A199" s="155" t="s">
        <v>23</v>
      </c>
      <c r="B199" s="203">
        <f>SUM('Semaine 1'!O199)</f>
        <v>10</v>
      </c>
      <c r="C199" s="26"/>
      <c r="D199" s="26"/>
      <c r="E199" s="27"/>
      <c r="F199" s="27"/>
      <c r="G199" s="28"/>
      <c r="H199" s="184">
        <f t="shared" si="12"/>
        <v>10</v>
      </c>
      <c r="I199" s="26"/>
      <c r="J199" s="27"/>
      <c r="K199" s="27"/>
      <c r="L199" s="27"/>
      <c r="M199" s="28"/>
      <c r="N199" s="184">
        <f t="shared" si="10"/>
        <v>0</v>
      </c>
      <c r="O199" s="186">
        <f t="shared" si="11"/>
        <v>10</v>
      </c>
    </row>
    <row r="200" spans="1:15" ht="12.75">
      <c r="A200" s="68" t="s">
        <v>24</v>
      </c>
      <c r="B200" s="203">
        <f>SUM('Semaine 1'!O200)</f>
        <v>44</v>
      </c>
      <c r="C200" s="26"/>
      <c r="D200" s="26"/>
      <c r="E200" s="27"/>
      <c r="F200" s="27"/>
      <c r="G200" s="28"/>
      <c r="H200" s="184">
        <f t="shared" si="12"/>
        <v>44</v>
      </c>
      <c r="I200" s="26"/>
      <c r="J200" s="27"/>
      <c r="K200" s="27"/>
      <c r="L200" s="27"/>
      <c r="M200" s="28"/>
      <c r="N200" s="184">
        <f t="shared" si="10"/>
        <v>0</v>
      </c>
      <c r="O200" s="186">
        <f t="shared" si="11"/>
        <v>44</v>
      </c>
    </row>
    <row r="201" spans="1:15" ht="12.75">
      <c r="A201" s="65" t="s">
        <v>268</v>
      </c>
      <c r="B201" s="203">
        <f>SUM('Semaine 1'!O201)</f>
        <v>6</v>
      </c>
      <c r="C201" s="26"/>
      <c r="D201" s="26"/>
      <c r="E201" s="27"/>
      <c r="F201" s="27"/>
      <c r="G201" s="28"/>
      <c r="H201" s="184">
        <f t="shared" si="12"/>
        <v>6</v>
      </c>
      <c r="I201" s="26"/>
      <c r="J201" s="27"/>
      <c r="K201" s="27"/>
      <c r="L201" s="27"/>
      <c r="M201" s="28"/>
      <c r="N201" s="184">
        <f t="shared" si="10"/>
        <v>0</v>
      </c>
      <c r="O201" s="186">
        <f t="shared" si="11"/>
        <v>6</v>
      </c>
    </row>
    <row r="202" spans="1:15" ht="12.75">
      <c r="A202" s="65" t="s">
        <v>269</v>
      </c>
      <c r="B202" s="203">
        <f>SUM('Semaine 1'!O202)</f>
        <v>5</v>
      </c>
      <c r="C202" s="33"/>
      <c r="D202" s="33"/>
      <c r="E202" s="34"/>
      <c r="F202" s="34"/>
      <c r="G202" s="35"/>
      <c r="H202" s="206">
        <f t="shared" si="12"/>
        <v>5</v>
      </c>
      <c r="I202" s="33"/>
      <c r="J202" s="34"/>
      <c r="K202" s="34"/>
      <c r="L202" s="34"/>
      <c r="M202" s="35"/>
      <c r="N202" s="206">
        <f t="shared" si="10"/>
        <v>0</v>
      </c>
      <c r="O202" s="207">
        <f t="shared" si="11"/>
        <v>5</v>
      </c>
    </row>
    <row r="203" spans="1:15" ht="12" customHeight="1" thickBot="1">
      <c r="A203" s="78" t="s">
        <v>270</v>
      </c>
      <c r="B203" s="185">
        <f>SUM('Semaine 1'!O203)</f>
        <v>7</v>
      </c>
      <c r="C203" s="54"/>
      <c r="D203" s="54"/>
      <c r="E203" s="55"/>
      <c r="F203" s="55"/>
      <c r="G203" s="56"/>
      <c r="H203" s="185">
        <f t="shared" si="12"/>
        <v>7</v>
      </c>
      <c r="I203" s="54"/>
      <c r="J203" s="55"/>
      <c r="K203" s="55"/>
      <c r="L203" s="55"/>
      <c r="M203" s="56"/>
      <c r="N203" s="185">
        <f t="shared" si="10"/>
        <v>0</v>
      </c>
      <c r="O203" s="187">
        <f t="shared" si="11"/>
        <v>7</v>
      </c>
    </row>
    <row r="204" spans="1:15" ht="12.75" hidden="1">
      <c r="A204" s="146" t="s">
        <v>271</v>
      </c>
      <c r="B204" s="261">
        <f>SUM('Semaine 1'!O204)</f>
        <v>0</v>
      </c>
      <c r="C204" s="51"/>
      <c r="D204" s="51"/>
      <c r="E204" s="52"/>
      <c r="F204" s="52"/>
      <c r="G204" s="53"/>
      <c r="H204" s="203">
        <f t="shared" si="12"/>
        <v>0</v>
      </c>
      <c r="I204" s="51"/>
      <c r="J204" s="52"/>
      <c r="K204" s="52"/>
      <c r="L204" s="52"/>
      <c r="M204" s="53"/>
      <c r="N204" s="203">
        <f t="shared" si="10"/>
        <v>0</v>
      </c>
      <c r="O204" s="222">
        <f t="shared" si="11"/>
        <v>0</v>
      </c>
    </row>
    <row r="205" spans="1:15" ht="13.5" hidden="1" thickBot="1">
      <c r="A205" s="111" t="s">
        <v>272</v>
      </c>
      <c r="B205" s="280">
        <f>SUM('Semaine 1'!O205)</f>
        <v>0</v>
      </c>
      <c r="C205" s="79"/>
      <c r="D205" s="79"/>
      <c r="E205" s="80"/>
      <c r="F205" s="80"/>
      <c r="G205" s="81"/>
      <c r="H205" s="215">
        <f t="shared" si="12"/>
        <v>0</v>
      </c>
      <c r="I205" s="79"/>
      <c r="J205" s="80"/>
      <c r="K205" s="80"/>
      <c r="L205" s="80"/>
      <c r="M205" s="81"/>
      <c r="N205" s="215">
        <f t="shared" si="10"/>
        <v>0</v>
      </c>
      <c r="O205" s="216">
        <f t="shared" si="11"/>
        <v>0</v>
      </c>
    </row>
    <row r="206" spans="1:15" ht="12.75">
      <c r="A206" s="154"/>
      <c r="B206" s="281"/>
      <c r="C206" s="82"/>
      <c r="D206" s="82"/>
      <c r="E206" s="82"/>
      <c r="F206" s="82"/>
      <c r="G206" s="82"/>
      <c r="H206" s="217"/>
      <c r="I206" s="82"/>
      <c r="J206" s="82"/>
      <c r="K206" s="82"/>
      <c r="L206" s="82"/>
      <c r="M206" s="82"/>
      <c r="N206" s="217"/>
      <c r="O206" s="217"/>
    </row>
    <row r="207" spans="1:15" ht="12.75">
      <c r="A207" s="57"/>
      <c r="B207" s="281"/>
      <c r="C207" s="82"/>
      <c r="D207" s="82"/>
      <c r="E207" s="82"/>
      <c r="F207" s="82"/>
      <c r="G207" s="82"/>
      <c r="H207" s="217"/>
      <c r="I207" s="82"/>
      <c r="J207" s="82"/>
      <c r="K207" s="82"/>
      <c r="L207" s="82"/>
      <c r="M207" s="82"/>
      <c r="N207" s="217"/>
      <c r="O207" s="217"/>
    </row>
    <row r="208" spans="1:15" ht="12.75">
      <c r="A208" s="57"/>
      <c r="B208" s="281"/>
      <c r="C208" s="82"/>
      <c r="D208" s="82"/>
      <c r="E208" s="82"/>
      <c r="F208" s="82"/>
      <c r="G208" s="82"/>
      <c r="H208" s="217"/>
      <c r="I208" s="82"/>
      <c r="J208" s="82"/>
      <c r="K208" s="82"/>
      <c r="L208" s="82"/>
      <c r="M208" s="82"/>
      <c r="N208" s="217"/>
      <c r="O208" s="217"/>
    </row>
    <row r="209" spans="1:15" ht="118.5" customHeight="1">
      <c r="A209" s="57"/>
      <c r="B209" s="281"/>
      <c r="C209" s="82"/>
      <c r="D209" s="82"/>
      <c r="E209" s="82"/>
      <c r="F209" s="82"/>
      <c r="G209" s="82"/>
      <c r="H209" s="217"/>
      <c r="I209" s="82"/>
      <c r="J209" s="82"/>
      <c r="K209" s="82"/>
      <c r="L209" s="82"/>
      <c r="M209" s="82"/>
      <c r="N209" s="217"/>
      <c r="O209" s="217"/>
    </row>
    <row r="210" spans="1:15" ht="13.5" thickBot="1">
      <c r="A210" s="57"/>
      <c r="B210" s="281"/>
      <c r="C210" s="82"/>
      <c r="D210" s="82"/>
      <c r="E210" s="82"/>
      <c r="F210" s="82"/>
      <c r="G210" s="82"/>
      <c r="H210" s="217"/>
      <c r="I210" s="82"/>
      <c r="J210" s="82"/>
      <c r="K210" s="82"/>
      <c r="L210" s="82"/>
      <c r="M210" s="82"/>
      <c r="N210" s="217"/>
      <c r="O210" s="217"/>
    </row>
    <row r="211" spans="1:15" ht="15.75" thickBot="1">
      <c r="B211" s="281"/>
      <c r="C211" s="284"/>
      <c r="D211" s="285"/>
      <c r="E211" s="286" t="s">
        <v>4</v>
      </c>
      <c r="F211" s="285"/>
      <c r="G211" s="285"/>
      <c r="H211" s="287"/>
      <c r="I211" s="17"/>
      <c r="J211" s="17"/>
      <c r="K211" s="18" t="s">
        <v>5</v>
      </c>
      <c r="L211" s="17"/>
      <c r="M211" s="17"/>
      <c r="N211" s="192"/>
    </row>
    <row r="212" spans="1:15" ht="15.75" thickBot="1">
      <c r="A212" s="98"/>
      <c r="B212" s="288"/>
      <c r="C212" s="278"/>
      <c r="D212" s="4"/>
      <c r="E212" s="4"/>
      <c r="F212" s="4"/>
      <c r="G212" s="4"/>
      <c r="H212" s="194"/>
      <c r="I212" s="5"/>
      <c r="J212" s="4"/>
      <c r="K212" s="4"/>
      <c r="L212" s="4"/>
      <c r="M212" s="6"/>
      <c r="N212" s="195"/>
      <c r="O212" s="196"/>
    </row>
    <row r="213" spans="1:15" ht="13.5" thickBot="1">
      <c r="A213" s="277" t="s">
        <v>6</v>
      </c>
      <c r="B213" s="288" t="s">
        <v>7</v>
      </c>
      <c r="C213" s="279" t="s">
        <v>8</v>
      </c>
      <c r="D213" s="20" t="s">
        <v>9</v>
      </c>
      <c r="E213" s="20" t="s">
        <v>10</v>
      </c>
      <c r="F213" s="20" t="s">
        <v>11</v>
      </c>
      <c r="G213" s="20" t="s">
        <v>12</v>
      </c>
      <c r="H213" s="197" t="s">
        <v>13</v>
      </c>
      <c r="I213" s="20" t="s">
        <v>8</v>
      </c>
      <c r="J213" s="20" t="s">
        <v>9</v>
      </c>
      <c r="K213" s="20" t="s">
        <v>10</v>
      </c>
      <c r="L213" s="20" t="s">
        <v>11</v>
      </c>
      <c r="M213" s="20" t="s">
        <v>12</v>
      </c>
      <c r="N213" s="197" t="s">
        <v>13</v>
      </c>
      <c r="O213" s="197" t="s">
        <v>7</v>
      </c>
    </row>
    <row r="214" spans="1:15">
      <c r="A214" s="83"/>
      <c r="B214" s="281"/>
      <c r="C214" s="84"/>
      <c r="D214" s="84"/>
      <c r="E214" s="84"/>
      <c r="F214" s="84"/>
      <c r="G214" s="353" t="s">
        <v>291</v>
      </c>
      <c r="H214" s="349"/>
      <c r="I214" s="349"/>
      <c r="J214" s="84"/>
      <c r="K214" s="84"/>
      <c r="L214" s="84"/>
      <c r="M214" s="84"/>
      <c r="N214" s="198"/>
      <c r="O214" s="219"/>
    </row>
    <row r="215" spans="1:15" ht="15.75" thickBot="1">
      <c r="A215" s="85"/>
      <c r="B215" s="282"/>
      <c r="C215" s="86"/>
      <c r="D215" s="86"/>
      <c r="E215" s="86"/>
      <c r="F215" s="86"/>
      <c r="G215" s="60"/>
      <c r="H215" s="202"/>
      <c r="I215" s="60"/>
      <c r="J215" s="86"/>
      <c r="K215" s="86"/>
      <c r="L215" s="86"/>
      <c r="M215" s="86"/>
      <c r="N215" s="202"/>
      <c r="O215" s="220"/>
    </row>
    <row r="216" spans="1:15" ht="12.75">
      <c r="A216" s="290" t="s">
        <v>116</v>
      </c>
      <c r="B216" s="261">
        <f>SUM('Semaine 1'!O216)</f>
        <v>3</v>
      </c>
      <c r="C216" s="62"/>
      <c r="D216" s="62"/>
      <c r="E216" s="63"/>
      <c r="F216" s="63"/>
      <c r="G216" s="64"/>
      <c r="H216" s="204">
        <f t="shared" ref="H216:H246" si="13">SUM(B216:G216)</f>
        <v>3</v>
      </c>
      <c r="I216" s="62"/>
      <c r="J216" s="63"/>
      <c r="K216" s="63"/>
      <c r="L216" s="63"/>
      <c r="M216" s="64"/>
      <c r="N216" s="203">
        <f t="shared" ref="N216:N246" si="14">SUM(I216:M216)</f>
        <v>0</v>
      </c>
      <c r="O216" s="205">
        <f t="shared" ref="O216:O246" si="15">H216-N216</f>
        <v>3</v>
      </c>
    </row>
    <row r="217" spans="1:15" ht="12.75">
      <c r="A217" s="75" t="s">
        <v>78</v>
      </c>
      <c r="B217" s="261">
        <f>SUM('Semaine 1'!O217)</f>
        <v>0</v>
      </c>
      <c r="C217" s="26"/>
      <c r="D217" s="26"/>
      <c r="E217" s="27"/>
      <c r="F217" s="27"/>
      <c r="G217" s="28"/>
      <c r="H217" s="184">
        <f t="shared" si="13"/>
        <v>0</v>
      </c>
      <c r="I217" s="26"/>
      <c r="J217" s="27"/>
      <c r="K217" s="27"/>
      <c r="L217" s="27"/>
      <c r="M217" s="28"/>
      <c r="N217" s="184">
        <f t="shared" si="14"/>
        <v>0</v>
      </c>
      <c r="O217" s="186">
        <f t="shared" si="15"/>
        <v>0</v>
      </c>
    </row>
    <row r="218" spans="1:15" ht="12.75">
      <c r="A218" s="75" t="s">
        <v>89</v>
      </c>
      <c r="B218" s="261">
        <f>SUM('Semaine 1'!O218)</f>
        <v>71</v>
      </c>
      <c r="C218" s="26"/>
      <c r="D218" s="26"/>
      <c r="E218" s="27"/>
      <c r="F218" s="27"/>
      <c r="G218" s="28"/>
      <c r="H218" s="184">
        <f t="shared" si="13"/>
        <v>71</v>
      </c>
      <c r="I218" s="26"/>
      <c r="J218" s="27"/>
      <c r="K218" s="27"/>
      <c r="L218" s="27"/>
      <c r="M218" s="28"/>
      <c r="N218" s="184">
        <f t="shared" si="14"/>
        <v>0</v>
      </c>
      <c r="O218" s="186">
        <f t="shared" si="15"/>
        <v>71</v>
      </c>
    </row>
    <row r="219" spans="1:15" ht="12.75">
      <c r="A219" s="75" t="s">
        <v>88</v>
      </c>
      <c r="B219" s="261">
        <f>SUM('Semaine 1'!O219)</f>
        <v>0</v>
      </c>
      <c r="C219" s="26"/>
      <c r="D219" s="26"/>
      <c r="E219" s="27"/>
      <c r="F219" s="27"/>
      <c r="G219" s="28"/>
      <c r="H219" s="184">
        <f t="shared" si="13"/>
        <v>0</v>
      </c>
      <c r="I219" s="26"/>
      <c r="J219" s="27"/>
      <c r="K219" s="27"/>
      <c r="L219" s="27"/>
      <c r="M219" s="28"/>
      <c r="N219" s="184">
        <f t="shared" si="14"/>
        <v>0</v>
      </c>
      <c r="O219" s="186">
        <f t="shared" si="15"/>
        <v>0</v>
      </c>
    </row>
    <row r="220" spans="1:15" ht="15" customHeight="1">
      <c r="A220" s="75" t="s">
        <v>72</v>
      </c>
      <c r="B220" s="261">
        <f>SUM('Semaine 1'!O220)</f>
        <v>0</v>
      </c>
      <c r="C220" s="33"/>
      <c r="D220" s="33"/>
      <c r="E220" s="34"/>
      <c r="F220" s="34"/>
      <c r="G220" s="35"/>
      <c r="H220" s="206">
        <f t="shared" si="13"/>
        <v>0</v>
      </c>
      <c r="I220" s="33"/>
      <c r="J220" s="34"/>
      <c r="K220" s="34"/>
      <c r="L220" s="34"/>
      <c r="M220" s="35"/>
      <c r="N220" s="206">
        <f t="shared" si="14"/>
        <v>0</v>
      </c>
      <c r="O220" s="207">
        <f t="shared" si="15"/>
        <v>0</v>
      </c>
    </row>
    <row r="221" spans="1:15" ht="12.75">
      <c r="A221" s="75" t="s">
        <v>60</v>
      </c>
      <c r="B221" s="261">
        <f>SUM('Semaine 1'!O221)</f>
        <v>6</v>
      </c>
      <c r="C221" s="26"/>
      <c r="D221" s="26"/>
      <c r="E221" s="27"/>
      <c r="F221" s="27"/>
      <c r="G221" s="28"/>
      <c r="H221" s="184">
        <f t="shared" si="13"/>
        <v>6</v>
      </c>
      <c r="I221" s="26"/>
      <c r="J221" s="27"/>
      <c r="K221" s="27"/>
      <c r="L221" s="27"/>
      <c r="M221" s="28"/>
      <c r="N221" s="184">
        <f t="shared" si="14"/>
        <v>0</v>
      </c>
      <c r="O221" s="186">
        <f t="shared" si="15"/>
        <v>6</v>
      </c>
    </row>
    <row r="222" spans="1:15" ht="12.75">
      <c r="A222" s="75" t="s">
        <v>107</v>
      </c>
      <c r="B222" s="261">
        <f>SUM('Semaine 1'!O222)</f>
        <v>1</v>
      </c>
      <c r="C222" s="26"/>
      <c r="D222" s="26"/>
      <c r="E222" s="27"/>
      <c r="F222" s="27"/>
      <c r="G222" s="28"/>
      <c r="H222" s="184">
        <f t="shared" si="13"/>
        <v>1</v>
      </c>
      <c r="I222" s="26"/>
      <c r="J222" s="27"/>
      <c r="K222" s="27"/>
      <c r="L222" s="27"/>
      <c r="M222" s="28"/>
      <c r="N222" s="184">
        <f t="shared" si="14"/>
        <v>0</v>
      </c>
      <c r="O222" s="186">
        <f t="shared" si="15"/>
        <v>1</v>
      </c>
    </row>
    <row r="223" spans="1:15" s="8" customFormat="1" ht="12.75">
      <c r="A223" s="77" t="s">
        <v>62</v>
      </c>
      <c r="B223" s="261">
        <f>SUM('Semaine 1'!O223)</f>
        <v>42</v>
      </c>
      <c r="C223" s="33"/>
      <c r="D223" s="33"/>
      <c r="E223" s="34"/>
      <c r="F223" s="34"/>
      <c r="G223" s="35"/>
      <c r="H223" s="206">
        <f t="shared" si="13"/>
        <v>42</v>
      </c>
      <c r="I223" s="33"/>
      <c r="J223" s="34"/>
      <c r="K223" s="34"/>
      <c r="L223" s="34"/>
      <c r="M223" s="35"/>
      <c r="N223" s="206">
        <f t="shared" si="14"/>
        <v>0</v>
      </c>
      <c r="O223" s="207">
        <f t="shared" si="15"/>
        <v>42</v>
      </c>
    </row>
    <row r="224" spans="1:15" s="8" customFormat="1" ht="12.75">
      <c r="A224" s="65" t="s">
        <v>271</v>
      </c>
      <c r="B224" s="261">
        <f>SUM('Semaine 1'!O224)</f>
        <v>0</v>
      </c>
      <c r="C224" s="33"/>
      <c r="D224" s="33"/>
      <c r="E224" s="34"/>
      <c r="F224" s="34"/>
      <c r="G224" s="35"/>
      <c r="H224" s="206">
        <f t="shared" si="13"/>
        <v>0</v>
      </c>
      <c r="I224" s="33"/>
      <c r="J224" s="34"/>
      <c r="K224" s="34"/>
      <c r="L224" s="34"/>
      <c r="M224" s="35"/>
      <c r="N224" s="206">
        <f t="shared" si="14"/>
        <v>0</v>
      </c>
      <c r="O224" s="207">
        <f t="shared" si="15"/>
        <v>0</v>
      </c>
    </row>
    <row r="225" spans="1:15" ht="12.75">
      <c r="A225" s="65" t="s">
        <v>70</v>
      </c>
      <c r="B225" s="261">
        <f>SUM('Semaine 1'!O225)</f>
        <v>10</v>
      </c>
      <c r="C225" s="33"/>
      <c r="D225" s="33"/>
      <c r="E225" s="34"/>
      <c r="F225" s="34"/>
      <c r="G225" s="35"/>
      <c r="H225" s="206">
        <f t="shared" si="13"/>
        <v>10</v>
      </c>
      <c r="I225" s="33"/>
      <c r="J225" s="34"/>
      <c r="K225" s="34"/>
      <c r="L225" s="34"/>
      <c r="M225" s="35"/>
      <c r="N225" s="206">
        <f t="shared" si="14"/>
        <v>0</v>
      </c>
      <c r="O225" s="207">
        <f t="shared" si="15"/>
        <v>10</v>
      </c>
    </row>
    <row r="226" spans="1:15" ht="12.75">
      <c r="A226" s="146" t="s">
        <v>120</v>
      </c>
      <c r="B226" s="261">
        <f>SUM('Semaine 1'!O226)</f>
        <v>4</v>
      </c>
      <c r="C226" s="26"/>
      <c r="D226" s="26"/>
      <c r="E226" s="27"/>
      <c r="F226" s="27"/>
      <c r="G226" s="28"/>
      <c r="H226" s="184">
        <f t="shared" si="13"/>
        <v>4</v>
      </c>
      <c r="I226" s="26"/>
      <c r="J226" s="27"/>
      <c r="K226" s="27"/>
      <c r="L226" s="27"/>
      <c r="M226" s="28"/>
      <c r="N226" s="184">
        <f t="shared" si="14"/>
        <v>0</v>
      </c>
      <c r="O226" s="186">
        <f t="shared" si="15"/>
        <v>4</v>
      </c>
    </row>
    <row r="227" spans="1:15" ht="12.75">
      <c r="A227" s="146" t="s">
        <v>57</v>
      </c>
      <c r="B227" s="261">
        <f>SUM('Semaine 1'!O227)</f>
        <v>18</v>
      </c>
      <c r="C227" s="26"/>
      <c r="D227" s="26"/>
      <c r="E227" s="27"/>
      <c r="F227" s="27"/>
      <c r="G227" s="28"/>
      <c r="H227" s="184">
        <f t="shared" si="13"/>
        <v>18</v>
      </c>
      <c r="I227" s="26"/>
      <c r="J227" s="27"/>
      <c r="K227" s="27"/>
      <c r="L227" s="27"/>
      <c r="M227" s="28"/>
      <c r="N227" s="184">
        <f t="shared" si="14"/>
        <v>0</v>
      </c>
      <c r="O227" s="186">
        <f t="shared" si="15"/>
        <v>18</v>
      </c>
    </row>
    <row r="228" spans="1:15" ht="12.75">
      <c r="A228" s="65" t="s">
        <v>94</v>
      </c>
      <c r="B228" s="261">
        <f>SUM('Semaine 1'!O228)</f>
        <v>300</v>
      </c>
      <c r="C228" s="26"/>
      <c r="D228" s="26"/>
      <c r="E228" s="27"/>
      <c r="F228" s="27"/>
      <c r="G228" s="28"/>
      <c r="H228" s="184">
        <f t="shared" si="13"/>
        <v>300</v>
      </c>
      <c r="I228" s="26"/>
      <c r="J228" s="27"/>
      <c r="K228" s="27"/>
      <c r="L228" s="27"/>
      <c r="M228" s="28"/>
      <c r="N228" s="184">
        <f t="shared" si="14"/>
        <v>0</v>
      </c>
      <c r="O228" s="186">
        <f t="shared" si="15"/>
        <v>300</v>
      </c>
    </row>
    <row r="229" spans="1:15" ht="12.75">
      <c r="A229" s="65" t="s">
        <v>54</v>
      </c>
      <c r="B229" s="261">
        <f>SUM('Semaine 1'!O229)</f>
        <v>4</v>
      </c>
      <c r="C229" s="33"/>
      <c r="D229" s="33"/>
      <c r="E229" s="34"/>
      <c r="F229" s="34"/>
      <c r="G229" s="35"/>
      <c r="H229" s="206">
        <f t="shared" si="13"/>
        <v>4</v>
      </c>
      <c r="I229" s="33"/>
      <c r="J229" s="34"/>
      <c r="K229" s="34"/>
      <c r="L229" s="34"/>
      <c r="M229" s="35"/>
      <c r="N229" s="206">
        <f t="shared" si="14"/>
        <v>0</v>
      </c>
      <c r="O229" s="207">
        <f t="shared" si="15"/>
        <v>4</v>
      </c>
    </row>
    <row r="230" spans="1:15" ht="12.75">
      <c r="A230" s="65" t="s">
        <v>55</v>
      </c>
      <c r="B230" s="261">
        <f>SUM('Semaine 1'!O230)</f>
        <v>8</v>
      </c>
      <c r="C230" s="26"/>
      <c r="D230" s="26"/>
      <c r="E230" s="27"/>
      <c r="F230" s="27"/>
      <c r="G230" s="28"/>
      <c r="H230" s="184">
        <f t="shared" si="13"/>
        <v>8</v>
      </c>
      <c r="I230" s="26"/>
      <c r="J230" s="27"/>
      <c r="K230" s="27"/>
      <c r="L230" s="27"/>
      <c r="M230" s="28"/>
      <c r="N230" s="184">
        <f t="shared" si="14"/>
        <v>0</v>
      </c>
      <c r="O230" s="186">
        <f t="shared" si="15"/>
        <v>8</v>
      </c>
    </row>
    <row r="231" spans="1:15" ht="12.75">
      <c r="A231" s="65" t="s">
        <v>114</v>
      </c>
      <c r="B231" s="261">
        <f>SUM('Semaine 1'!O231)</f>
        <v>8</v>
      </c>
      <c r="C231" s="26"/>
      <c r="D231" s="26"/>
      <c r="E231" s="27"/>
      <c r="F231" s="27"/>
      <c r="G231" s="28"/>
      <c r="H231" s="184">
        <f t="shared" si="13"/>
        <v>8</v>
      </c>
      <c r="I231" s="26"/>
      <c r="J231" s="27"/>
      <c r="K231" s="27"/>
      <c r="L231" s="27"/>
      <c r="M231" s="28"/>
      <c r="N231" s="184">
        <f t="shared" si="14"/>
        <v>0</v>
      </c>
      <c r="O231" s="186">
        <f t="shared" si="15"/>
        <v>8</v>
      </c>
    </row>
    <row r="232" spans="1:15" ht="12.75">
      <c r="A232" s="65" t="s">
        <v>272</v>
      </c>
      <c r="B232" s="261">
        <f>SUM('Semaine 1'!O232)</f>
        <v>1</v>
      </c>
      <c r="C232" s="26"/>
      <c r="D232" s="26"/>
      <c r="E232" s="27"/>
      <c r="F232" s="27"/>
      <c r="G232" s="28"/>
      <c r="H232" s="184">
        <f t="shared" si="13"/>
        <v>1</v>
      </c>
      <c r="I232" s="26"/>
      <c r="J232" s="27"/>
      <c r="K232" s="27"/>
      <c r="L232" s="27"/>
      <c r="M232" s="28"/>
      <c r="N232" s="184">
        <f t="shared" si="14"/>
        <v>0</v>
      </c>
      <c r="O232" s="186">
        <f t="shared" si="15"/>
        <v>1</v>
      </c>
    </row>
    <row r="233" spans="1:15" s="7" customFormat="1" ht="14.65" customHeight="1">
      <c r="A233" s="146" t="s">
        <v>273</v>
      </c>
      <c r="B233" s="261">
        <f>SUM('Semaine 1'!O233)</f>
        <v>180</v>
      </c>
      <c r="C233" s="33"/>
      <c r="D233" s="33"/>
      <c r="E233" s="34"/>
      <c r="F233" s="34"/>
      <c r="G233" s="35"/>
      <c r="H233" s="206">
        <f t="shared" si="13"/>
        <v>180</v>
      </c>
      <c r="I233" s="33"/>
      <c r="J233" s="34"/>
      <c r="K233" s="34"/>
      <c r="L233" s="34"/>
      <c r="M233" s="35"/>
      <c r="N233" s="206">
        <f t="shared" si="14"/>
        <v>0</v>
      </c>
      <c r="O233" s="207">
        <f t="shared" si="15"/>
        <v>180</v>
      </c>
    </row>
    <row r="234" spans="1:15" s="7" customFormat="1" ht="14.65" customHeight="1">
      <c r="A234" s="65" t="s">
        <v>52</v>
      </c>
      <c r="B234" s="261">
        <f>SUM('Semaine 1'!O234)</f>
        <v>6</v>
      </c>
      <c r="C234" s="26"/>
      <c r="D234" s="26"/>
      <c r="E234" s="27"/>
      <c r="F234" s="27"/>
      <c r="G234" s="28"/>
      <c r="H234" s="184">
        <f t="shared" si="13"/>
        <v>6</v>
      </c>
      <c r="I234" s="26"/>
      <c r="J234" s="27"/>
      <c r="K234" s="27"/>
      <c r="L234" s="27"/>
      <c r="M234" s="28"/>
      <c r="N234" s="184">
        <f t="shared" si="14"/>
        <v>0</v>
      </c>
      <c r="O234" s="186">
        <f t="shared" si="15"/>
        <v>6</v>
      </c>
    </row>
    <row r="235" spans="1:15" s="7" customFormat="1" ht="14.65" customHeight="1">
      <c r="A235" s="65" t="s">
        <v>111</v>
      </c>
      <c r="B235" s="261">
        <f>SUM('Semaine 1'!O235)</f>
        <v>1</v>
      </c>
      <c r="C235" s="33"/>
      <c r="D235" s="33"/>
      <c r="E235" s="34"/>
      <c r="F235" s="34"/>
      <c r="G235" s="35"/>
      <c r="H235" s="206">
        <f t="shared" si="13"/>
        <v>1</v>
      </c>
      <c r="I235" s="33"/>
      <c r="J235" s="34"/>
      <c r="K235" s="34"/>
      <c r="L235" s="34"/>
      <c r="M235" s="35"/>
      <c r="N235" s="206">
        <f t="shared" si="14"/>
        <v>0</v>
      </c>
      <c r="O235" s="207">
        <f t="shared" si="15"/>
        <v>1</v>
      </c>
    </row>
    <row r="236" spans="1:15" s="7" customFormat="1" ht="14.65" customHeight="1">
      <c r="A236" s="65" t="s">
        <v>121</v>
      </c>
      <c r="B236" s="261">
        <f>SUM('Semaine 1'!O236)</f>
        <v>3</v>
      </c>
      <c r="C236" s="26"/>
      <c r="D236" s="26"/>
      <c r="E236" s="27"/>
      <c r="F236" s="27"/>
      <c r="G236" s="28"/>
      <c r="H236" s="184">
        <f t="shared" si="13"/>
        <v>3</v>
      </c>
      <c r="I236" s="26"/>
      <c r="J236" s="27"/>
      <c r="K236" s="27"/>
      <c r="L236" s="27"/>
      <c r="M236" s="28"/>
      <c r="N236" s="184">
        <f t="shared" si="14"/>
        <v>0</v>
      </c>
      <c r="O236" s="186">
        <f t="shared" si="15"/>
        <v>3</v>
      </c>
    </row>
    <row r="237" spans="1:15" s="7" customFormat="1" ht="14.65" customHeight="1">
      <c r="A237" s="65" t="s">
        <v>98</v>
      </c>
      <c r="B237" s="261">
        <f>SUM('Semaine 1'!O237)</f>
        <v>1</v>
      </c>
      <c r="C237" s="26"/>
      <c r="D237" s="26"/>
      <c r="E237" s="27"/>
      <c r="F237" s="27"/>
      <c r="G237" s="28"/>
      <c r="H237" s="184">
        <f t="shared" si="13"/>
        <v>1</v>
      </c>
      <c r="I237" s="26"/>
      <c r="J237" s="27"/>
      <c r="K237" s="27"/>
      <c r="L237" s="27"/>
      <c r="M237" s="28"/>
      <c r="N237" s="184">
        <f t="shared" si="14"/>
        <v>0</v>
      </c>
      <c r="O237" s="186">
        <f t="shared" si="15"/>
        <v>1</v>
      </c>
    </row>
    <row r="238" spans="1:15" s="7" customFormat="1" ht="14.65" customHeight="1">
      <c r="A238" s="65" t="s">
        <v>99</v>
      </c>
      <c r="B238" s="261">
        <f>SUM('Semaine 1'!O238)</f>
        <v>1</v>
      </c>
      <c r="C238" s="26"/>
      <c r="D238" s="26"/>
      <c r="E238" s="27"/>
      <c r="F238" s="27"/>
      <c r="G238" s="28"/>
      <c r="H238" s="184">
        <f t="shared" si="13"/>
        <v>1</v>
      </c>
      <c r="I238" s="26"/>
      <c r="J238" s="27"/>
      <c r="K238" s="27"/>
      <c r="L238" s="27"/>
      <c r="M238" s="28"/>
      <c r="N238" s="184">
        <f t="shared" si="14"/>
        <v>0</v>
      </c>
      <c r="O238" s="186">
        <f t="shared" si="15"/>
        <v>1</v>
      </c>
    </row>
    <row r="239" spans="1:15" s="7" customFormat="1" ht="14.65" customHeight="1">
      <c r="A239" s="65" t="s">
        <v>91</v>
      </c>
      <c r="B239" s="261">
        <f>SUM('Semaine 1'!O239)</f>
        <v>50</v>
      </c>
      <c r="C239" s="33"/>
      <c r="D239" s="33"/>
      <c r="E239" s="34"/>
      <c r="F239" s="34"/>
      <c r="G239" s="35"/>
      <c r="H239" s="206">
        <f t="shared" si="13"/>
        <v>50</v>
      </c>
      <c r="I239" s="33"/>
      <c r="J239" s="34"/>
      <c r="K239" s="34"/>
      <c r="L239" s="34"/>
      <c r="M239" s="35"/>
      <c r="N239" s="206">
        <f t="shared" si="14"/>
        <v>0</v>
      </c>
      <c r="O239" s="207">
        <f t="shared" si="15"/>
        <v>50</v>
      </c>
    </row>
    <row r="240" spans="1:15" s="7" customFormat="1" ht="14.65" customHeight="1">
      <c r="A240" s="65" t="s">
        <v>96</v>
      </c>
      <c r="B240" s="261">
        <f>SUM('Semaine 1'!O240)</f>
        <v>0</v>
      </c>
      <c r="C240" s="26"/>
      <c r="D240" s="26"/>
      <c r="E240" s="27"/>
      <c r="F240" s="27"/>
      <c r="G240" s="28"/>
      <c r="H240" s="184">
        <f t="shared" si="13"/>
        <v>0</v>
      </c>
      <c r="I240" s="26"/>
      <c r="J240" s="27"/>
      <c r="K240" s="27"/>
      <c r="L240" s="27"/>
      <c r="M240" s="28"/>
      <c r="N240" s="184">
        <f t="shared" si="14"/>
        <v>0</v>
      </c>
      <c r="O240" s="186">
        <f t="shared" si="15"/>
        <v>0</v>
      </c>
    </row>
    <row r="241" spans="1:15" s="7" customFormat="1" ht="14.65" customHeight="1">
      <c r="A241" s="65" t="s">
        <v>110</v>
      </c>
      <c r="B241" s="261">
        <f>SUM('Semaine 1'!O241)</f>
        <v>0</v>
      </c>
      <c r="C241" s="33"/>
      <c r="D241" s="33"/>
      <c r="E241" s="27"/>
      <c r="F241" s="27"/>
      <c r="G241" s="28"/>
      <c r="H241" s="184">
        <f t="shared" si="13"/>
        <v>0</v>
      </c>
      <c r="I241" s="26"/>
      <c r="J241" s="27"/>
      <c r="K241" s="27"/>
      <c r="L241" s="27"/>
      <c r="M241" s="28"/>
      <c r="N241" s="184">
        <f t="shared" si="14"/>
        <v>0</v>
      </c>
      <c r="O241" s="186">
        <f t="shared" si="15"/>
        <v>0</v>
      </c>
    </row>
    <row r="242" spans="1:15" s="7" customFormat="1" ht="14.65" customHeight="1">
      <c r="A242" s="65" t="s">
        <v>274</v>
      </c>
      <c r="B242" s="261">
        <f>SUM('Semaine 1'!O242)</f>
        <v>4</v>
      </c>
      <c r="C242" s="26"/>
      <c r="D242" s="26"/>
      <c r="E242" s="27"/>
      <c r="F242" s="27"/>
      <c r="G242" s="28"/>
      <c r="H242" s="208">
        <f t="shared" si="13"/>
        <v>4</v>
      </c>
      <c r="I242" s="26"/>
      <c r="J242" s="27"/>
      <c r="K242" s="27"/>
      <c r="L242" s="27"/>
      <c r="M242" s="28"/>
      <c r="N242" s="208">
        <f t="shared" si="14"/>
        <v>0</v>
      </c>
      <c r="O242" s="209">
        <f t="shared" si="15"/>
        <v>4</v>
      </c>
    </row>
    <row r="243" spans="1:15" s="7" customFormat="1" ht="14.65" customHeight="1">
      <c r="A243" s="65" t="s">
        <v>58</v>
      </c>
      <c r="B243" s="261">
        <f>SUM('Semaine 1'!O243)</f>
        <v>48</v>
      </c>
      <c r="C243" s="26"/>
      <c r="D243" s="26"/>
      <c r="E243" s="27"/>
      <c r="F243" s="27"/>
      <c r="G243" s="28"/>
      <c r="H243" s="212">
        <f t="shared" si="13"/>
        <v>48</v>
      </c>
      <c r="I243" s="26"/>
      <c r="J243" s="27"/>
      <c r="K243" s="27"/>
      <c r="L243" s="27"/>
      <c r="M243" s="28"/>
      <c r="N243" s="212">
        <f t="shared" si="14"/>
        <v>0</v>
      </c>
      <c r="O243" s="212">
        <f t="shared" si="15"/>
        <v>48</v>
      </c>
    </row>
    <row r="244" spans="1:15" s="7" customFormat="1" ht="14.65" customHeight="1">
      <c r="A244" s="65" t="s">
        <v>105</v>
      </c>
      <c r="B244" s="261">
        <f>SUM('Semaine 1'!O244)</f>
        <v>1</v>
      </c>
      <c r="C244" s="26"/>
      <c r="D244" s="26"/>
      <c r="E244" s="27"/>
      <c r="F244" s="27"/>
      <c r="G244" s="28"/>
      <c r="H244" s="203">
        <f t="shared" si="13"/>
        <v>1</v>
      </c>
      <c r="I244" s="26"/>
      <c r="J244" s="66"/>
      <c r="K244" s="66"/>
      <c r="L244" s="66"/>
      <c r="M244" s="28"/>
      <c r="N244" s="203">
        <f t="shared" si="14"/>
        <v>0</v>
      </c>
      <c r="O244" s="222">
        <f t="shared" si="15"/>
        <v>1</v>
      </c>
    </row>
    <row r="245" spans="1:15" s="7" customFormat="1" ht="14.65" customHeight="1">
      <c r="A245" s="65" t="s">
        <v>66</v>
      </c>
      <c r="B245" s="261">
        <f>SUM('Semaine 1'!O245)</f>
        <v>33</v>
      </c>
      <c r="C245" s="26"/>
      <c r="D245" s="26"/>
      <c r="E245" s="27"/>
      <c r="F245" s="27"/>
      <c r="G245" s="28"/>
      <c r="H245" s="184">
        <f t="shared" si="13"/>
        <v>33</v>
      </c>
      <c r="I245" s="26"/>
      <c r="J245" s="27"/>
      <c r="K245" s="27"/>
      <c r="L245" s="27"/>
      <c r="M245" s="28"/>
      <c r="N245" s="184">
        <f t="shared" si="14"/>
        <v>0</v>
      </c>
      <c r="O245" s="186">
        <f t="shared" si="15"/>
        <v>33</v>
      </c>
    </row>
    <row r="246" spans="1:15" s="7" customFormat="1" ht="14.65" customHeight="1">
      <c r="A246" s="65" t="s">
        <v>100</v>
      </c>
      <c r="B246" s="261">
        <f>SUM('Semaine 1'!O246)</f>
        <v>1</v>
      </c>
      <c r="C246" s="26"/>
      <c r="D246" s="26"/>
      <c r="E246" s="27"/>
      <c r="F246" s="27"/>
      <c r="G246" s="28"/>
      <c r="H246" s="184">
        <f t="shared" si="13"/>
        <v>1</v>
      </c>
      <c r="I246" s="26"/>
      <c r="J246" s="27"/>
      <c r="K246" s="27"/>
      <c r="L246" s="27"/>
      <c r="M246" s="28"/>
      <c r="N246" s="184">
        <f t="shared" si="14"/>
        <v>0</v>
      </c>
      <c r="O246" s="186">
        <f t="shared" si="15"/>
        <v>1</v>
      </c>
    </row>
    <row r="247" spans="1:15" s="7" customFormat="1" ht="14.65" customHeight="1">
      <c r="A247" s="65" t="s">
        <v>275</v>
      </c>
      <c r="B247" s="261">
        <f>SUM('Semaine 1'!O247)</f>
        <v>2</v>
      </c>
      <c r="C247" s="26"/>
      <c r="D247" s="26"/>
      <c r="E247" s="27"/>
      <c r="F247" s="27"/>
      <c r="G247" s="28"/>
      <c r="H247" s="184">
        <f>SUM(B247:G247)</f>
        <v>2</v>
      </c>
      <c r="I247" s="26"/>
      <c r="J247" s="27"/>
      <c r="K247" s="27"/>
      <c r="L247" s="27"/>
      <c r="M247" s="28"/>
      <c r="N247" s="184">
        <f>SUM(I247:M247)</f>
        <v>0</v>
      </c>
      <c r="O247" s="186">
        <f>H247-N247</f>
        <v>2</v>
      </c>
    </row>
    <row r="248" spans="1:15" s="7" customFormat="1" ht="14.65" customHeight="1">
      <c r="A248" s="65" t="s">
        <v>82</v>
      </c>
      <c r="B248" s="261">
        <f>SUM('Semaine 1'!O248)</f>
        <v>15</v>
      </c>
      <c r="C248" s="26"/>
      <c r="D248" s="26"/>
      <c r="E248" s="27"/>
      <c r="F248" s="27"/>
      <c r="G248" s="28"/>
      <c r="H248" s="184">
        <f>SUM(B248:G248)</f>
        <v>15</v>
      </c>
      <c r="I248" s="26"/>
      <c r="J248" s="27"/>
      <c r="K248" s="27"/>
      <c r="L248" s="27"/>
      <c r="M248" s="28"/>
      <c r="N248" s="184">
        <f>SUM(I248:M248)</f>
        <v>0</v>
      </c>
      <c r="O248" s="186">
        <f>H248-N248</f>
        <v>15</v>
      </c>
    </row>
    <row r="249" spans="1:15" s="7" customFormat="1" ht="14.65" customHeight="1">
      <c r="A249" s="65" t="s">
        <v>101</v>
      </c>
      <c r="B249" s="261">
        <f>SUM('Semaine 1'!O249)</f>
        <v>0</v>
      </c>
      <c r="C249" s="26"/>
      <c r="D249" s="26"/>
      <c r="E249" s="27"/>
      <c r="F249" s="27"/>
      <c r="G249" s="28"/>
      <c r="H249" s="184">
        <f>SUM(B249:G249)</f>
        <v>0</v>
      </c>
      <c r="I249" s="26"/>
      <c r="J249" s="27"/>
      <c r="K249" s="27"/>
      <c r="L249" s="27"/>
      <c r="M249" s="28"/>
      <c r="N249" s="184">
        <f>SUM(I249:M249)</f>
        <v>0</v>
      </c>
      <c r="O249" s="186">
        <f>H249-N249</f>
        <v>0</v>
      </c>
    </row>
    <row r="250" spans="1:15" s="7" customFormat="1" ht="14.65" customHeight="1">
      <c r="A250" s="68" t="s">
        <v>32</v>
      </c>
      <c r="B250" s="261">
        <f>SUM('Semaine 1'!O250)</f>
        <v>30</v>
      </c>
      <c r="C250" s="26"/>
      <c r="D250" s="26"/>
      <c r="E250" s="27"/>
      <c r="F250" s="27"/>
      <c r="G250" s="28"/>
      <c r="H250" s="184">
        <f>SUM(B250:G250)</f>
        <v>30</v>
      </c>
      <c r="I250" s="26"/>
      <c r="J250" s="27"/>
      <c r="K250" s="27"/>
      <c r="L250" s="27"/>
      <c r="M250" s="28"/>
      <c r="N250" s="184">
        <f t="shared" ref="N250:N253" si="16">SUM(I250:M250)</f>
        <v>0</v>
      </c>
      <c r="O250" s="186">
        <f>H250-N250</f>
        <v>30</v>
      </c>
    </row>
    <row r="251" spans="1:15" s="7" customFormat="1" ht="14.65" customHeight="1">
      <c r="A251" s="65" t="s">
        <v>64</v>
      </c>
      <c r="B251" s="261">
        <f>SUM('Semaine 1'!O251)</f>
        <v>41</v>
      </c>
      <c r="C251" s="26"/>
      <c r="D251" s="26"/>
      <c r="E251" s="27"/>
      <c r="F251" s="27"/>
      <c r="G251" s="28"/>
      <c r="H251" s="184">
        <f t="shared" ref="H251:H253" si="17">SUM(B251:G251)</f>
        <v>41</v>
      </c>
      <c r="I251" s="26"/>
      <c r="J251" s="27"/>
      <c r="K251" s="27"/>
      <c r="L251" s="27"/>
      <c r="M251" s="28"/>
      <c r="N251" s="184">
        <f t="shared" si="16"/>
        <v>0</v>
      </c>
      <c r="O251" s="186">
        <f t="shared" ref="O251:O281" si="18">H251-N251</f>
        <v>41</v>
      </c>
    </row>
    <row r="252" spans="1:15" s="7" customFormat="1" ht="14.65" customHeight="1">
      <c r="A252" s="65" t="s">
        <v>113</v>
      </c>
      <c r="B252" s="261">
        <f>SUM('Semaine 1'!O252)</f>
        <v>3</v>
      </c>
      <c r="C252" s="26"/>
      <c r="D252" s="26"/>
      <c r="E252" s="27"/>
      <c r="F252" s="27"/>
      <c r="G252" s="28"/>
      <c r="H252" s="184">
        <f t="shared" si="17"/>
        <v>3</v>
      </c>
      <c r="I252" s="26"/>
      <c r="J252" s="27"/>
      <c r="K252" s="27"/>
      <c r="L252" s="27"/>
      <c r="M252" s="28"/>
      <c r="N252" s="184">
        <f t="shared" si="16"/>
        <v>0</v>
      </c>
      <c r="O252" s="186">
        <f t="shared" si="18"/>
        <v>3</v>
      </c>
    </row>
    <row r="253" spans="1:15" s="7" customFormat="1" ht="14.65" customHeight="1">
      <c r="A253" s="65" t="s">
        <v>63</v>
      </c>
      <c r="B253" s="261">
        <f>SUM('Semaine 1'!O253)</f>
        <v>5</v>
      </c>
      <c r="C253" s="26"/>
      <c r="D253" s="26"/>
      <c r="E253" s="27"/>
      <c r="F253" s="27"/>
      <c r="G253" s="28"/>
      <c r="H253" s="184">
        <f t="shared" si="17"/>
        <v>5</v>
      </c>
      <c r="I253" s="26"/>
      <c r="J253" s="27"/>
      <c r="K253" s="27"/>
      <c r="L253" s="27"/>
      <c r="M253" s="28"/>
      <c r="N253" s="184">
        <f t="shared" si="16"/>
        <v>0</v>
      </c>
      <c r="O253" s="186">
        <f t="shared" si="18"/>
        <v>5</v>
      </c>
    </row>
    <row r="254" spans="1:15" s="7" customFormat="1" ht="14.65" customHeight="1">
      <c r="A254" s="65" t="s">
        <v>90</v>
      </c>
      <c r="B254" s="261">
        <f>SUM('Semaine 1'!O254)</f>
        <v>0</v>
      </c>
      <c r="C254" s="88"/>
      <c r="D254" s="89"/>
      <c r="E254" s="89"/>
      <c r="F254" s="89"/>
      <c r="G254" s="90"/>
      <c r="H254" s="223">
        <f t="shared" ref="H254:H281" si="19">SUM(B254:G254)</f>
        <v>0</v>
      </c>
      <c r="I254" s="88"/>
      <c r="J254" s="89"/>
      <c r="K254" s="89"/>
      <c r="L254" s="89"/>
      <c r="M254" s="90"/>
      <c r="N254" s="223">
        <f>SUM(I254:M254)</f>
        <v>0</v>
      </c>
      <c r="O254" s="224">
        <f t="shared" si="18"/>
        <v>0</v>
      </c>
    </row>
    <row r="255" spans="1:15" s="7" customFormat="1" ht="14.65" customHeight="1">
      <c r="A255" s="68" t="s">
        <v>33</v>
      </c>
      <c r="B255" s="261">
        <f>SUM('Semaine 1'!O255)</f>
        <v>10</v>
      </c>
      <c r="C255" s="33"/>
      <c r="D255" s="33"/>
      <c r="E255" s="34"/>
      <c r="F255" s="34"/>
      <c r="G255" s="35"/>
      <c r="H255" s="206">
        <f t="shared" si="19"/>
        <v>10</v>
      </c>
      <c r="I255" s="33"/>
      <c r="J255" s="34"/>
      <c r="K255" s="34"/>
      <c r="L255" s="34"/>
      <c r="M255" s="35"/>
      <c r="N255" s="206">
        <f>SUM(I255:M255)</f>
        <v>0</v>
      </c>
      <c r="O255" s="207">
        <f t="shared" si="18"/>
        <v>10</v>
      </c>
    </row>
    <row r="256" spans="1:15" s="7" customFormat="1" ht="14.65" customHeight="1">
      <c r="A256" s="68" t="s">
        <v>34</v>
      </c>
      <c r="B256" s="261">
        <f>SUM('Semaine 1'!O256)</f>
        <v>1</v>
      </c>
      <c r="C256" s="26"/>
      <c r="D256" s="26"/>
      <c r="E256" s="27"/>
      <c r="F256" s="27"/>
      <c r="G256" s="28"/>
      <c r="H256" s="184">
        <f t="shared" si="19"/>
        <v>1</v>
      </c>
      <c r="I256" s="26"/>
      <c r="J256" s="27"/>
      <c r="K256" s="27"/>
      <c r="L256" s="27"/>
      <c r="M256" s="28"/>
      <c r="N256" s="184">
        <f>SUM(I256:M256)</f>
        <v>0</v>
      </c>
      <c r="O256" s="186">
        <f t="shared" si="18"/>
        <v>1</v>
      </c>
    </row>
    <row r="257" spans="1:15" s="7" customFormat="1" ht="14.65" customHeight="1">
      <c r="A257" s="68" t="s">
        <v>35</v>
      </c>
      <c r="B257" s="261">
        <f>SUM('Semaine 1'!O257)</f>
        <v>6</v>
      </c>
      <c r="C257" s="26"/>
      <c r="D257" s="26"/>
      <c r="E257" s="27"/>
      <c r="F257" s="27"/>
      <c r="G257" s="28"/>
      <c r="H257" s="184">
        <f t="shared" si="19"/>
        <v>6</v>
      </c>
      <c r="I257" s="26"/>
      <c r="J257" s="27"/>
      <c r="K257" s="27"/>
      <c r="L257" s="27"/>
      <c r="M257" s="28"/>
      <c r="N257" s="184">
        <f t="shared" ref="N257:N260" si="20">SUM(I257:M257)</f>
        <v>0</v>
      </c>
      <c r="O257" s="186">
        <f t="shared" si="18"/>
        <v>6</v>
      </c>
    </row>
    <row r="258" spans="1:15" s="7" customFormat="1" ht="14.65" customHeight="1">
      <c r="A258" s="65" t="s">
        <v>122</v>
      </c>
      <c r="B258" s="261">
        <f>SUM('Semaine 1'!O258)</f>
        <v>9</v>
      </c>
      <c r="C258" s="26"/>
      <c r="D258" s="26"/>
      <c r="E258" s="27"/>
      <c r="F258" s="27"/>
      <c r="G258" s="28"/>
      <c r="H258" s="184">
        <f t="shared" si="19"/>
        <v>9</v>
      </c>
      <c r="I258" s="26"/>
      <c r="J258" s="27"/>
      <c r="K258" s="27"/>
      <c r="L258" s="27"/>
      <c r="M258" s="28"/>
      <c r="N258" s="184">
        <f t="shared" si="20"/>
        <v>0</v>
      </c>
      <c r="O258" s="186">
        <f t="shared" si="18"/>
        <v>9</v>
      </c>
    </row>
    <row r="259" spans="1:15" s="7" customFormat="1" ht="14.65" customHeight="1">
      <c r="A259" s="65" t="s">
        <v>106</v>
      </c>
      <c r="B259" s="261">
        <f>SUM('Semaine 1'!O259)</f>
        <v>0</v>
      </c>
      <c r="C259" s="26"/>
      <c r="D259" s="26"/>
      <c r="E259" s="27"/>
      <c r="F259" s="27"/>
      <c r="G259" s="28"/>
      <c r="H259" s="184">
        <f t="shared" si="19"/>
        <v>0</v>
      </c>
      <c r="I259" s="26"/>
      <c r="J259" s="27"/>
      <c r="K259" s="27"/>
      <c r="L259" s="27"/>
      <c r="M259" s="28"/>
      <c r="N259" s="184">
        <f t="shared" si="20"/>
        <v>0</v>
      </c>
      <c r="O259" s="186">
        <f t="shared" si="18"/>
        <v>0</v>
      </c>
    </row>
    <row r="260" spans="1:15" s="7" customFormat="1" ht="14.65" customHeight="1">
      <c r="A260" s="65" t="s">
        <v>56</v>
      </c>
      <c r="B260" s="261">
        <f>SUM('Semaine 1'!O260)</f>
        <v>12</v>
      </c>
      <c r="C260" s="26"/>
      <c r="D260" s="26"/>
      <c r="E260" s="27"/>
      <c r="F260" s="66"/>
      <c r="G260" s="28"/>
      <c r="H260" s="184">
        <f t="shared" si="19"/>
        <v>12</v>
      </c>
      <c r="I260" s="26"/>
      <c r="J260" s="27"/>
      <c r="K260" s="27"/>
      <c r="L260" s="27"/>
      <c r="M260" s="28"/>
      <c r="N260" s="184">
        <f t="shared" si="20"/>
        <v>0</v>
      </c>
      <c r="O260" s="186">
        <f t="shared" si="18"/>
        <v>12</v>
      </c>
    </row>
    <row r="261" spans="1:15" s="7" customFormat="1" ht="14.65" customHeight="1">
      <c r="A261" s="68" t="s">
        <v>37</v>
      </c>
      <c r="B261" s="261">
        <f>SUM('Semaine 1'!O261)</f>
        <v>22</v>
      </c>
      <c r="C261" s="48"/>
      <c r="D261" s="48"/>
      <c r="E261" s="49"/>
      <c r="F261" s="49"/>
      <c r="G261" s="50"/>
      <c r="H261" s="225">
        <f t="shared" si="19"/>
        <v>22</v>
      </c>
      <c r="I261" s="48"/>
      <c r="J261" s="49"/>
      <c r="K261" s="49"/>
      <c r="L261" s="49"/>
      <c r="M261" s="50"/>
      <c r="N261" s="225">
        <f>SUM(I261:M261)</f>
        <v>0</v>
      </c>
      <c r="O261" s="226">
        <f t="shared" si="18"/>
        <v>22</v>
      </c>
    </row>
    <row r="262" spans="1:15" s="10" customFormat="1">
      <c r="A262" s="68" t="s">
        <v>38</v>
      </c>
      <c r="B262" s="261">
        <f>SUM('Semaine 1'!O262)</f>
        <v>17</v>
      </c>
      <c r="C262" s="91"/>
      <c r="D262" s="92"/>
      <c r="E262" s="92"/>
      <c r="F262" s="92"/>
      <c r="G262" s="93"/>
      <c r="H262" s="225">
        <f t="shared" si="19"/>
        <v>17</v>
      </c>
      <c r="I262" s="267"/>
      <c r="J262" s="92"/>
      <c r="K262" s="92"/>
      <c r="L262" s="92"/>
      <c r="M262" s="93"/>
      <c r="N262" s="225">
        <f t="shared" ref="N262:N281" si="21">SUM(I262:M262)</f>
        <v>0</v>
      </c>
      <c r="O262" s="226">
        <f t="shared" si="18"/>
        <v>17</v>
      </c>
    </row>
    <row r="263" spans="1:15" s="10" customFormat="1">
      <c r="A263" s="68" t="s">
        <v>39</v>
      </c>
      <c r="B263" s="261">
        <f>SUM('Semaine 1'!O263)</f>
        <v>35</v>
      </c>
      <c r="C263" s="91"/>
      <c r="D263" s="92"/>
      <c r="E263" s="92"/>
      <c r="F263" s="92"/>
      <c r="G263" s="93"/>
      <c r="H263" s="225">
        <f t="shared" si="19"/>
        <v>35</v>
      </c>
      <c r="I263" s="267"/>
      <c r="J263" s="92"/>
      <c r="K263" s="92"/>
      <c r="L263" s="92"/>
      <c r="M263" s="93"/>
      <c r="N263" s="225">
        <f t="shared" si="21"/>
        <v>0</v>
      </c>
      <c r="O263" s="226">
        <f t="shared" si="18"/>
        <v>35</v>
      </c>
    </row>
    <row r="264" spans="1:15" s="10" customFormat="1">
      <c r="A264" s="68" t="s">
        <v>40</v>
      </c>
      <c r="B264" s="261">
        <f>SUM('Semaine 1'!O264)</f>
        <v>4</v>
      </c>
      <c r="C264" s="91"/>
      <c r="D264" s="92"/>
      <c r="E264" s="92"/>
      <c r="F264" s="92"/>
      <c r="G264" s="93"/>
      <c r="H264" s="225">
        <f t="shared" si="19"/>
        <v>4</v>
      </c>
      <c r="I264" s="267"/>
      <c r="J264" s="92"/>
      <c r="K264" s="92"/>
      <c r="L264" s="92"/>
      <c r="M264" s="93"/>
      <c r="N264" s="225">
        <f t="shared" si="21"/>
        <v>0</v>
      </c>
      <c r="O264" s="226">
        <f t="shared" si="18"/>
        <v>4</v>
      </c>
    </row>
    <row r="265" spans="1:15" ht="12.75">
      <c r="A265" s="68" t="s">
        <v>41</v>
      </c>
      <c r="B265" s="261">
        <f>SUM('Semaine 1'!O265)</f>
        <v>52</v>
      </c>
      <c r="C265" s="91"/>
      <c r="D265" s="92"/>
      <c r="E265" s="92"/>
      <c r="F265" s="92"/>
      <c r="G265" s="93"/>
      <c r="H265" s="225">
        <f t="shared" si="19"/>
        <v>52</v>
      </c>
      <c r="I265" s="267"/>
      <c r="J265" s="92"/>
      <c r="K265" s="92"/>
      <c r="L265" s="92"/>
      <c r="M265" s="93"/>
      <c r="N265" s="225">
        <f t="shared" si="21"/>
        <v>0</v>
      </c>
      <c r="O265" s="226">
        <f t="shared" si="18"/>
        <v>52</v>
      </c>
    </row>
    <row r="266" spans="1:15" ht="12.75">
      <c r="A266" s="147" t="str">
        <f>'Semaine 1'!A266</f>
        <v>sirop peche</v>
      </c>
      <c r="B266" s="261">
        <f>SUM('Semaine 1'!O266)</f>
        <v>3</v>
      </c>
      <c r="C266" s="91"/>
      <c r="D266" s="92"/>
      <c r="E266" s="92"/>
      <c r="F266" s="92"/>
      <c r="G266" s="93"/>
      <c r="H266" s="225">
        <f t="shared" si="19"/>
        <v>3</v>
      </c>
      <c r="I266" s="267"/>
      <c r="J266" s="92"/>
      <c r="K266" s="92"/>
      <c r="L266" s="92"/>
      <c r="M266" s="93"/>
      <c r="N266" s="225">
        <f t="shared" si="21"/>
        <v>0</v>
      </c>
      <c r="O266" s="226">
        <f t="shared" si="18"/>
        <v>3</v>
      </c>
    </row>
    <row r="267" spans="1:15" ht="12.75">
      <c r="A267" s="147" t="str">
        <f>'Semaine 1'!A267</f>
        <v>pate a tartiner</v>
      </c>
      <c r="B267" s="261">
        <f>SUM('Semaine 1'!O267)</f>
        <v>71</v>
      </c>
      <c r="C267" s="91"/>
      <c r="D267" s="92"/>
      <c r="E267" s="92"/>
      <c r="F267" s="92"/>
      <c r="G267" s="93"/>
      <c r="H267" s="225">
        <f t="shared" si="19"/>
        <v>71</v>
      </c>
      <c r="I267" s="267"/>
      <c r="J267" s="92"/>
      <c r="K267" s="92"/>
      <c r="L267" s="92"/>
      <c r="M267" s="93"/>
      <c r="N267" s="225">
        <f t="shared" si="21"/>
        <v>0</v>
      </c>
      <c r="O267" s="226">
        <f t="shared" si="18"/>
        <v>71</v>
      </c>
    </row>
    <row r="268" spans="1:15" ht="12.75">
      <c r="A268" s="147" t="str">
        <f>'Semaine 1'!A268</f>
        <v>artichaud 4/4</v>
      </c>
      <c r="B268" s="261">
        <f>SUM('Semaine 1'!O268)</f>
        <v>19</v>
      </c>
      <c r="C268" s="91"/>
      <c r="D268" s="92"/>
      <c r="E268" s="92"/>
      <c r="F268" s="92"/>
      <c r="G268" s="93"/>
      <c r="H268" s="225">
        <f t="shared" si="19"/>
        <v>19</v>
      </c>
      <c r="I268" s="267"/>
      <c r="J268" s="92"/>
      <c r="K268" s="92"/>
      <c r="L268" s="92"/>
      <c r="M268" s="93"/>
      <c r="N268" s="225">
        <f t="shared" si="21"/>
        <v>0</v>
      </c>
      <c r="O268" s="226">
        <f t="shared" si="18"/>
        <v>19</v>
      </c>
    </row>
    <row r="269" spans="1:15" ht="12.75">
      <c r="A269" s="147" t="str">
        <f>'Semaine 1'!A269</f>
        <v>palmiers</v>
      </c>
      <c r="B269" s="261">
        <f>SUM('Semaine 1'!O269)</f>
        <v>0</v>
      </c>
      <c r="C269" s="91"/>
      <c r="D269" s="92"/>
      <c r="E269" s="92"/>
      <c r="F269" s="92"/>
      <c r="G269" s="93"/>
      <c r="H269" s="225">
        <f t="shared" si="19"/>
        <v>0</v>
      </c>
      <c r="I269" s="267"/>
      <c r="J269" s="92"/>
      <c r="K269" s="92"/>
      <c r="L269" s="92"/>
      <c r="M269" s="93"/>
      <c r="N269" s="225">
        <f t="shared" si="21"/>
        <v>0</v>
      </c>
      <c r="O269" s="226">
        <f t="shared" si="18"/>
        <v>0</v>
      </c>
    </row>
    <row r="270" spans="1:15" ht="12.75">
      <c r="A270" s="147" t="str">
        <f>'Semaine 1'!A270</f>
        <v>miel ind</v>
      </c>
      <c r="B270" s="261">
        <f>SUM('Semaine 1'!O270)</f>
        <v>140</v>
      </c>
      <c r="C270" s="91"/>
      <c r="D270" s="92"/>
      <c r="E270" s="92"/>
      <c r="F270" s="92"/>
      <c r="G270" s="93"/>
      <c r="H270" s="225">
        <f t="shared" si="19"/>
        <v>140</v>
      </c>
      <c r="I270" s="267"/>
      <c r="J270" s="92"/>
      <c r="K270" s="92"/>
      <c r="L270" s="92"/>
      <c r="M270" s="93"/>
      <c r="N270" s="225">
        <f t="shared" si="21"/>
        <v>0</v>
      </c>
      <c r="O270" s="226">
        <f t="shared" si="18"/>
        <v>140</v>
      </c>
    </row>
    <row r="271" spans="1:15" ht="12.75">
      <c r="A271" s="147" t="str">
        <f>'Semaine 1'!A271</f>
        <v>champignon 4/4</v>
      </c>
      <c r="B271" s="261">
        <f>SUM('Semaine 1'!O271)</f>
        <v>8</v>
      </c>
      <c r="C271" s="91"/>
      <c r="D271" s="92"/>
      <c r="E271" s="92"/>
      <c r="F271" s="92"/>
      <c r="G271" s="93"/>
      <c r="H271" s="225">
        <f t="shared" si="19"/>
        <v>8</v>
      </c>
      <c r="I271" s="267"/>
      <c r="J271" s="92"/>
      <c r="K271" s="92"/>
      <c r="L271" s="92"/>
      <c r="M271" s="93"/>
      <c r="N271" s="225">
        <f t="shared" si="21"/>
        <v>0</v>
      </c>
      <c r="O271" s="226">
        <f t="shared" si="18"/>
        <v>8</v>
      </c>
    </row>
    <row r="272" spans="1:15" ht="12.75">
      <c r="A272" s="147" t="str">
        <f>'Semaine 1'!A272</f>
        <v>Tomates pelées 4/4</v>
      </c>
      <c r="B272" s="261">
        <f>SUM('Semaine 1'!O272)</f>
        <v>21</v>
      </c>
      <c r="C272" s="91"/>
      <c r="D272" s="92"/>
      <c r="E272" s="92"/>
      <c r="F272" s="92"/>
      <c r="G272" s="93"/>
      <c r="H272" s="225">
        <f t="shared" si="19"/>
        <v>21</v>
      </c>
      <c r="I272" s="267"/>
      <c r="J272" s="92"/>
      <c r="K272" s="92"/>
      <c r="L272" s="92"/>
      <c r="M272" s="93"/>
      <c r="N272" s="225">
        <f t="shared" si="21"/>
        <v>0</v>
      </c>
      <c r="O272" s="226">
        <f t="shared" si="18"/>
        <v>21</v>
      </c>
    </row>
    <row r="273" spans="1:15" ht="12.75">
      <c r="A273" s="147" t="str">
        <f>'Semaine 1'!A273</f>
        <v>moelleux citron</v>
      </c>
      <c r="B273" s="261">
        <f>SUM('Semaine 1'!O273)</f>
        <v>0</v>
      </c>
      <c r="C273" s="91"/>
      <c r="D273" s="92"/>
      <c r="E273" s="92"/>
      <c r="F273" s="92"/>
      <c r="G273" s="93"/>
      <c r="H273" s="225">
        <f t="shared" si="19"/>
        <v>0</v>
      </c>
      <c r="I273" s="267"/>
      <c r="J273" s="92"/>
      <c r="K273" s="92"/>
      <c r="L273" s="92"/>
      <c r="M273" s="93"/>
      <c r="N273" s="225">
        <f t="shared" si="21"/>
        <v>0</v>
      </c>
      <c r="O273" s="226">
        <f t="shared" si="18"/>
        <v>0</v>
      </c>
    </row>
    <row r="274" spans="1:15" ht="12.75">
      <c r="A274" s="147" t="str">
        <f>'Semaine 1'!A274</f>
        <v>olive verte 4/4</v>
      </c>
      <c r="B274" s="261">
        <f>SUM('Semaine 1'!O274)</f>
        <v>5</v>
      </c>
      <c r="C274" s="91"/>
      <c r="D274" s="92"/>
      <c r="E274" s="92"/>
      <c r="F274" s="92"/>
      <c r="G274" s="93"/>
      <c r="H274" s="225">
        <f t="shared" si="19"/>
        <v>5</v>
      </c>
      <c r="I274" s="267"/>
      <c r="J274" s="92"/>
      <c r="K274" s="92"/>
      <c r="L274" s="92"/>
      <c r="M274" s="93"/>
      <c r="N274" s="225">
        <f t="shared" si="21"/>
        <v>0</v>
      </c>
      <c r="O274" s="226">
        <f t="shared" si="18"/>
        <v>5</v>
      </c>
    </row>
    <row r="275" spans="1:15" ht="12.75">
      <c r="A275" s="147" t="str">
        <f>'Semaine 1'!A275</f>
        <v>petit pois carotte5/1</v>
      </c>
      <c r="B275" s="261">
        <f>SUM('Semaine 1'!O275)</f>
        <v>1</v>
      </c>
      <c r="C275" s="91"/>
      <c r="D275" s="92"/>
      <c r="E275" s="92"/>
      <c r="F275" s="92"/>
      <c r="G275" s="93"/>
      <c r="H275" s="225">
        <f t="shared" si="19"/>
        <v>1</v>
      </c>
      <c r="I275" s="267"/>
      <c r="J275" s="92"/>
      <c r="K275" s="92"/>
      <c r="L275" s="92"/>
      <c r="M275" s="93"/>
      <c r="N275" s="225">
        <f t="shared" si="21"/>
        <v>0</v>
      </c>
      <c r="O275" s="226">
        <f t="shared" si="18"/>
        <v>1</v>
      </c>
    </row>
    <row r="276" spans="1:15" ht="12.75">
      <c r="A276" s="147" t="str">
        <f>'Semaine 1'!A276</f>
        <v>piment doux</v>
      </c>
      <c r="B276" s="261">
        <f>SUM('Semaine 1'!O276)</f>
        <v>0</v>
      </c>
      <c r="C276" s="91"/>
      <c r="D276" s="92"/>
      <c r="E276" s="92"/>
      <c r="F276" s="92"/>
      <c r="G276" s="93"/>
      <c r="H276" s="225">
        <f t="shared" si="19"/>
        <v>0</v>
      </c>
      <c r="I276" s="267"/>
      <c r="J276" s="92"/>
      <c r="K276" s="92"/>
      <c r="L276" s="92"/>
      <c r="M276" s="93"/>
      <c r="N276" s="225">
        <f t="shared" si="21"/>
        <v>0</v>
      </c>
      <c r="O276" s="226">
        <f t="shared" si="18"/>
        <v>0</v>
      </c>
    </row>
    <row r="277" spans="1:15" ht="12.75">
      <c r="A277" s="147" t="str">
        <f>'Semaine 1'!A277</f>
        <v>aluminium</v>
      </c>
      <c r="B277" s="261">
        <f>SUM('Semaine 1'!O277)</f>
        <v>7</v>
      </c>
      <c r="C277" s="91"/>
      <c r="D277" s="92"/>
      <c r="E277" s="92"/>
      <c r="F277" s="92"/>
      <c r="G277" s="93"/>
      <c r="H277" s="225">
        <f t="shared" si="19"/>
        <v>7</v>
      </c>
      <c r="I277" s="267"/>
      <c r="J277" s="92"/>
      <c r="K277" s="92"/>
      <c r="L277" s="92"/>
      <c r="M277" s="93"/>
      <c r="N277" s="225">
        <f t="shared" si="21"/>
        <v>0</v>
      </c>
      <c r="O277" s="226">
        <f t="shared" si="18"/>
        <v>7</v>
      </c>
    </row>
    <row r="278" spans="1:15" ht="12.75">
      <c r="A278" s="147" t="str">
        <f>'Semaine 1'!A278</f>
        <v>maizena</v>
      </c>
      <c r="B278" s="261">
        <f>SUM('Semaine 1'!O278)</f>
        <v>5</v>
      </c>
      <c r="C278" s="91"/>
      <c r="D278" s="92"/>
      <c r="E278" s="92"/>
      <c r="F278" s="92"/>
      <c r="G278" s="93"/>
      <c r="H278" s="225">
        <f t="shared" si="19"/>
        <v>5</v>
      </c>
      <c r="I278" s="267"/>
      <c r="J278" s="92"/>
      <c r="K278" s="92"/>
      <c r="L278" s="92"/>
      <c r="M278" s="93"/>
      <c r="N278" s="225">
        <f t="shared" si="21"/>
        <v>0</v>
      </c>
      <c r="O278" s="226">
        <f t="shared" si="18"/>
        <v>5</v>
      </c>
    </row>
    <row r="279" spans="1:15" ht="12.75">
      <c r="A279" s="147" t="str">
        <f>'Semaine 1'!A279</f>
        <v>compote pomme 5/1</v>
      </c>
      <c r="B279" s="261">
        <f>SUM('Semaine 1'!O279)</f>
        <v>0</v>
      </c>
      <c r="C279" s="91"/>
      <c r="D279" s="92"/>
      <c r="E279" s="92"/>
      <c r="F279" s="92"/>
      <c r="G279" s="93"/>
      <c r="H279" s="225">
        <f t="shared" si="19"/>
        <v>0</v>
      </c>
      <c r="I279" s="267"/>
      <c r="J279" s="92"/>
      <c r="K279" s="92"/>
      <c r="L279" s="92"/>
      <c r="M279" s="93"/>
      <c r="N279" s="225">
        <f t="shared" si="21"/>
        <v>0</v>
      </c>
      <c r="O279" s="226">
        <f t="shared" si="18"/>
        <v>0</v>
      </c>
    </row>
    <row r="280" spans="1:15" ht="12.75">
      <c r="A280" s="147" t="str">
        <f>'Semaine 1'!A280</f>
        <v>confiture dabricot</v>
      </c>
      <c r="B280" s="261">
        <f>SUM('Semaine 1'!O280)</f>
        <v>75</v>
      </c>
      <c r="C280" s="91"/>
      <c r="D280" s="92"/>
      <c r="E280" s="92"/>
      <c r="F280" s="92"/>
      <c r="G280" s="93"/>
      <c r="H280" s="225">
        <f t="shared" si="19"/>
        <v>75</v>
      </c>
      <c r="I280" s="267"/>
      <c r="J280" s="92"/>
      <c r="K280" s="92"/>
      <c r="L280" s="92"/>
      <c r="M280" s="93"/>
      <c r="N280" s="225">
        <f t="shared" si="21"/>
        <v>0</v>
      </c>
      <c r="O280" s="226">
        <f t="shared" si="18"/>
        <v>75</v>
      </c>
    </row>
    <row r="281" spans="1:15" ht="13.5" thickBot="1">
      <c r="A281" s="153" t="str">
        <f>'Semaine 1'!A281</f>
        <v>coulis de tomate</v>
      </c>
      <c r="B281" s="215">
        <f>SUM('Semaine 1'!O281)</f>
        <v>13</v>
      </c>
      <c r="C281" s="94"/>
      <c r="D281" s="95"/>
      <c r="E281" s="95"/>
      <c r="F281" s="95"/>
      <c r="G281" s="96"/>
      <c r="H281" s="227">
        <f t="shared" si="19"/>
        <v>13</v>
      </c>
      <c r="I281" s="268"/>
      <c r="J281" s="95"/>
      <c r="K281" s="95"/>
      <c r="L281" s="95"/>
      <c r="M281" s="96"/>
      <c r="N281" s="227">
        <f t="shared" si="21"/>
        <v>0</v>
      </c>
      <c r="O281" s="228">
        <f t="shared" si="18"/>
        <v>13</v>
      </c>
    </row>
    <row r="282" spans="1:15">
      <c r="A282" s="97"/>
      <c r="B282" s="281"/>
      <c r="C282" s="8"/>
      <c r="D282" s="8"/>
      <c r="E282" s="8"/>
      <c r="F282" s="8"/>
      <c r="G282" s="8"/>
      <c r="H282" s="200"/>
      <c r="I282" s="265"/>
      <c r="J282" s="8"/>
      <c r="K282" s="8"/>
      <c r="L282" s="8"/>
      <c r="M282" s="8"/>
      <c r="N282" s="200"/>
      <c r="O282" s="200"/>
    </row>
    <row r="283" spans="1:15" ht="15.75" thickBot="1">
      <c r="B283" s="281"/>
    </row>
    <row r="284" spans="1:15" ht="15.75" thickBot="1">
      <c r="B284" s="281"/>
      <c r="C284" s="284"/>
      <c r="D284" s="285"/>
      <c r="E284" s="286" t="s">
        <v>4</v>
      </c>
      <c r="F284" s="285"/>
      <c r="G284" s="285"/>
      <c r="H284" s="287"/>
      <c r="I284" s="17"/>
      <c r="J284" s="17"/>
      <c r="K284" s="18" t="s">
        <v>5</v>
      </c>
      <c r="L284" s="17"/>
      <c r="M284" s="17"/>
      <c r="N284" s="192"/>
    </row>
    <row r="285" spans="1:15" ht="15.75" thickBot="1">
      <c r="A285" s="98"/>
      <c r="B285" s="288"/>
      <c r="C285" s="278"/>
      <c r="D285" s="4"/>
      <c r="E285" s="4"/>
      <c r="F285" s="4"/>
      <c r="G285" s="4"/>
      <c r="H285" s="194"/>
      <c r="I285" s="5"/>
      <c r="J285" s="4"/>
      <c r="K285" s="4"/>
      <c r="L285" s="4"/>
      <c r="M285" s="6"/>
      <c r="N285" s="195"/>
      <c r="O285" s="196"/>
    </row>
    <row r="286" spans="1:15" ht="13.5" thickBot="1">
      <c r="A286" s="277" t="s">
        <v>6</v>
      </c>
      <c r="B286" s="288" t="s">
        <v>7</v>
      </c>
      <c r="C286" s="279" t="s">
        <v>8</v>
      </c>
      <c r="D286" s="20" t="s">
        <v>9</v>
      </c>
      <c r="E286" s="20" t="s">
        <v>10</v>
      </c>
      <c r="F286" s="20" t="s">
        <v>11</v>
      </c>
      <c r="G286" s="20" t="s">
        <v>12</v>
      </c>
      <c r="H286" s="197" t="s">
        <v>13</v>
      </c>
      <c r="I286" s="20" t="s">
        <v>8</v>
      </c>
      <c r="J286" s="20" t="s">
        <v>9</v>
      </c>
      <c r="K286" s="20" t="s">
        <v>10</v>
      </c>
      <c r="L286" s="20" t="s">
        <v>11</v>
      </c>
      <c r="M286" s="20" t="s">
        <v>12</v>
      </c>
      <c r="N286" s="197" t="s">
        <v>13</v>
      </c>
      <c r="O286" s="197" t="s">
        <v>7</v>
      </c>
    </row>
    <row r="287" spans="1:15">
      <c r="A287" s="83"/>
      <c r="B287" s="281"/>
      <c r="C287" s="84"/>
      <c r="D287" s="84"/>
      <c r="E287" s="84"/>
      <c r="F287" s="84"/>
      <c r="G287" s="353" t="s">
        <v>292</v>
      </c>
      <c r="H287" s="349"/>
      <c r="I287" s="349"/>
      <c r="J287" s="84"/>
      <c r="K287" s="84"/>
      <c r="L287" s="84"/>
      <c r="M287" s="84"/>
      <c r="N287" s="198"/>
      <c r="O287" s="219"/>
    </row>
    <row r="288" spans="1:15" ht="15.75" thickBot="1">
      <c r="A288" s="85"/>
      <c r="B288" s="282"/>
      <c r="C288" s="86"/>
      <c r="D288" s="86"/>
      <c r="E288" s="86"/>
      <c r="F288" s="86"/>
      <c r="G288" s="60"/>
      <c r="H288" s="202"/>
      <c r="I288" s="60"/>
      <c r="J288" s="86"/>
      <c r="K288" s="86"/>
      <c r="L288" s="86"/>
      <c r="M288" s="86"/>
      <c r="N288" s="202"/>
      <c r="O288" s="220"/>
    </row>
    <row r="289" spans="1:15" ht="12.75">
      <c r="A289" s="290" t="str">
        <f>'Semaine 1'!A289</f>
        <v>taboulet garniture5/1</v>
      </c>
      <c r="B289" s="261">
        <f>SUM('Semaine 1'!O289)</f>
        <v>3</v>
      </c>
      <c r="C289" s="62"/>
      <c r="D289" s="62"/>
      <c r="E289" s="63"/>
      <c r="F289" s="63"/>
      <c r="G289" s="64"/>
      <c r="H289" s="204">
        <f t="shared" ref="H289:H317" si="22">SUM(B289:G289)</f>
        <v>3</v>
      </c>
      <c r="I289" s="62"/>
      <c r="J289" s="63"/>
      <c r="K289" s="63"/>
      <c r="L289" s="63"/>
      <c r="M289" s="64"/>
      <c r="N289" s="203">
        <f t="shared" ref="N289:N317" si="23">SUM(I289:M289)</f>
        <v>0</v>
      </c>
      <c r="O289" s="205">
        <f t="shared" ref="O289:O317" si="24">H289-N289</f>
        <v>3</v>
      </c>
    </row>
    <row r="290" spans="1:15" ht="12.75">
      <c r="A290" s="75" t="str">
        <f>'Semaine 1'!A290</f>
        <v>champi a la grec5/1</v>
      </c>
      <c r="B290" s="261">
        <f>SUM('Semaine 1'!O290)</f>
        <v>9</v>
      </c>
      <c r="C290" s="26"/>
      <c r="D290" s="26"/>
      <c r="E290" s="27"/>
      <c r="F290" s="27"/>
      <c r="G290" s="28"/>
      <c r="H290" s="184">
        <f t="shared" si="22"/>
        <v>9</v>
      </c>
      <c r="I290" s="26"/>
      <c r="J290" s="27"/>
      <c r="K290" s="27"/>
      <c r="L290" s="27"/>
      <c r="M290" s="28"/>
      <c r="N290" s="184">
        <f t="shared" si="23"/>
        <v>0</v>
      </c>
      <c r="O290" s="186">
        <f t="shared" si="24"/>
        <v>9</v>
      </c>
    </row>
    <row r="291" spans="1:15" ht="12.75">
      <c r="A291" s="75" t="str">
        <f>'Semaine 1'!A291</f>
        <v>roux blanc</v>
      </c>
      <c r="B291" s="261">
        <f>SUM('Semaine 1'!O291)</f>
        <v>6</v>
      </c>
      <c r="C291" s="26"/>
      <c r="D291" s="26"/>
      <c r="E291" s="27"/>
      <c r="F291" s="27"/>
      <c r="G291" s="28"/>
      <c r="H291" s="184">
        <f t="shared" si="22"/>
        <v>6</v>
      </c>
      <c r="I291" s="26"/>
      <c r="J291" s="27"/>
      <c r="K291" s="27"/>
      <c r="L291" s="27"/>
      <c r="M291" s="28"/>
      <c r="N291" s="184">
        <f t="shared" si="23"/>
        <v>0</v>
      </c>
      <c r="O291" s="186">
        <f t="shared" si="24"/>
        <v>6</v>
      </c>
    </row>
    <row r="292" spans="1:15" ht="12.75">
      <c r="A292" s="75" t="str">
        <f>'Semaine 1'!A292</f>
        <v>bechamel knorr</v>
      </c>
      <c r="B292" s="261">
        <f>SUM('Semaine 1'!O292)</f>
        <v>2</v>
      </c>
      <c r="C292" s="26"/>
      <c r="D292" s="26"/>
      <c r="E292" s="27"/>
      <c r="F292" s="27"/>
      <c r="G292" s="28"/>
      <c r="H292" s="184">
        <f t="shared" si="22"/>
        <v>2</v>
      </c>
      <c r="I292" s="26"/>
      <c r="J292" s="27"/>
      <c r="K292" s="27"/>
      <c r="L292" s="27"/>
      <c r="M292" s="28"/>
      <c r="N292" s="184">
        <f t="shared" si="23"/>
        <v>0</v>
      </c>
      <c r="O292" s="186">
        <f t="shared" si="24"/>
        <v>2</v>
      </c>
    </row>
    <row r="293" spans="1:15" ht="12.75">
      <c r="A293" s="75" t="str">
        <f>'Semaine 1'!A293</f>
        <v>ketchup flacon</v>
      </c>
      <c r="B293" s="261">
        <f>SUM('Semaine 1'!O293)</f>
        <v>0</v>
      </c>
      <c r="C293" s="33"/>
      <c r="D293" s="33"/>
      <c r="E293" s="34"/>
      <c r="F293" s="34"/>
      <c r="G293" s="35"/>
      <c r="H293" s="206">
        <f t="shared" si="22"/>
        <v>0</v>
      </c>
      <c r="I293" s="33"/>
      <c r="J293" s="34"/>
      <c r="K293" s="34"/>
      <c r="L293" s="34"/>
      <c r="M293" s="35"/>
      <c r="N293" s="206">
        <f t="shared" si="23"/>
        <v>0</v>
      </c>
      <c r="O293" s="207">
        <f t="shared" si="24"/>
        <v>0</v>
      </c>
    </row>
    <row r="294" spans="1:15" s="8" customFormat="1" ht="12.75">
      <c r="A294" s="75" t="str">
        <f>'Semaine 1'!A294</f>
        <v>mayonnaise flacon</v>
      </c>
      <c r="B294" s="261">
        <f>SUM('Semaine 1'!O294)</f>
        <v>0</v>
      </c>
      <c r="C294" s="26"/>
      <c r="D294" s="26"/>
      <c r="E294" s="27"/>
      <c r="F294" s="27"/>
      <c r="G294" s="28"/>
      <c r="H294" s="184">
        <f t="shared" si="22"/>
        <v>0</v>
      </c>
      <c r="I294" s="26"/>
      <c r="J294" s="27"/>
      <c r="K294" s="27"/>
      <c r="L294" s="27"/>
      <c r="M294" s="28"/>
      <c r="N294" s="184">
        <f t="shared" si="23"/>
        <v>0</v>
      </c>
      <c r="O294" s="186">
        <f t="shared" si="24"/>
        <v>0</v>
      </c>
    </row>
    <row r="295" spans="1:15" s="8" customFormat="1" ht="12.75">
      <c r="A295" s="75" t="str">
        <f>'Semaine 1'!A295</f>
        <v>moutarde flacon</v>
      </c>
      <c r="B295" s="261">
        <f>SUM('Semaine 1'!O295)</f>
        <v>24</v>
      </c>
      <c r="C295" s="26"/>
      <c r="D295" s="26"/>
      <c r="E295" s="27"/>
      <c r="F295" s="27"/>
      <c r="G295" s="28"/>
      <c r="H295" s="184">
        <f t="shared" si="22"/>
        <v>24</v>
      </c>
      <c r="I295" s="26"/>
      <c r="J295" s="27"/>
      <c r="K295" s="27"/>
      <c r="L295" s="27"/>
      <c r="M295" s="28"/>
      <c r="N295" s="184">
        <f t="shared" si="23"/>
        <v>0</v>
      </c>
      <c r="O295" s="186">
        <f t="shared" si="24"/>
        <v>24</v>
      </c>
    </row>
    <row r="296" spans="1:15" ht="12.75">
      <c r="A296" s="75" t="str">
        <f>'Semaine 1'!A296</f>
        <v>ratatouille 5/1</v>
      </c>
      <c r="B296" s="261">
        <f>SUM('Semaine 1'!O296)</f>
        <v>3</v>
      </c>
      <c r="C296" s="33"/>
      <c r="D296" s="33"/>
      <c r="E296" s="34"/>
      <c r="F296" s="34"/>
      <c r="G296" s="35"/>
      <c r="H296" s="206">
        <f t="shared" si="22"/>
        <v>3</v>
      </c>
      <c r="I296" s="33"/>
      <c r="J296" s="34"/>
      <c r="K296" s="34"/>
      <c r="L296" s="34"/>
      <c r="M296" s="35"/>
      <c r="N296" s="206">
        <f t="shared" si="23"/>
        <v>0</v>
      </c>
      <c r="O296" s="207">
        <f t="shared" si="24"/>
        <v>3</v>
      </c>
    </row>
    <row r="297" spans="1:15" ht="12.75">
      <c r="A297" s="75" t="str">
        <f>'Semaine 1'!A297</f>
        <v>sauce andalouse</v>
      </c>
      <c r="B297" s="261">
        <f>SUM('Semaine 1'!O297)</f>
        <v>0</v>
      </c>
      <c r="C297" s="33"/>
      <c r="D297" s="33"/>
      <c r="E297" s="34"/>
      <c r="F297" s="34"/>
      <c r="G297" s="35"/>
      <c r="H297" s="206">
        <f t="shared" si="22"/>
        <v>0</v>
      </c>
      <c r="I297" s="33"/>
      <c r="J297" s="34"/>
      <c r="K297" s="34"/>
      <c r="L297" s="34"/>
      <c r="M297" s="35"/>
      <c r="N297" s="206">
        <f t="shared" si="23"/>
        <v>0</v>
      </c>
      <c r="O297" s="207">
        <f t="shared" si="24"/>
        <v>0</v>
      </c>
    </row>
    <row r="298" spans="1:15" ht="12.75">
      <c r="A298" s="75" t="str">
        <f>'Semaine 1'!A298</f>
        <v>asperge</v>
      </c>
      <c r="B298" s="261">
        <f>SUM('Semaine 1'!O298)</f>
        <v>6</v>
      </c>
      <c r="C298" s="26"/>
      <c r="D298" s="26"/>
      <c r="E298" s="27"/>
      <c r="F298" s="27"/>
      <c r="G298" s="28"/>
      <c r="H298" s="184">
        <f t="shared" si="22"/>
        <v>6</v>
      </c>
      <c r="I298" s="26"/>
      <c r="J298" s="27"/>
      <c r="K298" s="27"/>
      <c r="L298" s="27"/>
      <c r="M298" s="28"/>
      <c r="N298" s="184">
        <f t="shared" si="23"/>
        <v>0</v>
      </c>
      <c r="O298" s="186">
        <f t="shared" si="24"/>
        <v>6</v>
      </c>
    </row>
    <row r="299" spans="1:15" ht="12.75">
      <c r="A299" s="75" t="str">
        <f>'Semaine 1'!A299</f>
        <v>penne</v>
      </c>
      <c r="B299" s="261">
        <f>SUM('Semaine 1'!O299)</f>
        <v>50</v>
      </c>
      <c r="C299" s="26"/>
      <c r="D299" s="26"/>
      <c r="E299" s="27"/>
      <c r="F299" s="27"/>
      <c r="G299" s="28"/>
      <c r="H299" s="184">
        <f t="shared" si="22"/>
        <v>50</v>
      </c>
      <c r="I299" s="26"/>
      <c r="J299" s="27"/>
      <c r="K299" s="27"/>
      <c r="L299" s="27"/>
      <c r="M299" s="28"/>
      <c r="N299" s="184">
        <f t="shared" si="23"/>
        <v>0</v>
      </c>
      <c r="O299" s="186">
        <f t="shared" si="24"/>
        <v>50</v>
      </c>
    </row>
    <row r="300" spans="1:15" ht="12.75">
      <c r="A300" s="75" t="str">
        <f>'Semaine 1'!A300</f>
        <v>ananas tranche 4/4</v>
      </c>
      <c r="B300" s="261">
        <f>SUM('Semaine 1'!O300)</f>
        <v>0</v>
      </c>
      <c r="C300" s="26"/>
      <c r="D300" s="26"/>
      <c r="E300" s="27"/>
      <c r="F300" s="27"/>
      <c r="G300" s="28"/>
      <c r="H300" s="184">
        <f t="shared" si="22"/>
        <v>0</v>
      </c>
      <c r="I300" s="26"/>
      <c r="J300" s="27"/>
      <c r="K300" s="27"/>
      <c r="L300" s="27"/>
      <c r="M300" s="28"/>
      <c r="N300" s="184">
        <f t="shared" si="23"/>
        <v>0</v>
      </c>
      <c r="O300" s="186">
        <f t="shared" si="24"/>
        <v>0</v>
      </c>
    </row>
    <row r="301" spans="1:15" ht="12.75">
      <c r="A301" s="75" t="str">
        <f>'Semaine 1'!A301</f>
        <v>thon 3/1</v>
      </c>
      <c r="B301" s="261">
        <f>SUM('Semaine 1'!O301)</f>
        <v>6</v>
      </c>
      <c r="C301" s="33"/>
      <c r="D301" s="33"/>
      <c r="E301" s="34"/>
      <c r="F301" s="34"/>
      <c r="G301" s="35"/>
      <c r="H301" s="206">
        <f t="shared" si="22"/>
        <v>6</v>
      </c>
      <c r="I301" s="33"/>
      <c r="J301" s="34"/>
      <c r="K301" s="34"/>
      <c r="L301" s="34"/>
      <c r="M301" s="35"/>
      <c r="N301" s="206">
        <f t="shared" si="23"/>
        <v>0</v>
      </c>
      <c r="O301" s="207">
        <f t="shared" si="24"/>
        <v>6</v>
      </c>
    </row>
    <row r="302" spans="1:15" ht="12.75">
      <c r="A302" s="75" t="str">
        <f>'Semaine 1'!A302</f>
        <v>muscade</v>
      </c>
      <c r="B302" s="261">
        <f>SUM('Semaine 1'!O302)</f>
        <v>2</v>
      </c>
      <c r="C302" s="26"/>
      <c r="D302" s="26"/>
      <c r="E302" s="27"/>
      <c r="F302" s="27"/>
      <c r="G302" s="28"/>
      <c r="H302" s="184">
        <f t="shared" si="22"/>
        <v>2</v>
      </c>
      <c r="I302" s="26"/>
      <c r="J302" s="27"/>
      <c r="K302" s="27"/>
      <c r="L302" s="27"/>
      <c r="M302" s="28"/>
      <c r="N302" s="184">
        <f t="shared" si="23"/>
        <v>0</v>
      </c>
      <c r="O302" s="186">
        <f t="shared" si="24"/>
        <v>2</v>
      </c>
    </row>
    <row r="303" spans="1:15" ht="14.65" customHeight="1">
      <c r="A303" s="75" t="str">
        <f>'Semaine 1'!A303</f>
        <v>sirop citron</v>
      </c>
      <c r="B303" s="261">
        <f>SUM('Semaine 1'!O303)</f>
        <v>7</v>
      </c>
      <c r="C303" s="26"/>
      <c r="D303" s="26"/>
      <c r="E303" s="27"/>
      <c r="F303" s="27"/>
      <c r="G303" s="28"/>
      <c r="H303" s="184">
        <f t="shared" si="22"/>
        <v>7</v>
      </c>
      <c r="I303" s="26"/>
      <c r="J303" s="27"/>
      <c r="K303" s="27"/>
      <c r="L303" s="27"/>
      <c r="M303" s="28"/>
      <c r="N303" s="184">
        <f t="shared" si="23"/>
        <v>0</v>
      </c>
      <c r="O303" s="186">
        <f t="shared" si="24"/>
        <v>7</v>
      </c>
    </row>
    <row r="304" spans="1:15" ht="14.65" customHeight="1">
      <c r="A304" s="75" t="str">
        <f>'Semaine 1'!A304</f>
        <v>peche au sirop5/1</v>
      </c>
      <c r="B304" s="261">
        <f>SUM('Semaine 1'!O304)</f>
        <v>6</v>
      </c>
      <c r="C304" s="33"/>
      <c r="D304" s="33"/>
      <c r="E304" s="34"/>
      <c r="F304" s="34"/>
      <c r="G304" s="35"/>
      <c r="H304" s="206">
        <f t="shared" si="22"/>
        <v>6</v>
      </c>
      <c r="I304" s="33"/>
      <c r="J304" s="34"/>
      <c r="K304" s="34"/>
      <c r="L304" s="34"/>
      <c r="M304" s="35"/>
      <c r="N304" s="206">
        <f t="shared" si="23"/>
        <v>0</v>
      </c>
      <c r="O304" s="207">
        <f t="shared" si="24"/>
        <v>6</v>
      </c>
    </row>
    <row r="305" spans="1:15" ht="14.65" customHeight="1">
      <c r="A305" s="75" t="str">
        <f>'Semaine 1'!A305</f>
        <v xml:space="preserve">ananas tranche </v>
      </c>
      <c r="B305" s="261">
        <f>SUM('Semaine 1'!O305)</f>
        <v>20</v>
      </c>
      <c r="C305" s="26"/>
      <c r="D305" s="26"/>
      <c r="E305" s="27"/>
      <c r="F305" s="27"/>
      <c r="G305" s="28"/>
      <c r="H305" s="184">
        <f t="shared" si="22"/>
        <v>20</v>
      </c>
      <c r="I305" s="26"/>
      <c r="J305" s="27"/>
      <c r="K305" s="27"/>
      <c r="L305" s="27"/>
      <c r="M305" s="28"/>
      <c r="N305" s="184">
        <f t="shared" si="23"/>
        <v>0</v>
      </c>
      <c r="O305" s="186">
        <f t="shared" si="24"/>
        <v>20</v>
      </c>
    </row>
    <row r="306" spans="1:15" ht="14.65" customHeight="1">
      <c r="A306" s="75" t="str">
        <f>'Semaine 1'!A306</f>
        <v>sel poivre individuel</v>
      </c>
      <c r="B306" s="261">
        <f>SUM('Semaine 1'!O306)</f>
        <v>120</v>
      </c>
      <c r="C306" s="33"/>
      <c r="D306" s="33"/>
      <c r="E306" s="34"/>
      <c r="F306" s="34"/>
      <c r="G306" s="35"/>
      <c r="H306" s="206">
        <f t="shared" si="22"/>
        <v>120</v>
      </c>
      <c r="I306" s="33"/>
      <c r="J306" s="34"/>
      <c r="K306" s="34"/>
      <c r="L306" s="34"/>
      <c r="M306" s="35"/>
      <c r="N306" s="206">
        <f t="shared" si="23"/>
        <v>0</v>
      </c>
      <c r="O306" s="207">
        <f t="shared" si="24"/>
        <v>120</v>
      </c>
    </row>
    <row r="307" spans="1:15" ht="14.65" customHeight="1">
      <c r="A307" s="75" t="str">
        <f>'Semaine 1'!A307</f>
        <v>poire au sirop 5/1</v>
      </c>
      <c r="B307" s="261">
        <f>SUM('Semaine 1'!O307)</f>
        <v>4</v>
      </c>
      <c r="C307" s="26"/>
      <c r="D307" s="26"/>
      <c r="E307" s="27"/>
      <c r="F307" s="27"/>
      <c r="G307" s="28"/>
      <c r="H307" s="184">
        <f t="shared" si="22"/>
        <v>4</v>
      </c>
      <c r="I307" s="26"/>
      <c r="J307" s="27"/>
      <c r="K307" s="27"/>
      <c r="L307" s="27"/>
      <c r="M307" s="28"/>
      <c r="N307" s="184">
        <f t="shared" si="23"/>
        <v>0</v>
      </c>
      <c r="O307" s="186">
        <f t="shared" si="24"/>
        <v>4</v>
      </c>
    </row>
    <row r="308" spans="1:15" ht="14.65" customHeight="1">
      <c r="A308" s="75" t="str">
        <f>'Semaine 1'!A308</f>
        <v>chocolat bouteille</v>
      </c>
      <c r="B308" s="261">
        <f>SUM('Semaine 1'!O308)</f>
        <v>4</v>
      </c>
      <c r="C308" s="26"/>
      <c r="D308" s="26"/>
      <c r="E308" s="27"/>
      <c r="F308" s="27"/>
      <c r="G308" s="28"/>
      <c r="H308" s="184">
        <f t="shared" si="22"/>
        <v>4</v>
      </c>
      <c r="I308" s="26"/>
      <c r="J308" s="27"/>
      <c r="K308" s="27"/>
      <c r="L308" s="27"/>
      <c r="M308" s="28"/>
      <c r="N308" s="184">
        <f t="shared" si="23"/>
        <v>0</v>
      </c>
      <c r="O308" s="186">
        <f t="shared" si="24"/>
        <v>4</v>
      </c>
    </row>
    <row r="309" spans="1:15" ht="14.65" customHeight="1">
      <c r="A309" s="75" t="str">
        <f>'Semaine 1'!A309</f>
        <v>epice tandoori</v>
      </c>
      <c r="B309" s="261">
        <f>SUM('Semaine 1'!O309)</f>
        <v>1</v>
      </c>
      <c r="C309" s="26"/>
      <c r="D309" s="26"/>
      <c r="E309" s="27"/>
      <c r="F309" s="27"/>
      <c r="G309" s="28"/>
      <c r="H309" s="184">
        <f t="shared" si="22"/>
        <v>1</v>
      </c>
      <c r="I309" s="26"/>
      <c r="J309" s="27"/>
      <c r="K309" s="27"/>
      <c r="L309" s="27"/>
      <c r="M309" s="28"/>
      <c r="N309" s="184">
        <f t="shared" si="23"/>
        <v>0</v>
      </c>
      <c r="O309" s="186">
        <f t="shared" si="24"/>
        <v>1</v>
      </c>
    </row>
    <row r="310" spans="1:15" ht="14.65" customHeight="1">
      <c r="A310" s="75" t="str">
        <f>'Semaine 1'!A310</f>
        <v>bouillon legume</v>
      </c>
      <c r="B310" s="261">
        <f>SUM('Semaine 1'!O310)</f>
        <v>1</v>
      </c>
      <c r="C310" s="33"/>
      <c r="D310" s="33"/>
      <c r="E310" s="34"/>
      <c r="F310" s="34"/>
      <c r="G310" s="35"/>
      <c r="H310" s="206">
        <f t="shared" si="22"/>
        <v>1</v>
      </c>
      <c r="I310" s="33"/>
      <c r="J310" s="34"/>
      <c r="K310" s="34"/>
      <c r="L310" s="34"/>
      <c r="M310" s="35"/>
      <c r="N310" s="206">
        <f t="shared" si="23"/>
        <v>0</v>
      </c>
      <c r="O310" s="207">
        <f t="shared" si="24"/>
        <v>1</v>
      </c>
    </row>
    <row r="311" spans="1:15" ht="14.65" customHeight="1">
      <c r="A311" s="75" t="str">
        <f>'Semaine 1'!A311</f>
        <v>galette</v>
      </c>
      <c r="B311" s="261">
        <f>SUM('Semaine 1'!O311)</f>
        <v>650</v>
      </c>
      <c r="C311" s="26"/>
      <c r="D311" s="26"/>
      <c r="E311" s="27"/>
      <c r="F311" s="27"/>
      <c r="G311" s="28"/>
      <c r="H311" s="184">
        <f t="shared" si="22"/>
        <v>650</v>
      </c>
      <c r="I311" s="26"/>
      <c r="J311" s="27"/>
      <c r="K311" s="27"/>
      <c r="L311" s="27"/>
      <c r="M311" s="28"/>
      <c r="N311" s="184">
        <f t="shared" si="23"/>
        <v>0</v>
      </c>
      <c r="O311" s="186">
        <f t="shared" si="24"/>
        <v>650</v>
      </c>
    </row>
    <row r="312" spans="1:15" ht="14.65" customHeight="1">
      <c r="A312" s="75" t="str">
        <f>'Semaine 1'!A312</f>
        <v>fruit tropicale 3/1</v>
      </c>
      <c r="B312" s="261">
        <f>SUM('Semaine 1'!O312)</f>
        <v>0</v>
      </c>
      <c r="C312" s="33"/>
      <c r="D312" s="33"/>
      <c r="E312" s="27"/>
      <c r="F312" s="27"/>
      <c r="G312" s="28"/>
      <c r="H312" s="184">
        <f t="shared" si="22"/>
        <v>0</v>
      </c>
      <c r="I312" s="26"/>
      <c r="J312" s="27"/>
      <c r="K312" s="27"/>
      <c r="L312" s="27"/>
      <c r="M312" s="28"/>
      <c r="N312" s="184">
        <f t="shared" si="23"/>
        <v>0</v>
      </c>
      <c r="O312" s="186">
        <f t="shared" si="24"/>
        <v>0</v>
      </c>
    </row>
    <row r="313" spans="1:15" ht="14.65" customHeight="1">
      <c r="A313" s="75" t="str">
        <f>'Semaine 1'!A313</f>
        <v>compote peche 5/1</v>
      </c>
      <c r="B313" s="261">
        <f>SUM('Semaine 1'!O313)</f>
        <v>5</v>
      </c>
      <c r="C313" s="26"/>
      <c r="D313" s="26"/>
      <c r="E313" s="27"/>
      <c r="F313" s="27"/>
      <c r="G313" s="28"/>
      <c r="H313" s="208">
        <f t="shared" si="22"/>
        <v>5</v>
      </c>
      <c r="I313" s="26"/>
      <c r="J313" s="27"/>
      <c r="K313" s="27"/>
      <c r="L313" s="27"/>
      <c r="M313" s="28"/>
      <c r="N313" s="208">
        <f t="shared" si="23"/>
        <v>0</v>
      </c>
      <c r="O313" s="209">
        <f t="shared" si="24"/>
        <v>5</v>
      </c>
    </row>
    <row r="314" spans="1:15" ht="14.65" customHeight="1">
      <c r="A314" s="75" t="str">
        <f>'Semaine 1'!A314</f>
        <v xml:space="preserve">comp pomme biscuit </v>
      </c>
      <c r="B314" s="261">
        <f>SUM('Semaine 1'!O314)</f>
        <v>0</v>
      </c>
      <c r="C314" s="26"/>
      <c r="D314" s="26"/>
      <c r="E314" s="27"/>
      <c r="F314" s="27"/>
      <c r="G314" s="28"/>
      <c r="H314" s="212">
        <f t="shared" si="22"/>
        <v>0</v>
      </c>
      <c r="I314" s="26"/>
      <c r="J314" s="27"/>
      <c r="K314" s="27"/>
      <c r="L314" s="27"/>
      <c r="M314" s="28"/>
      <c r="N314" s="212">
        <f t="shared" si="23"/>
        <v>0</v>
      </c>
      <c r="O314" s="212">
        <f t="shared" si="24"/>
        <v>0</v>
      </c>
    </row>
    <row r="315" spans="1:15" ht="14.65" customHeight="1">
      <c r="A315" s="75" t="str">
        <f>'Semaine 1'!A315</f>
        <v>sauce tartare</v>
      </c>
      <c r="B315" s="261">
        <f>SUM('Semaine 1'!O315)</f>
        <v>2</v>
      </c>
      <c r="C315" s="26"/>
      <c r="D315" s="26"/>
      <c r="E315" s="27"/>
      <c r="F315" s="27"/>
      <c r="G315" s="28"/>
      <c r="H315" s="203">
        <f t="shared" si="22"/>
        <v>2</v>
      </c>
      <c r="I315" s="26"/>
      <c r="J315" s="66"/>
      <c r="K315" s="66"/>
      <c r="L315" s="66"/>
      <c r="M315" s="28"/>
      <c r="N315" s="203">
        <f t="shared" si="23"/>
        <v>0</v>
      </c>
      <c r="O315" s="222">
        <f t="shared" si="24"/>
        <v>2</v>
      </c>
    </row>
    <row r="316" spans="1:15" ht="14.65" customHeight="1">
      <c r="A316" s="75" t="str">
        <f>'Semaine 1'!A316</f>
        <v>mogette</v>
      </c>
      <c r="B316" s="261">
        <f>SUM('Semaine 1'!O316)</f>
        <v>9</v>
      </c>
      <c r="C316" s="26"/>
      <c r="D316" s="26"/>
      <c r="E316" s="27"/>
      <c r="F316" s="27"/>
      <c r="G316" s="28"/>
      <c r="H316" s="184">
        <f t="shared" si="22"/>
        <v>9</v>
      </c>
      <c r="I316" s="26"/>
      <c r="J316" s="27"/>
      <c r="K316" s="27"/>
      <c r="L316" s="27"/>
      <c r="M316" s="28"/>
      <c r="N316" s="184">
        <f t="shared" si="23"/>
        <v>0</v>
      </c>
      <c r="O316" s="186">
        <f t="shared" si="24"/>
        <v>9</v>
      </c>
    </row>
    <row r="317" spans="1:15" ht="14.65" customHeight="1">
      <c r="A317" s="75" t="str">
        <f>'Semaine 1'!A317</f>
        <v>poelee vendeenne 3/1</v>
      </c>
      <c r="B317" s="261">
        <f>SUM('Semaine 1'!O317)</f>
        <v>0</v>
      </c>
      <c r="C317" s="26"/>
      <c r="D317" s="26"/>
      <c r="E317" s="27"/>
      <c r="F317" s="27"/>
      <c r="G317" s="28"/>
      <c r="H317" s="184">
        <f t="shared" si="22"/>
        <v>0</v>
      </c>
      <c r="I317" s="26"/>
      <c r="J317" s="27"/>
      <c r="K317" s="27"/>
      <c r="L317" s="27"/>
      <c r="M317" s="28"/>
      <c r="N317" s="184">
        <f t="shared" si="23"/>
        <v>0</v>
      </c>
      <c r="O317" s="186">
        <f t="shared" si="24"/>
        <v>0</v>
      </c>
    </row>
    <row r="318" spans="1:15" ht="14.65" customHeight="1">
      <c r="A318" s="75" t="str">
        <f>'Semaine 1'!A318</f>
        <v>poelee basquaise 3/1</v>
      </c>
      <c r="B318" s="261">
        <f>SUM('Semaine 1'!O318)</f>
        <v>2</v>
      </c>
      <c r="C318" s="26"/>
      <c r="D318" s="26"/>
      <c r="E318" s="27"/>
      <c r="F318" s="27"/>
      <c r="G318" s="28"/>
      <c r="H318" s="184">
        <f>SUM(B318:G318)</f>
        <v>2</v>
      </c>
      <c r="I318" s="26"/>
      <c r="J318" s="27"/>
      <c r="K318" s="27"/>
      <c r="L318" s="27"/>
      <c r="M318" s="28"/>
      <c r="N318" s="184">
        <f>SUM(I318:M318)</f>
        <v>0</v>
      </c>
      <c r="O318" s="186">
        <f>H318-N318</f>
        <v>2</v>
      </c>
    </row>
    <row r="319" spans="1:15" ht="14.65" customHeight="1">
      <c r="A319" s="75" t="str">
        <f>'Semaine 1'!A319</f>
        <v>poche maquereau mou</v>
      </c>
      <c r="B319" s="261">
        <f>SUM('Semaine 1'!O319)</f>
        <v>0</v>
      </c>
      <c r="C319" s="26"/>
      <c r="D319" s="26"/>
      <c r="E319" s="27"/>
      <c r="F319" s="27"/>
      <c r="G319" s="28"/>
      <c r="H319" s="184">
        <f>SUM(B319:G319)</f>
        <v>0</v>
      </c>
      <c r="I319" s="26"/>
      <c r="J319" s="27"/>
      <c r="K319" s="27"/>
      <c r="L319" s="27"/>
      <c r="M319" s="28"/>
      <c r="N319" s="184">
        <f>SUM(I319:M319)</f>
        <v>0</v>
      </c>
      <c r="O319" s="186">
        <f>H319-N319</f>
        <v>0</v>
      </c>
    </row>
    <row r="320" spans="1:15" ht="14.65" customHeight="1">
      <c r="A320" s="75" t="str">
        <f>'Semaine 1'!A320</f>
        <v>poche maquereau toma</v>
      </c>
      <c r="B320" s="261">
        <f>SUM('Semaine 1'!O320)</f>
        <v>0</v>
      </c>
      <c r="C320" s="26"/>
      <c r="D320" s="26"/>
      <c r="E320" s="27"/>
      <c r="F320" s="27"/>
      <c r="G320" s="28"/>
      <c r="H320" s="184">
        <f>SUM(B320:G320)</f>
        <v>0</v>
      </c>
      <c r="I320" s="26"/>
      <c r="J320" s="27"/>
      <c r="K320" s="27"/>
      <c r="L320" s="27"/>
      <c r="M320" s="28"/>
      <c r="N320" s="184">
        <f>SUM(I320:M320)</f>
        <v>0</v>
      </c>
      <c r="O320" s="186">
        <f>H320-N320</f>
        <v>0</v>
      </c>
    </row>
    <row r="321" spans="1:15" ht="14.65" customHeight="1">
      <c r="A321" s="75" t="str">
        <f>'Semaine 1'!A321</f>
        <v>oreillon peche 5/1</v>
      </c>
      <c r="B321" s="261">
        <f>SUM('Semaine 1'!O321)</f>
        <v>0</v>
      </c>
      <c r="C321" s="26"/>
      <c r="D321" s="26"/>
      <c r="E321" s="27"/>
      <c r="F321" s="27"/>
      <c r="G321" s="28"/>
      <c r="H321" s="184">
        <f>SUM(B321:G321)</f>
        <v>0</v>
      </c>
      <c r="I321" s="26"/>
      <c r="J321" s="27"/>
      <c r="K321" s="27"/>
      <c r="L321" s="27"/>
      <c r="M321" s="28"/>
      <c r="N321" s="184">
        <f t="shared" ref="N321:N324" si="25">SUM(I321:M321)</f>
        <v>0</v>
      </c>
      <c r="O321" s="186">
        <f>H321-N321</f>
        <v>0</v>
      </c>
    </row>
    <row r="322" spans="1:15" ht="14.65" customHeight="1">
      <c r="A322" s="75" t="str">
        <f>'Semaine 1'!A322</f>
        <v>poivre noir concasse</v>
      </c>
      <c r="B322" s="261">
        <f>SUM('Semaine 1'!O322)</f>
        <v>0</v>
      </c>
      <c r="C322" s="26"/>
      <c r="D322" s="26"/>
      <c r="E322" s="27"/>
      <c r="F322" s="27"/>
      <c r="G322" s="28"/>
      <c r="H322" s="184">
        <f t="shared" ref="H322:H324" si="26">SUM(B322:G322)</f>
        <v>0</v>
      </c>
      <c r="I322" s="26"/>
      <c r="J322" s="27"/>
      <c r="K322" s="27"/>
      <c r="L322" s="27"/>
      <c r="M322" s="28"/>
      <c r="N322" s="184">
        <f t="shared" si="25"/>
        <v>0</v>
      </c>
      <c r="O322" s="186">
        <f t="shared" ref="O322:O352" si="27">H322-N322</f>
        <v>0</v>
      </c>
    </row>
    <row r="323" spans="1:15" ht="14.65" customHeight="1">
      <c r="A323" s="75" t="str">
        <f>'Semaine 1'!A323</f>
        <v>pomme en gourde</v>
      </c>
      <c r="B323" s="261">
        <f>SUM('Semaine 1'!O323)</f>
        <v>10</v>
      </c>
      <c r="C323" s="26"/>
      <c r="D323" s="26"/>
      <c r="E323" s="27"/>
      <c r="F323" s="27"/>
      <c r="G323" s="28"/>
      <c r="H323" s="184">
        <f t="shared" si="26"/>
        <v>10</v>
      </c>
      <c r="I323" s="26"/>
      <c r="J323" s="27"/>
      <c r="K323" s="27"/>
      <c r="L323" s="27"/>
      <c r="M323" s="28"/>
      <c r="N323" s="184">
        <f t="shared" si="25"/>
        <v>0</v>
      </c>
      <c r="O323" s="186">
        <f t="shared" si="27"/>
        <v>10</v>
      </c>
    </row>
    <row r="324" spans="1:15" ht="14.65" customHeight="1">
      <c r="A324" s="75" t="str">
        <f>'Semaine 1'!A324</f>
        <v>eau</v>
      </c>
      <c r="B324" s="261">
        <f>SUM('Semaine 1'!O324)</f>
        <v>120</v>
      </c>
      <c r="C324" s="26"/>
      <c r="D324" s="26"/>
      <c r="E324" s="27"/>
      <c r="F324" s="27"/>
      <c r="G324" s="28"/>
      <c r="H324" s="184">
        <f t="shared" si="26"/>
        <v>120</v>
      </c>
      <c r="I324" s="26"/>
      <c r="J324" s="27"/>
      <c r="K324" s="27"/>
      <c r="L324" s="27"/>
      <c r="M324" s="28"/>
      <c r="N324" s="184">
        <f t="shared" si="25"/>
        <v>0</v>
      </c>
      <c r="O324" s="186">
        <f t="shared" si="27"/>
        <v>120</v>
      </c>
    </row>
    <row r="325" spans="1:15" ht="14.65" customHeight="1">
      <c r="A325" s="75" t="str">
        <f>'Semaine 1'!A325</f>
        <v>chips</v>
      </c>
      <c r="B325" s="261">
        <f>SUM('Semaine 1'!O325)</f>
        <v>168</v>
      </c>
      <c r="C325" s="88"/>
      <c r="D325" s="89"/>
      <c r="E325" s="89"/>
      <c r="F325" s="89"/>
      <c r="G325" s="90"/>
      <c r="H325" s="223">
        <f t="shared" ref="H325:H352" si="28">SUM(B325:G325)</f>
        <v>168</v>
      </c>
      <c r="I325" s="88"/>
      <c r="J325" s="89"/>
      <c r="K325" s="89"/>
      <c r="L325" s="89"/>
      <c r="M325" s="90"/>
      <c r="N325" s="223">
        <f>SUM(I325:M325)</f>
        <v>0</v>
      </c>
      <c r="O325" s="224">
        <f t="shared" si="27"/>
        <v>168</v>
      </c>
    </row>
    <row r="326" spans="1:15" ht="14.65" customHeight="1">
      <c r="A326" s="75" t="str">
        <f>'Semaine 1'!A326</f>
        <v>petit pois 5/1</v>
      </c>
      <c r="B326" s="261">
        <f>SUM('Semaine 1'!O326)</f>
        <v>11</v>
      </c>
      <c r="C326" s="33"/>
      <c r="D326" s="33"/>
      <c r="E326" s="34"/>
      <c r="F326" s="34"/>
      <c r="G326" s="35"/>
      <c r="H326" s="206">
        <f t="shared" si="28"/>
        <v>11</v>
      </c>
      <c r="I326" s="33"/>
      <c r="J326" s="34"/>
      <c r="K326" s="34"/>
      <c r="L326" s="34"/>
      <c r="M326" s="35"/>
      <c r="N326" s="206">
        <f>SUM(I326:M326)</f>
        <v>0</v>
      </c>
      <c r="O326" s="207">
        <f t="shared" si="27"/>
        <v>11</v>
      </c>
    </row>
    <row r="327" spans="1:15" ht="14.65" customHeight="1">
      <c r="A327" s="75" t="str">
        <f>'Semaine 1'!A327</f>
        <v>papillon</v>
      </c>
      <c r="B327" s="261">
        <f>SUM('Semaine 1'!O327)</f>
        <v>0</v>
      </c>
      <c r="C327" s="26"/>
      <c r="D327" s="26"/>
      <c r="E327" s="27"/>
      <c r="F327" s="27"/>
      <c r="G327" s="28"/>
      <c r="H327" s="184">
        <f t="shared" si="28"/>
        <v>0</v>
      </c>
      <c r="I327" s="26"/>
      <c r="J327" s="27"/>
      <c r="K327" s="27"/>
      <c r="L327" s="27"/>
      <c r="M327" s="28"/>
      <c r="N327" s="184">
        <f>SUM(I327:M327)</f>
        <v>0</v>
      </c>
      <c r="O327" s="186">
        <f t="shared" si="27"/>
        <v>0</v>
      </c>
    </row>
    <row r="328" spans="1:15" ht="14.65" customHeight="1">
      <c r="A328" s="75" t="str">
        <f>'Semaine 1'!A328</f>
        <v>pate conchiglie</v>
      </c>
      <c r="B328" s="261">
        <f>SUM('Semaine 1'!O328)</f>
        <v>6</v>
      </c>
      <c r="C328" s="26"/>
      <c r="D328" s="26"/>
      <c r="E328" s="27"/>
      <c r="F328" s="27"/>
      <c r="G328" s="28"/>
      <c r="H328" s="184">
        <f t="shared" si="28"/>
        <v>6</v>
      </c>
      <c r="I328" s="26"/>
      <c r="J328" s="27"/>
      <c r="K328" s="27"/>
      <c r="L328" s="27"/>
      <c r="M328" s="28"/>
      <c r="N328" s="184">
        <f t="shared" ref="N328:N331" si="29">SUM(I328:M328)</f>
        <v>0</v>
      </c>
      <c r="O328" s="186">
        <f t="shared" si="27"/>
        <v>6</v>
      </c>
    </row>
    <row r="329" spans="1:15" ht="14.65" customHeight="1">
      <c r="A329" s="75" t="str">
        <f>'Semaine 1'!A329</f>
        <v>pesto</v>
      </c>
      <c r="B329" s="261">
        <f>SUM('Semaine 1'!O329)</f>
        <v>0</v>
      </c>
      <c r="C329" s="26"/>
      <c r="D329" s="26"/>
      <c r="E329" s="27"/>
      <c r="F329" s="27"/>
      <c r="G329" s="28"/>
      <c r="H329" s="184">
        <f t="shared" si="28"/>
        <v>0</v>
      </c>
      <c r="I329" s="26"/>
      <c r="J329" s="27"/>
      <c r="K329" s="27"/>
      <c r="L329" s="27"/>
      <c r="M329" s="28"/>
      <c r="N329" s="184">
        <f t="shared" si="29"/>
        <v>0</v>
      </c>
      <c r="O329" s="186">
        <f t="shared" si="27"/>
        <v>0</v>
      </c>
    </row>
    <row r="330" spans="1:15" ht="14.65" customHeight="1">
      <c r="A330" s="75" t="str">
        <f>'Semaine 1'!A330</f>
        <v>flageolet 5/1</v>
      </c>
      <c r="B330" s="261">
        <f>SUM('Semaine 1'!O330)</f>
        <v>9</v>
      </c>
      <c r="C330" s="26"/>
      <c r="D330" s="26"/>
      <c r="E330" s="27"/>
      <c r="F330" s="27"/>
      <c r="G330" s="28"/>
      <c r="H330" s="184">
        <f t="shared" si="28"/>
        <v>9</v>
      </c>
      <c r="I330" s="26"/>
      <c r="J330" s="27"/>
      <c r="K330" s="27"/>
      <c r="L330" s="27"/>
      <c r="M330" s="28"/>
      <c r="N330" s="184">
        <f t="shared" si="29"/>
        <v>0</v>
      </c>
      <c r="O330" s="186">
        <f t="shared" si="27"/>
        <v>9</v>
      </c>
    </row>
    <row r="331" spans="1:15" ht="14.65" customHeight="1">
      <c r="A331" s="75" t="str">
        <f>'Semaine 1'!A331</f>
        <v>mayonnaise dose</v>
      </c>
      <c r="B331" s="261">
        <f>SUM('Semaine 1'!O331)</f>
        <v>0</v>
      </c>
      <c r="C331" s="26"/>
      <c r="D331" s="26"/>
      <c r="E331" s="27"/>
      <c r="F331" s="66"/>
      <c r="G331" s="28"/>
      <c r="H331" s="184">
        <f t="shared" si="28"/>
        <v>0</v>
      </c>
      <c r="I331" s="26"/>
      <c r="J331" s="27"/>
      <c r="K331" s="27"/>
      <c r="L331" s="27"/>
      <c r="M331" s="28"/>
      <c r="N331" s="184">
        <f t="shared" si="29"/>
        <v>0</v>
      </c>
      <c r="O331" s="186">
        <f t="shared" si="27"/>
        <v>0</v>
      </c>
    </row>
    <row r="332" spans="1:15" ht="14.65" customHeight="1">
      <c r="A332" s="75" t="str">
        <f>'Semaine 1'!A332</f>
        <v>abricot sec</v>
      </c>
      <c r="B332" s="261">
        <f>SUM('Semaine 1'!O332)</f>
        <v>1</v>
      </c>
      <c r="C332" s="48"/>
      <c r="D332" s="48"/>
      <c r="E332" s="49"/>
      <c r="F332" s="49"/>
      <c r="G332" s="50"/>
      <c r="H332" s="225">
        <f t="shared" si="28"/>
        <v>1</v>
      </c>
      <c r="I332" s="48"/>
      <c r="J332" s="49"/>
      <c r="K332" s="49"/>
      <c r="L332" s="49"/>
      <c r="M332" s="50"/>
      <c r="N332" s="225">
        <f>SUM(I332:M332)</f>
        <v>0</v>
      </c>
      <c r="O332" s="226">
        <f t="shared" si="27"/>
        <v>1</v>
      </c>
    </row>
    <row r="333" spans="1:15" ht="14.65" customHeight="1">
      <c r="A333" s="75" t="str">
        <f>'Semaine 1'!A333</f>
        <v>lait de coco</v>
      </c>
      <c r="B333" s="261">
        <f>SUM('Semaine 1'!O333)</f>
        <v>6</v>
      </c>
      <c r="C333" s="91"/>
      <c r="D333" s="92"/>
      <c r="E333" s="92"/>
      <c r="F333" s="92"/>
      <c r="G333" s="93"/>
      <c r="H333" s="225">
        <f t="shared" si="28"/>
        <v>6</v>
      </c>
      <c r="I333" s="267"/>
      <c r="J333" s="92"/>
      <c r="K333" s="92"/>
      <c r="L333" s="92"/>
      <c r="M333" s="93"/>
      <c r="N333" s="225">
        <f t="shared" ref="N333:N352" si="30">SUM(I333:M333)</f>
        <v>0</v>
      </c>
      <c r="O333" s="226">
        <f t="shared" si="27"/>
        <v>6</v>
      </c>
    </row>
    <row r="334" spans="1:15" ht="14.65" customHeight="1">
      <c r="A334" s="75" t="str">
        <f>'Semaine 1'!A334</f>
        <v>arlequin au fruit</v>
      </c>
      <c r="B334" s="261">
        <f>SUM('Semaine 1'!O334)</f>
        <v>109</v>
      </c>
      <c r="C334" s="91"/>
      <c r="D334" s="92"/>
      <c r="E334" s="92"/>
      <c r="F334" s="92"/>
      <c r="G334" s="93"/>
      <c r="H334" s="225">
        <f t="shared" si="28"/>
        <v>109</v>
      </c>
      <c r="I334" s="267"/>
      <c r="J334" s="92"/>
      <c r="K334" s="92"/>
      <c r="L334" s="92"/>
      <c r="M334" s="93"/>
      <c r="N334" s="225">
        <f t="shared" si="30"/>
        <v>0</v>
      </c>
      <c r="O334" s="226">
        <f t="shared" si="27"/>
        <v>109</v>
      </c>
    </row>
    <row r="335" spans="1:15" ht="14.65" customHeight="1">
      <c r="A335" s="75" t="str">
        <f>'Semaine 1'!A335</f>
        <v>compote poire ind</v>
      </c>
      <c r="B335" s="261">
        <f>SUM('Semaine 1'!O335)</f>
        <v>35</v>
      </c>
      <c r="C335" s="91"/>
      <c r="D335" s="92"/>
      <c r="E335" s="92"/>
      <c r="F335" s="92"/>
      <c r="G335" s="93"/>
      <c r="H335" s="225">
        <f t="shared" si="28"/>
        <v>35</v>
      </c>
      <c r="I335" s="267"/>
      <c r="J335" s="92"/>
      <c r="K335" s="92"/>
      <c r="L335" s="92"/>
      <c r="M335" s="93"/>
      <c r="N335" s="225">
        <f t="shared" si="30"/>
        <v>0</v>
      </c>
      <c r="O335" s="226">
        <f t="shared" si="27"/>
        <v>35</v>
      </c>
    </row>
    <row r="336" spans="1:15" ht="14.65" customHeight="1">
      <c r="A336" s="75" t="str">
        <f>'Semaine 1'!A336</f>
        <v>creme caramel 5/1</v>
      </c>
      <c r="B336" s="261">
        <f>SUM('Semaine 1'!O336)</f>
        <v>15</v>
      </c>
      <c r="C336" s="91"/>
      <c r="D336" s="92"/>
      <c r="E336" s="92"/>
      <c r="F336" s="92"/>
      <c r="G336" s="93"/>
      <c r="H336" s="225">
        <f t="shared" si="28"/>
        <v>15</v>
      </c>
      <c r="I336" s="267"/>
      <c r="J336" s="92"/>
      <c r="K336" s="92"/>
      <c r="L336" s="92"/>
      <c r="M336" s="93"/>
      <c r="N336" s="225">
        <f t="shared" si="30"/>
        <v>0</v>
      </c>
      <c r="O336" s="226">
        <f t="shared" si="27"/>
        <v>15</v>
      </c>
    </row>
    <row r="337" spans="1:18" ht="14.65" customHeight="1">
      <c r="A337" s="75" t="str">
        <f>'Semaine 1'!A337</f>
        <v xml:space="preserve">cigarette dentelle </v>
      </c>
      <c r="B337" s="261">
        <f>SUM('Semaine 1'!O337)</f>
        <v>0</v>
      </c>
      <c r="C337" s="91"/>
      <c r="D337" s="92"/>
      <c r="E337" s="92"/>
      <c r="F337" s="92"/>
      <c r="G337" s="93"/>
      <c r="H337" s="225">
        <f t="shared" si="28"/>
        <v>0</v>
      </c>
      <c r="I337" s="267"/>
      <c r="J337" s="92"/>
      <c r="K337" s="92"/>
      <c r="L337" s="92"/>
      <c r="M337" s="93"/>
      <c r="N337" s="225">
        <f t="shared" si="30"/>
        <v>0</v>
      </c>
      <c r="O337" s="226">
        <f t="shared" si="27"/>
        <v>0</v>
      </c>
    </row>
    <row r="338" spans="1:18" ht="14.65" customHeight="1">
      <c r="A338" s="75" t="str">
        <f>'Semaine 1'!A338</f>
        <v>evantail biscuit</v>
      </c>
      <c r="B338" s="261">
        <f>SUM('Semaine 1'!O338)</f>
        <v>1</v>
      </c>
      <c r="C338" s="91"/>
      <c r="D338" s="92"/>
      <c r="E338" s="92"/>
      <c r="F338" s="92"/>
      <c r="G338" s="93"/>
      <c r="H338" s="225">
        <f t="shared" si="28"/>
        <v>1</v>
      </c>
      <c r="I338" s="267"/>
      <c r="J338" s="92"/>
      <c r="K338" s="92"/>
      <c r="L338" s="92"/>
      <c r="M338" s="93"/>
      <c r="N338" s="225">
        <f t="shared" si="30"/>
        <v>0</v>
      </c>
      <c r="O338" s="226">
        <f t="shared" si="27"/>
        <v>1</v>
      </c>
    </row>
    <row r="339" spans="1:18" ht="14.65" customHeight="1">
      <c r="A339" s="75" t="str">
        <f>'Semaine 1'!A339</f>
        <v xml:space="preserve">capres fine </v>
      </c>
      <c r="B339" s="261">
        <f>SUM('Semaine 1'!O339)</f>
        <v>1</v>
      </c>
      <c r="C339" s="91"/>
      <c r="D339" s="92"/>
      <c r="E339" s="92"/>
      <c r="F339" s="92"/>
      <c r="G339" s="93"/>
      <c r="H339" s="225">
        <f t="shared" si="28"/>
        <v>1</v>
      </c>
      <c r="I339" s="267"/>
      <c r="J339" s="92"/>
      <c r="K339" s="92"/>
      <c r="L339" s="92"/>
      <c r="M339" s="93"/>
      <c r="N339" s="225">
        <f t="shared" si="30"/>
        <v>0</v>
      </c>
      <c r="O339" s="226">
        <f t="shared" si="27"/>
        <v>1</v>
      </c>
    </row>
    <row r="340" spans="1:18" ht="14.65" customHeight="1">
      <c r="A340" s="75" t="str">
        <f>'Semaine 1'!A340</f>
        <v>fourres fraise</v>
      </c>
      <c r="B340" s="261">
        <f>SUM('Semaine 1'!O340)</f>
        <v>168</v>
      </c>
      <c r="C340" s="91"/>
      <c r="D340" s="92"/>
      <c r="E340" s="92"/>
      <c r="F340" s="92"/>
      <c r="G340" s="93"/>
      <c r="H340" s="225">
        <f t="shared" si="28"/>
        <v>168</v>
      </c>
      <c r="I340" s="267"/>
      <c r="J340" s="92"/>
      <c r="K340" s="92"/>
      <c r="L340" s="92"/>
      <c r="M340" s="93"/>
      <c r="N340" s="225">
        <f t="shared" si="30"/>
        <v>0</v>
      </c>
      <c r="O340" s="226">
        <f t="shared" si="27"/>
        <v>168</v>
      </c>
    </row>
    <row r="341" spans="1:18" ht="14.65" customHeight="1">
      <c r="A341" s="75" t="str">
        <f>'Semaine 1'!A341</f>
        <v>riste daubergine</v>
      </c>
      <c r="B341" s="261">
        <f>SUM('Semaine 1'!O341)</f>
        <v>9</v>
      </c>
      <c r="C341" s="91"/>
      <c r="D341" s="92"/>
      <c r="E341" s="92"/>
      <c r="F341" s="92"/>
      <c r="G341" s="93"/>
      <c r="H341" s="225">
        <f t="shared" si="28"/>
        <v>9</v>
      </c>
      <c r="I341" s="267"/>
      <c r="J341" s="92"/>
      <c r="K341" s="92"/>
      <c r="L341" s="92"/>
      <c r="M341" s="93"/>
      <c r="N341" s="225">
        <f t="shared" si="30"/>
        <v>0</v>
      </c>
      <c r="O341" s="226">
        <f t="shared" si="27"/>
        <v>9</v>
      </c>
    </row>
    <row r="342" spans="1:18" ht="14.65" customHeight="1">
      <c r="A342" s="75" t="str">
        <f>'Semaine 1'!A342</f>
        <v>torti+torti couleur</v>
      </c>
      <c r="B342" s="261">
        <f>SUM('Semaine 1'!O342)</f>
        <v>0</v>
      </c>
      <c r="C342" s="91"/>
      <c r="D342" s="92"/>
      <c r="E342" s="92"/>
      <c r="F342" s="92"/>
      <c r="G342" s="93"/>
      <c r="H342" s="225">
        <f t="shared" si="28"/>
        <v>0</v>
      </c>
      <c r="I342" s="267"/>
      <c r="J342" s="92"/>
      <c r="K342" s="92"/>
      <c r="L342" s="92"/>
      <c r="M342" s="93"/>
      <c r="N342" s="225">
        <f t="shared" si="30"/>
        <v>0</v>
      </c>
      <c r="O342" s="226">
        <f t="shared" si="27"/>
        <v>0</v>
      </c>
    </row>
    <row r="343" spans="1:18" ht="14.65" customHeight="1">
      <c r="A343" s="75" t="str">
        <f>'Semaine 1'!A343</f>
        <v>palet bretton</v>
      </c>
      <c r="B343" s="261">
        <f>SUM('Semaine 1'!O343)</f>
        <v>77</v>
      </c>
      <c r="C343" s="91"/>
      <c r="D343" s="92"/>
      <c r="E343" s="92"/>
      <c r="F343" s="92"/>
      <c r="G343" s="93"/>
      <c r="H343" s="225">
        <f t="shared" si="28"/>
        <v>77</v>
      </c>
      <c r="I343" s="267"/>
      <c r="J343" s="92"/>
      <c r="K343" s="92"/>
      <c r="L343" s="92"/>
      <c r="M343" s="93"/>
      <c r="N343" s="225">
        <f t="shared" si="30"/>
        <v>0</v>
      </c>
      <c r="O343" s="226">
        <f t="shared" si="27"/>
        <v>77</v>
      </c>
    </row>
    <row r="344" spans="1:18" ht="14.65" customHeight="1">
      <c r="A344" s="75" t="str">
        <f>'Semaine 1'!A344</f>
        <v>haricot vert 4/4</v>
      </c>
      <c r="B344" s="261">
        <f>SUM('Semaine 1'!O344)</f>
        <v>10</v>
      </c>
      <c r="C344" s="91"/>
      <c r="D344" s="92"/>
      <c r="E344" s="92"/>
      <c r="F344" s="92"/>
      <c r="G344" s="93"/>
      <c r="H344" s="225">
        <f t="shared" si="28"/>
        <v>10</v>
      </c>
      <c r="I344" s="267"/>
      <c r="J344" s="92"/>
      <c r="K344" s="92"/>
      <c r="L344" s="92"/>
      <c r="M344" s="93"/>
      <c r="N344" s="225">
        <f t="shared" si="30"/>
        <v>0</v>
      </c>
      <c r="O344" s="226">
        <f t="shared" si="27"/>
        <v>10</v>
      </c>
    </row>
    <row r="345" spans="1:18" ht="14.65" customHeight="1">
      <c r="A345" s="75" t="str">
        <f>'Semaine 1'!A345</f>
        <v>riz rond</v>
      </c>
      <c r="B345" s="261">
        <f>SUM('Semaine 1'!O345)</f>
        <v>4</v>
      </c>
      <c r="C345" s="91"/>
      <c r="D345" s="92"/>
      <c r="E345" s="92"/>
      <c r="F345" s="92"/>
      <c r="G345" s="93"/>
      <c r="H345" s="225">
        <f t="shared" si="28"/>
        <v>4</v>
      </c>
      <c r="I345" s="267"/>
      <c r="J345" s="92"/>
      <c r="K345" s="92"/>
      <c r="L345" s="92"/>
      <c r="M345" s="93"/>
      <c r="N345" s="225">
        <f t="shared" si="30"/>
        <v>0</v>
      </c>
      <c r="O345" s="226">
        <f t="shared" si="27"/>
        <v>4</v>
      </c>
    </row>
    <row r="346" spans="1:18" ht="14.65" customHeight="1">
      <c r="A346" s="75" t="str">
        <f>'Semaine 1'!A346</f>
        <v>paprika</v>
      </c>
      <c r="B346" s="261">
        <f>SUM('Semaine 1'!O346)</f>
        <v>1</v>
      </c>
      <c r="C346" s="91"/>
      <c r="D346" s="92"/>
      <c r="E346" s="92"/>
      <c r="F346" s="92"/>
      <c r="G346" s="93"/>
      <c r="H346" s="225">
        <f t="shared" si="28"/>
        <v>1</v>
      </c>
      <c r="I346" s="267"/>
      <c r="J346" s="92"/>
      <c r="K346" s="92"/>
      <c r="L346" s="92"/>
      <c r="M346" s="93"/>
      <c r="N346" s="225">
        <f t="shared" si="30"/>
        <v>0</v>
      </c>
      <c r="O346" s="226">
        <f t="shared" si="27"/>
        <v>1</v>
      </c>
      <c r="R346" t="s">
        <v>3</v>
      </c>
    </row>
    <row r="347" spans="1:18" ht="14.65" customHeight="1">
      <c r="A347" s="75" t="str">
        <f>'Semaine 1'!A347</f>
        <v>compote de peche ind</v>
      </c>
      <c r="B347" s="261">
        <f>SUM('Semaine 1'!O347)</f>
        <v>120</v>
      </c>
      <c r="C347" s="91"/>
      <c r="D347" s="92"/>
      <c r="E347" s="92"/>
      <c r="F347" s="92"/>
      <c r="G347" s="93"/>
      <c r="H347" s="225">
        <f t="shared" si="28"/>
        <v>120</v>
      </c>
      <c r="I347" s="267"/>
      <c r="J347" s="92"/>
      <c r="K347" s="92"/>
      <c r="L347" s="92"/>
      <c r="M347" s="93"/>
      <c r="N347" s="225">
        <f t="shared" si="30"/>
        <v>0</v>
      </c>
      <c r="O347" s="226">
        <f t="shared" si="27"/>
        <v>120</v>
      </c>
    </row>
    <row r="348" spans="1:18" ht="14.65" customHeight="1">
      <c r="A348" s="75" t="str">
        <f>'Semaine 1'!A348</f>
        <v>crozet</v>
      </c>
      <c r="B348" s="261">
        <f>SUM('Semaine 1'!O348)</f>
        <v>5</v>
      </c>
      <c r="C348" s="91"/>
      <c r="D348" s="92"/>
      <c r="E348" s="92"/>
      <c r="F348" s="92"/>
      <c r="G348" s="93"/>
      <c r="H348" s="225">
        <f t="shared" si="28"/>
        <v>5</v>
      </c>
      <c r="I348" s="267"/>
      <c r="J348" s="92"/>
      <c r="K348" s="92"/>
      <c r="L348" s="92"/>
      <c r="M348" s="93"/>
      <c r="N348" s="225">
        <f t="shared" si="30"/>
        <v>0</v>
      </c>
      <c r="O348" s="226">
        <f t="shared" si="27"/>
        <v>5</v>
      </c>
    </row>
    <row r="349" spans="1:18" s="10" customFormat="1">
      <c r="A349" s="75" t="str">
        <f>'Semaine 1'!A349</f>
        <v>sucre glace</v>
      </c>
      <c r="B349" s="261">
        <f>SUM('Semaine 1'!O349)</f>
        <v>2</v>
      </c>
      <c r="C349" s="91"/>
      <c r="D349" s="92"/>
      <c r="E349" s="92"/>
      <c r="F349" s="92"/>
      <c r="G349" s="93"/>
      <c r="H349" s="225">
        <f t="shared" si="28"/>
        <v>2</v>
      </c>
      <c r="I349" s="267"/>
      <c r="J349" s="92"/>
      <c r="K349" s="92"/>
      <c r="L349" s="92"/>
      <c r="M349" s="93"/>
      <c r="N349" s="225">
        <f t="shared" si="30"/>
        <v>0</v>
      </c>
      <c r="O349" s="226">
        <f t="shared" si="27"/>
        <v>2</v>
      </c>
    </row>
    <row r="350" spans="1:18" ht="12.75">
      <c r="A350" s="75" t="str">
        <f>'Semaine 1'!A350</f>
        <v>harissa</v>
      </c>
      <c r="B350" s="261">
        <f>SUM('Semaine 1'!O350)</f>
        <v>6</v>
      </c>
      <c r="C350" s="91"/>
      <c r="D350" s="92"/>
      <c r="E350" s="92"/>
      <c r="F350" s="92"/>
      <c r="G350" s="93"/>
      <c r="H350" s="225">
        <f t="shared" si="28"/>
        <v>6</v>
      </c>
      <c r="I350" s="267"/>
      <c r="J350" s="92"/>
      <c r="K350" s="92"/>
      <c r="L350" s="92"/>
      <c r="M350" s="93"/>
      <c r="N350" s="225">
        <f t="shared" si="30"/>
        <v>0</v>
      </c>
      <c r="O350" s="226">
        <f t="shared" si="27"/>
        <v>6</v>
      </c>
    </row>
    <row r="351" spans="1:18" ht="12.75">
      <c r="A351" s="75" t="str">
        <f>'Semaine 1'!A351</f>
        <v>preparation pizza</v>
      </c>
      <c r="B351" s="261">
        <f>SUM('Semaine 1'!O351)</f>
        <v>10</v>
      </c>
      <c r="C351" s="91"/>
      <c r="D351" s="92"/>
      <c r="E351" s="92"/>
      <c r="F351" s="92"/>
      <c r="G351" s="93"/>
      <c r="H351" s="225">
        <f t="shared" si="28"/>
        <v>10</v>
      </c>
      <c r="I351" s="267"/>
      <c r="J351" s="92"/>
      <c r="K351" s="92"/>
      <c r="L351" s="92"/>
      <c r="M351" s="93"/>
      <c r="N351" s="225">
        <f t="shared" si="30"/>
        <v>0</v>
      </c>
      <c r="O351" s="226">
        <f t="shared" si="27"/>
        <v>10</v>
      </c>
    </row>
    <row r="352" spans="1:18" ht="13.5" thickBot="1">
      <c r="A352" s="291" t="str">
        <f>'Semaine 1'!A352</f>
        <v>entremet caramel</v>
      </c>
      <c r="B352" s="215">
        <f>SUM('Semaine 1'!O352)</f>
        <v>1</v>
      </c>
      <c r="C352" s="94"/>
      <c r="D352" s="95"/>
      <c r="E352" s="95"/>
      <c r="F352" s="95"/>
      <c r="G352" s="96"/>
      <c r="H352" s="227">
        <f t="shared" si="28"/>
        <v>1</v>
      </c>
      <c r="I352" s="268"/>
      <c r="J352" s="95"/>
      <c r="K352" s="95"/>
      <c r="L352" s="95"/>
      <c r="M352" s="96"/>
      <c r="N352" s="227">
        <f t="shared" si="30"/>
        <v>0</v>
      </c>
      <c r="O352" s="228">
        <f t="shared" si="27"/>
        <v>1</v>
      </c>
    </row>
    <row r="353" spans="1:15" ht="15.75" thickBot="1">
      <c r="B353" s="281"/>
    </row>
    <row r="354" spans="1:15" ht="15.75" thickBot="1">
      <c r="B354" s="281"/>
      <c r="C354" s="284"/>
      <c r="D354" s="285"/>
      <c r="E354" s="286" t="s">
        <v>4</v>
      </c>
      <c r="F354" s="285"/>
      <c r="G354" s="285"/>
      <c r="H354" s="287"/>
      <c r="I354" s="17"/>
      <c r="J354" s="17"/>
      <c r="K354" s="18" t="s">
        <v>5</v>
      </c>
      <c r="L354" s="17"/>
      <c r="M354" s="17"/>
      <c r="N354" s="192"/>
    </row>
    <row r="355" spans="1:15" ht="15.75" thickBot="1">
      <c r="A355" s="98"/>
      <c r="B355" s="288"/>
      <c r="C355" s="278"/>
      <c r="D355" s="4"/>
      <c r="E355" s="4"/>
      <c r="F355" s="4"/>
      <c r="G355" s="4"/>
      <c r="H355" s="194"/>
      <c r="I355" s="5"/>
      <c r="J355" s="4"/>
      <c r="K355" s="4"/>
      <c r="L355" s="4"/>
      <c r="M355" s="6"/>
      <c r="N355" s="195"/>
      <c r="O355" s="196"/>
    </row>
    <row r="356" spans="1:15" ht="13.5" thickBot="1">
      <c r="A356" s="277" t="s">
        <v>6</v>
      </c>
      <c r="B356" s="288" t="s">
        <v>7</v>
      </c>
      <c r="C356" s="279" t="s">
        <v>8</v>
      </c>
      <c r="D356" s="20" t="s">
        <v>9</v>
      </c>
      <c r="E356" s="20" t="s">
        <v>10</v>
      </c>
      <c r="F356" s="20" t="s">
        <v>11</v>
      </c>
      <c r="G356" s="20" t="s">
        <v>12</v>
      </c>
      <c r="H356" s="197" t="s">
        <v>13</v>
      </c>
      <c r="I356" s="20" t="s">
        <v>8</v>
      </c>
      <c r="J356" s="20" t="s">
        <v>9</v>
      </c>
      <c r="K356" s="20" t="s">
        <v>10</v>
      </c>
      <c r="L356" s="20" t="s">
        <v>11</v>
      </c>
      <c r="M356" s="20" t="s">
        <v>12</v>
      </c>
      <c r="N356" s="197" t="s">
        <v>13</v>
      </c>
      <c r="O356" s="197" t="s">
        <v>7</v>
      </c>
    </row>
    <row r="357" spans="1:15">
      <c r="A357" s="98"/>
      <c r="B357" s="281"/>
      <c r="C357" s="17"/>
      <c r="D357" s="17"/>
      <c r="E357" s="17"/>
      <c r="F357" s="17"/>
      <c r="G357" s="18" t="s">
        <v>293</v>
      </c>
      <c r="H357" s="190"/>
      <c r="I357" s="17"/>
      <c r="J357" s="17"/>
      <c r="K357" s="17"/>
      <c r="L357" s="17"/>
      <c r="M357" s="17"/>
      <c r="N357" s="190"/>
      <c r="O357" s="192"/>
    </row>
    <row r="358" spans="1:15" ht="15.75" thickBot="1">
      <c r="A358" s="85"/>
      <c r="B358" s="282"/>
      <c r="C358" s="86"/>
      <c r="D358" s="86"/>
      <c r="E358" s="86"/>
      <c r="F358" s="86"/>
      <c r="G358" s="86"/>
      <c r="H358" s="202"/>
      <c r="I358" s="86"/>
      <c r="J358" s="86"/>
      <c r="K358" s="86"/>
      <c r="L358" s="86"/>
      <c r="M358" s="86"/>
      <c r="N358" s="202"/>
      <c r="O358" s="220"/>
    </row>
    <row r="359" spans="1:15" ht="12.75">
      <c r="A359" s="61" t="s">
        <v>143</v>
      </c>
      <c r="B359" s="261">
        <f>SUM('Semaine 1'!O359)</f>
        <v>0</v>
      </c>
      <c r="C359" s="99"/>
      <c r="D359" s="99"/>
      <c r="E359" s="100"/>
      <c r="F359" s="100"/>
      <c r="G359" s="101"/>
      <c r="H359" s="230">
        <f t="shared" ref="H359:H419" si="31">SUM(B359:G359)</f>
        <v>0</v>
      </c>
      <c r="I359" s="99"/>
      <c r="J359" s="100"/>
      <c r="K359" s="100"/>
      <c r="L359" s="100"/>
      <c r="M359" s="101"/>
      <c r="N359" s="230">
        <f t="shared" ref="N359:N419" si="32">SUM(I359:M359)</f>
        <v>0</v>
      </c>
      <c r="O359" s="231">
        <f t="shared" ref="O359:O419" si="33">H359-N359</f>
        <v>0</v>
      </c>
    </row>
    <row r="360" spans="1:15" ht="12.75">
      <c r="A360" s="65" t="s">
        <v>145</v>
      </c>
      <c r="B360" s="261">
        <f>SUM('Semaine 1'!O360)</f>
        <v>0</v>
      </c>
      <c r="C360" s="102"/>
      <c r="D360" s="102"/>
      <c r="E360" s="103"/>
      <c r="F360" s="103"/>
      <c r="G360" s="104"/>
      <c r="H360" s="233">
        <f t="shared" si="31"/>
        <v>0</v>
      </c>
      <c r="I360" s="102"/>
      <c r="J360" s="103"/>
      <c r="K360" s="103"/>
      <c r="L360" s="103"/>
      <c r="M360" s="104"/>
      <c r="N360" s="233">
        <f t="shared" si="32"/>
        <v>0</v>
      </c>
      <c r="O360" s="234">
        <f t="shared" si="33"/>
        <v>0</v>
      </c>
    </row>
    <row r="361" spans="1:15" ht="12.75">
      <c r="A361" s="65" t="s">
        <v>139</v>
      </c>
      <c r="B361" s="261">
        <f>SUM('Semaine 1'!O361)</f>
        <v>0</v>
      </c>
      <c r="C361" s="102"/>
      <c r="D361" s="102"/>
      <c r="E361" s="103"/>
      <c r="F361" s="103"/>
      <c r="G361" s="104"/>
      <c r="H361" s="233">
        <f t="shared" si="31"/>
        <v>0</v>
      </c>
      <c r="I361" s="102"/>
      <c r="J361" s="103"/>
      <c r="K361" s="103"/>
      <c r="L361" s="103"/>
      <c r="M361" s="104"/>
      <c r="N361" s="233">
        <f t="shared" si="32"/>
        <v>0</v>
      </c>
      <c r="O361" s="234">
        <f t="shared" si="33"/>
        <v>0</v>
      </c>
    </row>
    <row r="362" spans="1:15" ht="12.75">
      <c r="A362" s="65" t="s">
        <v>128</v>
      </c>
      <c r="B362" s="261">
        <f>SUM('Semaine 1'!O362)</f>
        <v>0</v>
      </c>
      <c r="C362" s="102"/>
      <c r="D362" s="102"/>
      <c r="E362" s="103"/>
      <c r="F362" s="103"/>
      <c r="G362" s="104"/>
      <c r="H362" s="233">
        <f t="shared" si="31"/>
        <v>0</v>
      </c>
      <c r="I362" s="102"/>
      <c r="J362" s="103"/>
      <c r="K362" s="103"/>
      <c r="L362" s="103"/>
      <c r="M362" s="104"/>
      <c r="N362" s="233">
        <f t="shared" si="32"/>
        <v>0</v>
      </c>
      <c r="O362" s="234">
        <f t="shared" si="33"/>
        <v>0</v>
      </c>
    </row>
    <row r="363" spans="1:15" ht="12.75">
      <c r="A363" s="65" t="s">
        <v>133</v>
      </c>
      <c r="B363" s="261">
        <f>SUM('Semaine 1'!O363)</f>
        <v>0</v>
      </c>
      <c r="C363" s="102"/>
      <c r="D363" s="102"/>
      <c r="E363" s="103"/>
      <c r="F363" s="103"/>
      <c r="G363" s="104"/>
      <c r="H363" s="233">
        <f t="shared" si="31"/>
        <v>0</v>
      </c>
      <c r="I363" s="102"/>
      <c r="J363" s="103"/>
      <c r="K363" s="103"/>
      <c r="L363" s="103"/>
      <c r="M363" s="104"/>
      <c r="N363" s="233">
        <f t="shared" si="32"/>
        <v>0</v>
      </c>
      <c r="O363" s="234">
        <f t="shared" si="33"/>
        <v>0</v>
      </c>
    </row>
    <row r="364" spans="1:15" ht="12.75">
      <c r="A364" s="65" t="s">
        <v>136</v>
      </c>
      <c r="B364" s="261">
        <f>SUM('Semaine 1'!O364)</f>
        <v>0</v>
      </c>
      <c r="C364" s="102"/>
      <c r="D364" s="102"/>
      <c r="E364" s="103"/>
      <c r="F364" s="103"/>
      <c r="G364" s="104"/>
      <c r="H364" s="233">
        <f t="shared" si="31"/>
        <v>0</v>
      </c>
      <c r="I364" s="102"/>
      <c r="J364" s="103"/>
      <c r="K364" s="103"/>
      <c r="L364" s="103"/>
      <c r="M364" s="104"/>
      <c r="N364" s="233">
        <f t="shared" si="32"/>
        <v>0</v>
      </c>
      <c r="O364" s="234">
        <f t="shared" si="33"/>
        <v>0</v>
      </c>
    </row>
    <row r="365" spans="1:15" s="8" customFormat="1" ht="12.75">
      <c r="A365" s="65" t="s">
        <v>126</v>
      </c>
      <c r="B365" s="261">
        <f>SUM('Semaine 1'!O365)</f>
        <v>0</v>
      </c>
      <c r="C365" s="102"/>
      <c r="D365" s="102"/>
      <c r="E365" s="103"/>
      <c r="F365" s="103"/>
      <c r="G365" s="104"/>
      <c r="H365" s="233">
        <f t="shared" si="31"/>
        <v>0</v>
      </c>
      <c r="I365" s="102"/>
      <c r="J365" s="103"/>
      <c r="K365" s="103"/>
      <c r="L365" s="103"/>
      <c r="M365" s="104"/>
      <c r="N365" s="233">
        <f t="shared" si="32"/>
        <v>0</v>
      </c>
      <c r="O365" s="234">
        <f t="shared" si="33"/>
        <v>0</v>
      </c>
    </row>
    <row r="366" spans="1:15" s="8" customFormat="1" ht="12.75">
      <c r="A366" s="65" t="s">
        <v>140</v>
      </c>
      <c r="B366" s="261">
        <f>SUM('Semaine 1'!O366)</f>
        <v>0</v>
      </c>
      <c r="C366" s="102"/>
      <c r="D366" s="102"/>
      <c r="E366" s="103"/>
      <c r="F366" s="103"/>
      <c r="G366" s="104"/>
      <c r="H366" s="233">
        <f t="shared" si="31"/>
        <v>0</v>
      </c>
      <c r="I366" s="102"/>
      <c r="J366" s="103"/>
      <c r="K366" s="103"/>
      <c r="L366" s="103"/>
      <c r="M366" s="104"/>
      <c r="N366" s="233">
        <f t="shared" si="32"/>
        <v>0</v>
      </c>
      <c r="O366" s="234">
        <f t="shared" si="33"/>
        <v>0</v>
      </c>
    </row>
    <row r="367" spans="1:15" ht="12.75">
      <c r="A367" s="65" t="s">
        <v>147</v>
      </c>
      <c r="B367" s="261">
        <f>SUM('Semaine 1'!O367)</f>
        <v>0</v>
      </c>
      <c r="C367" s="102"/>
      <c r="D367" s="102"/>
      <c r="E367" s="103"/>
      <c r="F367" s="103"/>
      <c r="G367" s="104"/>
      <c r="H367" s="233">
        <f t="shared" si="31"/>
        <v>0</v>
      </c>
      <c r="I367" s="102"/>
      <c r="J367" s="103"/>
      <c r="K367" s="103"/>
      <c r="L367" s="103"/>
      <c r="M367" s="104"/>
      <c r="N367" s="233">
        <f t="shared" si="32"/>
        <v>0</v>
      </c>
      <c r="O367" s="234">
        <f t="shared" si="33"/>
        <v>0</v>
      </c>
    </row>
    <row r="368" spans="1:15" ht="12.75">
      <c r="A368" s="65" t="s">
        <v>125</v>
      </c>
      <c r="B368" s="261">
        <f>SUM('Semaine 1'!O368)</f>
        <v>0</v>
      </c>
      <c r="C368" s="102"/>
      <c r="D368" s="102"/>
      <c r="E368" s="103"/>
      <c r="F368" s="103"/>
      <c r="G368" s="104"/>
      <c r="H368" s="233">
        <f t="shared" si="31"/>
        <v>0</v>
      </c>
      <c r="I368" s="102"/>
      <c r="J368" s="103"/>
      <c r="K368" s="103"/>
      <c r="L368" s="103"/>
      <c r="M368" s="104"/>
      <c r="N368" s="233">
        <f t="shared" si="32"/>
        <v>0</v>
      </c>
      <c r="O368" s="234">
        <f t="shared" si="33"/>
        <v>0</v>
      </c>
    </row>
    <row r="369" spans="1:15" ht="12.75">
      <c r="A369" s="65" t="s">
        <v>137</v>
      </c>
      <c r="B369" s="261">
        <f>SUM('Semaine 1'!O369)</f>
        <v>0</v>
      </c>
      <c r="C369" s="102"/>
      <c r="D369" s="102"/>
      <c r="E369" s="103"/>
      <c r="F369" s="103"/>
      <c r="G369" s="104"/>
      <c r="H369" s="233">
        <f t="shared" si="31"/>
        <v>0</v>
      </c>
      <c r="I369" s="102"/>
      <c r="J369" s="103"/>
      <c r="K369" s="103"/>
      <c r="L369" s="103"/>
      <c r="M369" s="104"/>
      <c r="N369" s="233">
        <f t="shared" si="32"/>
        <v>0</v>
      </c>
      <c r="O369" s="234">
        <f t="shared" si="33"/>
        <v>0</v>
      </c>
    </row>
    <row r="370" spans="1:15" ht="12.75">
      <c r="A370" s="65" t="s">
        <v>144</v>
      </c>
      <c r="B370" s="261">
        <f>SUM('Semaine 1'!O370)</f>
        <v>0</v>
      </c>
      <c r="C370" s="102"/>
      <c r="D370" s="102"/>
      <c r="E370" s="103"/>
      <c r="F370" s="103"/>
      <c r="G370" s="104"/>
      <c r="H370" s="233">
        <f t="shared" si="31"/>
        <v>0</v>
      </c>
      <c r="I370" s="102"/>
      <c r="J370" s="103"/>
      <c r="K370" s="103"/>
      <c r="L370" s="103"/>
      <c r="M370" s="104"/>
      <c r="N370" s="233">
        <f t="shared" si="32"/>
        <v>0</v>
      </c>
      <c r="O370" s="234">
        <f t="shared" si="33"/>
        <v>0</v>
      </c>
    </row>
    <row r="371" spans="1:15" ht="12.75">
      <c r="A371" s="65" t="s">
        <v>124</v>
      </c>
      <c r="B371" s="261">
        <f>SUM('Semaine 1'!O371)</f>
        <v>83</v>
      </c>
      <c r="C371" s="102"/>
      <c r="D371" s="102"/>
      <c r="E371" s="103"/>
      <c r="F371" s="103"/>
      <c r="G371" s="104"/>
      <c r="H371" s="233">
        <f t="shared" si="31"/>
        <v>83</v>
      </c>
      <c r="I371" s="102"/>
      <c r="J371" s="103"/>
      <c r="K371" s="103"/>
      <c r="L371" s="103"/>
      <c r="M371" s="104"/>
      <c r="N371" s="233">
        <f t="shared" si="32"/>
        <v>0</v>
      </c>
      <c r="O371" s="234">
        <f t="shared" si="33"/>
        <v>83</v>
      </c>
    </row>
    <row r="372" spans="1:15" ht="12.75">
      <c r="A372" s="65" t="s">
        <v>131</v>
      </c>
      <c r="B372" s="261">
        <f>SUM('Semaine 1'!O372)</f>
        <v>0</v>
      </c>
      <c r="C372" s="102"/>
      <c r="D372" s="102"/>
      <c r="E372" s="103"/>
      <c r="F372" s="103"/>
      <c r="G372" s="104"/>
      <c r="H372" s="233">
        <f t="shared" si="31"/>
        <v>0</v>
      </c>
      <c r="I372" s="102"/>
      <c r="J372" s="103"/>
      <c r="K372" s="103"/>
      <c r="L372" s="103"/>
      <c r="M372" s="104"/>
      <c r="N372" s="233">
        <f t="shared" si="32"/>
        <v>0</v>
      </c>
      <c r="O372" s="234">
        <f t="shared" si="33"/>
        <v>0</v>
      </c>
    </row>
    <row r="373" spans="1:15" ht="12.75">
      <c r="A373" s="65" t="s">
        <v>146</v>
      </c>
      <c r="B373" s="261">
        <f>SUM('Semaine 1'!O373)</f>
        <v>0</v>
      </c>
      <c r="C373" s="102"/>
      <c r="D373" s="102"/>
      <c r="E373" s="103"/>
      <c r="F373" s="103"/>
      <c r="G373" s="104"/>
      <c r="H373" s="233">
        <f t="shared" si="31"/>
        <v>0</v>
      </c>
      <c r="I373" s="102"/>
      <c r="J373" s="103"/>
      <c r="K373" s="103"/>
      <c r="L373" s="103"/>
      <c r="M373" s="104"/>
      <c r="N373" s="233">
        <f t="shared" si="32"/>
        <v>0</v>
      </c>
      <c r="O373" s="234">
        <f t="shared" si="33"/>
        <v>0</v>
      </c>
    </row>
    <row r="374" spans="1:15" ht="12.75">
      <c r="A374" s="65" t="s">
        <v>114</v>
      </c>
      <c r="B374" s="261">
        <f>SUM('Semaine 1'!O374)</f>
        <v>16</v>
      </c>
      <c r="C374" s="102"/>
      <c r="D374" s="102"/>
      <c r="E374" s="103"/>
      <c r="F374" s="103"/>
      <c r="G374" s="104"/>
      <c r="H374" s="233">
        <f t="shared" si="31"/>
        <v>16</v>
      </c>
      <c r="I374" s="102"/>
      <c r="J374" s="103"/>
      <c r="K374" s="103"/>
      <c r="L374" s="103"/>
      <c r="M374" s="104"/>
      <c r="N374" s="233">
        <f t="shared" si="32"/>
        <v>0</v>
      </c>
      <c r="O374" s="234">
        <f t="shared" si="33"/>
        <v>16</v>
      </c>
    </row>
    <row r="375" spans="1:15" ht="12.75">
      <c r="A375" s="65" t="s">
        <v>123</v>
      </c>
      <c r="B375" s="261">
        <f>SUM('Semaine 1'!O375)</f>
        <v>0</v>
      </c>
      <c r="C375" s="102"/>
      <c r="D375" s="102"/>
      <c r="E375" s="103"/>
      <c r="F375" s="103"/>
      <c r="G375" s="104"/>
      <c r="H375" s="233">
        <f t="shared" si="31"/>
        <v>0</v>
      </c>
      <c r="I375" s="102"/>
      <c r="J375" s="103"/>
      <c r="K375" s="103"/>
      <c r="L375" s="103"/>
      <c r="M375" s="104"/>
      <c r="N375" s="233">
        <f t="shared" si="32"/>
        <v>0</v>
      </c>
      <c r="O375" s="234">
        <f t="shared" si="33"/>
        <v>0</v>
      </c>
    </row>
    <row r="376" spans="1:15" ht="12.75">
      <c r="A376" s="65" t="s">
        <v>130</v>
      </c>
      <c r="B376" s="261">
        <f>SUM('Semaine 1'!O376)</f>
        <v>0</v>
      </c>
      <c r="C376" s="102"/>
      <c r="D376" s="102"/>
      <c r="E376" s="103"/>
      <c r="F376" s="103"/>
      <c r="G376" s="104"/>
      <c r="H376" s="233">
        <f t="shared" si="31"/>
        <v>0</v>
      </c>
      <c r="I376" s="102"/>
      <c r="J376" s="103"/>
      <c r="K376" s="103"/>
      <c r="L376" s="103"/>
      <c r="M376" s="104"/>
      <c r="N376" s="233">
        <f t="shared" si="32"/>
        <v>0</v>
      </c>
      <c r="O376" s="234">
        <f t="shared" si="33"/>
        <v>0</v>
      </c>
    </row>
    <row r="377" spans="1:15" ht="12.75">
      <c r="A377" s="65" t="s">
        <v>134</v>
      </c>
      <c r="B377" s="261">
        <f>SUM('Semaine 1'!O377)</f>
        <v>0</v>
      </c>
      <c r="C377" s="102"/>
      <c r="D377" s="102"/>
      <c r="E377" s="103"/>
      <c r="F377" s="103"/>
      <c r="G377" s="104"/>
      <c r="H377" s="233">
        <f>SUM(B377:G377)</f>
        <v>0</v>
      </c>
      <c r="I377" s="102"/>
      <c r="J377" s="103"/>
      <c r="K377" s="103"/>
      <c r="L377" s="103"/>
      <c r="M377" s="104"/>
      <c r="N377" s="233">
        <f t="shared" si="32"/>
        <v>0</v>
      </c>
      <c r="O377" s="234">
        <f t="shared" si="33"/>
        <v>0</v>
      </c>
    </row>
    <row r="378" spans="1:15" ht="12.75">
      <c r="A378" s="65" t="s">
        <v>148</v>
      </c>
      <c r="B378" s="261">
        <f>SUM('Semaine 1'!O378)</f>
        <v>12</v>
      </c>
      <c r="C378" s="102"/>
      <c r="D378" s="102"/>
      <c r="E378" s="103"/>
      <c r="F378" s="103"/>
      <c r="G378" s="104"/>
      <c r="H378" s="233">
        <f t="shared" si="31"/>
        <v>12</v>
      </c>
      <c r="I378" s="102"/>
      <c r="J378" s="103"/>
      <c r="K378" s="103"/>
      <c r="L378" s="103"/>
      <c r="M378" s="104"/>
      <c r="N378" s="233">
        <f t="shared" si="32"/>
        <v>0</v>
      </c>
      <c r="O378" s="234">
        <f t="shared" si="33"/>
        <v>12</v>
      </c>
    </row>
    <row r="379" spans="1:15" ht="12.75">
      <c r="A379" s="65" t="s">
        <v>149</v>
      </c>
      <c r="B379" s="261">
        <f>SUM('Semaine 1'!O379)</f>
        <v>0</v>
      </c>
      <c r="C379" s="102"/>
      <c r="D379" s="102"/>
      <c r="E379" s="103"/>
      <c r="F379" s="103"/>
      <c r="G379" s="104"/>
      <c r="H379" s="233">
        <f t="shared" si="31"/>
        <v>0</v>
      </c>
      <c r="I379" s="102"/>
      <c r="J379" s="103"/>
      <c r="K379" s="103"/>
      <c r="L379" s="103"/>
      <c r="M379" s="104"/>
      <c r="N379" s="233">
        <f t="shared" si="32"/>
        <v>0</v>
      </c>
      <c r="O379" s="234">
        <f t="shared" si="33"/>
        <v>0</v>
      </c>
    </row>
    <row r="380" spans="1:15" ht="12.75">
      <c r="A380" s="65" t="s">
        <v>150</v>
      </c>
      <c r="B380" s="261">
        <f>SUM('Semaine 1'!O380)</f>
        <v>4</v>
      </c>
      <c r="C380" s="102"/>
      <c r="D380" s="102"/>
      <c r="E380" s="103"/>
      <c r="F380" s="103"/>
      <c r="G380" s="104"/>
      <c r="H380" s="233">
        <f t="shared" si="31"/>
        <v>4</v>
      </c>
      <c r="I380" s="102"/>
      <c r="J380" s="103"/>
      <c r="K380" s="103"/>
      <c r="L380" s="103"/>
      <c r="M380" s="104"/>
      <c r="N380" s="233">
        <f t="shared" si="32"/>
        <v>0</v>
      </c>
      <c r="O380" s="234">
        <f t="shared" si="33"/>
        <v>4</v>
      </c>
    </row>
    <row r="381" spans="1:15" ht="12.75">
      <c r="A381" s="65" t="s">
        <v>142</v>
      </c>
      <c r="B381" s="261">
        <f>SUM('Semaine 1'!O381)</f>
        <v>0</v>
      </c>
      <c r="C381" s="102"/>
      <c r="D381" s="102"/>
      <c r="E381" s="103"/>
      <c r="F381" s="103"/>
      <c r="G381" s="104"/>
      <c r="H381" s="233">
        <f t="shared" si="31"/>
        <v>0</v>
      </c>
      <c r="I381" s="102"/>
      <c r="J381" s="103"/>
      <c r="K381" s="103"/>
      <c r="L381" s="103"/>
      <c r="M381" s="104"/>
      <c r="N381" s="233">
        <f t="shared" si="32"/>
        <v>0</v>
      </c>
      <c r="O381" s="234">
        <f t="shared" si="33"/>
        <v>0</v>
      </c>
    </row>
    <row r="382" spans="1:15" ht="12.75">
      <c r="A382" s="65" t="s">
        <v>138</v>
      </c>
      <c r="B382" s="261">
        <f>SUM('Semaine 1'!O382)</f>
        <v>0</v>
      </c>
      <c r="C382" s="102"/>
      <c r="D382" s="102"/>
      <c r="E382" s="102"/>
      <c r="F382" s="103"/>
      <c r="G382" s="104"/>
      <c r="H382" s="233">
        <f t="shared" si="31"/>
        <v>0</v>
      </c>
      <c r="I382" s="102"/>
      <c r="J382" s="103"/>
      <c r="K382" s="103"/>
      <c r="L382" s="103"/>
      <c r="M382" s="104"/>
      <c r="N382" s="233">
        <f t="shared" si="32"/>
        <v>0</v>
      </c>
      <c r="O382" s="234">
        <f>H382-N382</f>
        <v>0</v>
      </c>
    </row>
    <row r="383" spans="1:15" ht="12.75">
      <c r="A383" s="65" t="s">
        <v>135</v>
      </c>
      <c r="B383" s="261">
        <f>SUM('Semaine 1'!O383)</f>
        <v>0</v>
      </c>
      <c r="C383" s="102"/>
      <c r="D383" s="102"/>
      <c r="E383" s="103"/>
      <c r="F383" s="103"/>
      <c r="G383" s="104"/>
      <c r="H383" s="235">
        <f t="shared" si="31"/>
        <v>0</v>
      </c>
      <c r="I383" s="105"/>
      <c r="J383" s="106"/>
      <c r="K383" s="106"/>
      <c r="L383" s="106"/>
      <c r="M383" s="107"/>
      <c r="N383" s="235">
        <f t="shared" si="32"/>
        <v>0</v>
      </c>
      <c r="O383" s="236">
        <f t="shared" si="33"/>
        <v>0</v>
      </c>
    </row>
    <row r="384" spans="1:15" ht="12.75">
      <c r="A384" s="65" t="s">
        <v>152</v>
      </c>
      <c r="B384" s="261">
        <f>SUM('Semaine 1'!O384)</f>
        <v>0</v>
      </c>
      <c r="C384" s="102"/>
      <c r="D384" s="103"/>
      <c r="E384" s="103"/>
      <c r="F384" s="103"/>
      <c r="G384" s="104"/>
      <c r="H384" s="232">
        <f t="shared" si="31"/>
        <v>0</v>
      </c>
      <c r="I384" s="108"/>
      <c r="J384" s="109"/>
      <c r="K384" s="109"/>
      <c r="L384" s="109"/>
      <c r="M384" s="110"/>
      <c r="N384" s="232">
        <f t="shared" si="32"/>
        <v>0</v>
      </c>
      <c r="O384" s="237">
        <f t="shared" si="33"/>
        <v>0</v>
      </c>
    </row>
    <row r="385" spans="1:15" ht="12.75">
      <c r="A385" s="65" t="s">
        <v>151</v>
      </c>
      <c r="B385" s="261">
        <f>SUM('Semaine 1'!O385)</f>
        <v>20</v>
      </c>
      <c r="C385" s="102"/>
      <c r="D385" s="103"/>
      <c r="E385" s="103"/>
      <c r="F385" s="103"/>
      <c r="G385" s="104"/>
      <c r="H385" s="232">
        <f t="shared" si="31"/>
        <v>20</v>
      </c>
      <c r="I385" s="108"/>
      <c r="J385" s="109"/>
      <c r="K385" s="109"/>
      <c r="L385" s="109"/>
      <c r="M385" s="110"/>
      <c r="N385" s="232">
        <f t="shared" si="32"/>
        <v>0</v>
      </c>
      <c r="O385" s="237">
        <f t="shared" si="33"/>
        <v>20</v>
      </c>
    </row>
    <row r="386" spans="1:15" ht="12.75">
      <c r="A386" s="111" t="s">
        <v>132</v>
      </c>
      <c r="B386" s="261">
        <f>SUM('Semaine 1'!O386)</f>
        <v>0</v>
      </c>
      <c r="C386" s="105"/>
      <c r="D386" s="106"/>
      <c r="E386" s="106"/>
      <c r="F386" s="106"/>
      <c r="G386" s="107"/>
      <c r="H386" s="232">
        <f t="shared" si="31"/>
        <v>0</v>
      </c>
      <c r="I386" s="112"/>
      <c r="J386" s="113"/>
      <c r="K386" s="113"/>
      <c r="L386" s="113"/>
      <c r="M386" s="114"/>
      <c r="N386" s="238">
        <f t="shared" si="32"/>
        <v>0</v>
      </c>
      <c r="O386" s="239">
        <f t="shared" si="33"/>
        <v>0</v>
      </c>
    </row>
    <row r="387" spans="1:15" ht="12.75">
      <c r="A387" s="65" t="s">
        <v>129</v>
      </c>
      <c r="B387" s="261">
        <f>SUM('Semaine 1'!O387)</f>
        <v>0</v>
      </c>
      <c r="C387" s="115"/>
      <c r="D387" s="116"/>
      <c r="E387" s="116"/>
      <c r="F387" s="116"/>
      <c r="G387" s="117"/>
      <c r="H387" s="240">
        <f t="shared" si="31"/>
        <v>0</v>
      </c>
      <c r="I387" s="108"/>
      <c r="J387" s="109"/>
      <c r="K387" s="109"/>
      <c r="L387" s="109"/>
      <c r="M387" s="110"/>
      <c r="N387" s="232">
        <f t="shared" si="32"/>
        <v>0</v>
      </c>
      <c r="O387" s="237">
        <f t="shared" si="33"/>
        <v>0</v>
      </c>
    </row>
    <row r="388" spans="1:15" ht="12.75">
      <c r="A388" s="65" t="s">
        <v>141</v>
      </c>
      <c r="B388" s="261">
        <f>SUM('Semaine 1'!O388)</f>
        <v>0</v>
      </c>
      <c r="C388" s="118"/>
      <c r="D388" s="118"/>
      <c r="E388" s="119"/>
      <c r="F388" s="119"/>
      <c r="G388" s="120"/>
      <c r="H388" s="240">
        <f t="shared" si="31"/>
        <v>0</v>
      </c>
      <c r="I388" s="33"/>
      <c r="J388" s="119"/>
      <c r="K388" s="119"/>
      <c r="L388" s="119"/>
      <c r="M388" s="120"/>
      <c r="N388" s="232">
        <f t="shared" si="32"/>
        <v>0</v>
      </c>
      <c r="O388" s="237">
        <f t="shared" si="33"/>
        <v>0</v>
      </c>
    </row>
    <row r="389" spans="1:15" ht="14.65" customHeight="1">
      <c r="A389" s="65" t="s">
        <v>127</v>
      </c>
      <c r="B389" s="261">
        <f>SUM('Semaine 1'!O389)</f>
        <v>0</v>
      </c>
      <c r="C389" s="118"/>
      <c r="D389" s="118"/>
      <c r="E389" s="119"/>
      <c r="F389" s="119"/>
      <c r="G389" s="120"/>
      <c r="H389" s="240">
        <f t="shared" si="31"/>
        <v>0</v>
      </c>
      <c r="I389" s="33"/>
      <c r="J389" s="119"/>
      <c r="K389" s="119"/>
      <c r="L389" s="119"/>
      <c r="M389" s="120"/>
      <c r="N389" s="232">
        <f t="shared" si="32"/>
        <v>0</v>
      </c>
      <c r="O389" s="237">
        <f t="shared" si="33"/>
        <v>0</v>
      </c>
    </row>
    <row r="390" spans="1:15">
      <c r="A390" s="147" t="str">
        <f>'Semaine 1'!A390</f>
        <v>pamplemousse</v>
      </c>
      <c r="B390" s="261">
        <f>SUM('Semaine 1'!O390)</f>
        <v>0</v>
      </c>
      <c r="C390" s="121"/>
      <c r="D390" s="122"/>
      <c r="E390" s="122"/>
      <c r="F390" s="122"/>
      <c r="G390" s="123"/>
      <c r="H390" s="240">
        <f t="shared" si="31"/>
        <v>0</v>
      </c>
      <c r="I390" s="272"/>
      <c r="J390" s="122"/>
      <c r="K390" s="122"/>
      <c r="L390" s="122"/>
      <c r="M390" s="123"/>
      <c r="N390" s="232">
        <f t="shared" si="32"/>
        <v>0</v>
      </c>
      <c r="O390" s="237">
        <f t="shared" si="33"/>
        <v>0</v>
      </c>
    </row>
    <row r="391" spans="1:15" ht="12.75">
      <c r="A391" s="147" t="str">
        <f>'Semaine 1'!A391</f>
        <v>betterave crue</v>
      </c>
      <c r="B391" s="261">
        <f>SUM('Semaine 1'!O391)</f>
        <v>0</v>
      </c>
      <c r="C391" s="91"/>
      <c r="D391" s="92"/>
      <c r="E391" s="92"/>
      <c r="F391" s="92"/>
      <c r="G391" s="93"/>
      <c r="H391" s="240">
        <f t="shared" si="31"/>
        <v>0</v>
      </c>
      <c r="I391" s="273"/>
      <c r="J391" s="92"/>
      <c r="K391" s="92"/>
      <c r="L391" s="92"/>
      <c r="M391" s="93"/>
      <c r="N391" s="232">
        <f t="shared" si="32"/>
        <v>0</v>
      </c>
      <c r="O391" s="237">
        <f t="shared" si="33"/>
        <v>0</v>
      </c>
    </row>
    <row r="392" spans="1:15" ht="12.75">
      <c r="A392" s="147" t="str">
        <f>'Semaine 1'!A392</f>
        <v>ananas</v>
      </c>
      <c r="B392" s="261">
        <f>SUM('Semaine 1'!O392)</f>
        <v>0</v>
      </c>
      <c r="C392" s="91"/>
      <c r="D392" s="92"/>
      <c r="E392" s="92"/>
      <c r="F392" s="92"/>
      <c r="G392" s="93"/>
      <c r="H392" s="240">
        <f t="shared" si="31"/>
        <v>0</v>
      </c>
      <c r="I392" s="273"/>
      <c r="J392" s="92"/>
      <c r="K392" s="92"/>
      <c r="L392" s="92"/>
      <c r="M392" s="93"/>
      <c r="N392" s="232">
        <f t="shared" si="32"/>
        <v>0</v>
      </c>
      <c r="O392" s="237">
        <f t="shared" si="33"/>
        <v>0</v>
      </c>
    </row>
    <row r="393" spans="1:15" ht="12.75">
      <c r="A393" s="147" t="str">
        <f>'Semaine 1'!A393</f>
        <v>endive</v>
      </c>
      <c r="B393" s="261">
        <f>SUM('Semaine 1'!O393)</f>
        <v>2</v>
      </c>
      <c r="C393" s="91"/>
      <c r="D393" s="92"/>
      <c r="E393" s="92"/>
      <c r="F393" s="92"/>
      <c r="G393" s="93"/>
      <c r="H393" s="240">
        <f t="shared" si="31"/>
        <v>2</v>
      </c>
      <c r="I393" s="273"/>
      <c r="J393" s="92"/>
      <c r="K393" s="92"/>
      <c r="L393" s="92"/>
      <c r="M393" s="93"/>
      <c r="N393" s="232">
        <f t="shared" si="32"/>
        <v>0</v>
      </c>
      <c r="O393" s="237">
        <f t="shared" si="33"/>
        <v>2</v>
      </c>
    </row>
    <row r="394" spans="1:15" ht="12.75">
      <c r="A394" s="147" t="str">
        <f>'Semaine 1'!A394</f>
        <v>oignon rouge</v>
      </c>
      <c r="B394" s="261">
        <f>SUM('Semaine 1'!O394)</f>
        <v>0</v>
      </c>
      <c r="C394" s="91"/>
      <c r="D394" s="92"/>
      <c r="E394" s="92"/>
      <c r="F394" s="92"/>
      <c r="G394" s="93"/>
      <c r="H394" s="240">
        <f t="shared" si="31"/>
        <v>0</v>
      </c>
      <c r="I394" s="273"/>
      <c r="J394" s="92"/>
      <c r="K394" s="92"/>
      <c r="L394" s="92"/>
      <c r="M394" s="93"/>
      <c r="N394" s="232">
        <f t="shared" si="32"/>
        <v>0</v>
      </c>
      <c r="O394" s="237">
        <f t="shared" si="33"/>
        <v>0</v>
      </c>
    </row>
    <row r="395" spans="1:15" ht="12.75">
      <c r="A395" s="147" t="str">
        <f>'Semaine 1'!A395</f>
        <v>salade krisette</v>
      </c>
      <c r="B395" s="261">
        <f>SUM('Semaine 1'!O395)</f>
        <v>0</v>
      </c>
      <c r="C395" s="91"/>
      <c r="D395" s="92"/>
      <c r="E395" s="92"/>
      <c r="F395" s="92"/>
      <c r="G395" s="93"/>
      <c r="H395" s="240">
        <f t="shared" si="31"/>
        <v>0</v>
      </c>
      <c r="I395" s="273"/>
      <c r="J395" s="92"/>
      <c r="K395" s="92"/>
      <c r="L395" s="92"/>
      <c r="M395" s="93"/>
      <c r="N395" s="232">
        <f t="shared" si="32"/>
        <v>0</v>
      </c>
      <c r="O395" s="237">
        <f t="shared" si="33"/>
        <v>0</v>
      </c>
    </row>
    <row r="396" spans="1:15" ht="12.75">
      <c r="A396" s="147" t="str">
        <f>'Semaine 1'!A396</f>
        <v>radis</v>
      </c>
      <c r="B396" s="261">
        <f>SUM('Semaine 1'!O396)</f>
        <v>0</v>
      </c>
      <c r="C396" s="91"/>
      <c r="D396" s="92"/>
      <c r="E396" s="92"/>
      <c r="F396" s="92"/>
      <c r="G396" s="93"/>
      <c r="H396" s="240">
        <f t="shared" si="31"/>
        <v>0</v>
      </c>
      <c r="I396" s="273"/>
      <c r="J396" s="92"/>
      <c r="K396" s="92"/>
      <c r="L396" s="92"/>
      <c r="M396" s="93"/>
      <c r="N396" s="232">
        <f t="shared" si="32"/>
        <v>0</v>
      </c>
      <c r="O396" s="237">
        <f t="shared" si="33"/>
        <v>0</v>
      </c>
    </row>
    <row r="397" spans="1:15" ht="12.75">
      <c r="A397" s="147" t="str">
        <f>'Semaine 1'!A397</f>
        <v xml:space="preserve">poivrons vert </v>
      </c>
      <c r="B397" s="261">
        <f>SUM('Semaine 1'!O397)</f>
        <v>0</v>
      </c>
      <c r="C397" s="91"/>
      <c r="D397" s="92"/>
      <c r="E397" s="92"/>
      <c r="F397" s="92"/>
      <c r="G397" s="93"/>
      <c r="H397" s="240">
        <f t="shared" si="31"/>
        <v>0</v>
      </c>
      <c r="I397" s="273"/>
      <c r="J397" s="92"/>
      <c r="K397" s="92"/>
      <c r="L397" s="92"/>
      <c r="M397" s="93"/>
      <c r="N397" s="232">
        <f t="shared" si="32"/>
        <v>0</v>
      </c>
      <c r="O397" s="237">
        <f t="shared" si="33"/>
        <v>0</v>
      </c>
    </row>
    <row r="398" spans="1:15" ht="12.75">
      <c r="A398" s="147" t="str">
        <f>'Semaine 1'!A398</f>
        <v>poivrons rouge</v>
      </c>
      <c r="B398" s="261">
        <f>SUM('Semaine 1'!O398)</f>
        <v>3</v>
      </c>
      <c r="C398" s="91"/>
      <c r="D398" s="92"/>
      <c r="E398" s="92"/>
      <c r="F398" s="92"/>
      <c r="G398" s="93"/>
      <c r="H398" s="240">
        <f t="shared" si="31"/>
        <v>3</v>
      </c>
      <c r="I398" s="273"/>
      <c r="J398" s="92"/>
      <c r="K398" s="92"/>
      <c r="L398" s="92"/>
      <c r="M398" s="93"/>
      <c r="N398" s="232">
        <f t="shared" si="32"/>
        <v>0</v>
      </c>
      <c r="O398" s="237">
        <f t="shared" si="33"/>
        <v>3</v>
      </c>
    </row>
    <row r="399" spans="1:15" ht="12.75">
      <c r="A399" s="147" t="str">
        <f>'Semaine 1'!A399</f>
        <v>prune</v>
      </c>
      <c r="B399" s="261">
        <f>SUM('Semaine 1'!O399)</f>
        <v>0</v>
      </c>
      <c r="C399" s="91"/>
      <c r="D399" s="92"/>
      <c r="E399" s="92"/>
      <c r="F399" s="92"/>
      <c r="G399" s="93"/>
      <c r="H399" s="240">
        <f t="shared" si="31"/>
        <v>0</v>
      </c>
      <c r="I399" s="273"/>
      <c r="J399" s="92"/>
      <c r="K399" s="92"/>
      <c r="L399" s="92"/>
      <c r="M399" s="93"/>
      <c r="N399" s="232">
        <f t="shared" si="32"/>
        <v>0</v>
      </c>
      <c r="O399" s="237">
        <f t="shared" si="33"/>
        <v>0</v>
      </c>
    </row>
    <row r="400" spans="1:15" ht="12.75">
      <c r="A400" s="147" t="str">
        <f>'Semaine 1'!A400</f>
        <v>kiwi jaune</v>
      </c>
      <c r="B400" s="261">
        <f>SUM('Semaine 1'!O400)</f>
        <v>28</v>
      </c>
      <c r="C400" s="91"/>
      <c r="D400" s="92"/>
      <c r="E400" s="92"/>
      <c r="F400" s="92"/>
      <c r="G400" s="93"/>
      <c r="H400" s="240">
        <f t="shared" si="31"/>
        <v>28</v>
      </c>
      <c r="I400" s="273"/>
      <c r="J400" s="92"/>
      <c r="K400" s="92"/>
      <c r="L400" s="92"/>
      <c r="M400" s="93"/>
      <c r="N400" s="232">
        <f t="shared" si="32"/>
        <v>0</v>
      </c>
      <c r="O400" s="237">
        <f t="shared" si="33"/>
        <v>28</v>
      </c>
    </row>
    <row r="401" spans="1:15" ht="12.75">
      <c r="A401" s="147" t="str">
        <f>'Semaine 1'!A401</f>
        <v>soja</v>
      </c>
      <c r="B401" s="261">
        <f>SUM('Semaine 1'!O401)</f>
        <v>0</v>
      </c>
      <c r="C401" s="91"/>
      <c r="D401" s="92"/>
      <c r="E401" s="92"/>
      <c r="F401" s="92"/>
      <c r="G401" s="93"/>
      <c r="H401" s="240">
        <f t="shared" si="31"/>
        <v>0</v>
      </c>
      <c r="I401" s="273"/>
      <c r="J401" s="92"/>
      <c r="K401" s="92"/>
      <c r="L401" s="92"/>
      <c r="M401" s="93"/>
      <c r="N401" s="232">
        <f t="shared" si="32"/>
        <v>0</v>
      </c>
      <c r="O401" s="237">
        <f t="shared" si="33"/>
        <v>0</v>
      </c>
    </row>
    <row r="402" spans="1:15" ht="12.75">
      <c r="A402" s="147" t="str">
        <f>'Semaine 1'!A402</f>
        <v>tomate cerise</v>
      </c>
      <c r="B402" s="261">
        <f>SUM('Semaine 1'!O402)</f>
        <v>0</v>
      </c>
      <c r="C402" s="91"/>
      <c r="D402" s="92"/>
      <c r="E402" s="92"/>
      <c r="F402" s="92"/>
      <c r="G402" s="93"/>
      <c r="H402" s="240">
        <f t="shared" si="31"/>
        <v>0</v>
      </c>
      <c r="I402" s="273"/>
      <c r="J402" s="92"/>
      <c r="K402" s="92"/>
      <c r="L402" s="92"/>
      <c r="M402" s="93"/>
      <c r="N402" s="232">
        <f t="shared" si="32"/>
        <v>0</v>
      </c>
      <c r="O402" s="237">
        <f t="shared" si="33"/>
        <v>0</v>
      </c>
    </row>
    <row r="403" spans="1:15" ht="12.75">
      <c r="A403" s="147" t="str">
        <f>'Semaine 1'!A403</f>
        <v>celeri branche</v>
      </c>
      <c r="B403" s="261">
        <f>SUM('Semaine 1'!O403)</f>
        <v>0</v>
      </c>
      <c r="C403" s="91"/>
      <c r="D403" s="92"/>
      <c r="E403" s="92"/>
      <c r="F403" s="92"/>
      <c r="G403" s="93"/>
      <c r="H403" s="240">
        <f t="shared" si="31"/>
        <v>0</v>
      </c>
      <c r="I403" s="273"/>
      <c r="J403" s="92"/>
      <c r="K403" s="92"/>
      <c r="L403" s="92"/>
      <c r="M403" s="93"/>
      <c r="N403" s="232">
        <f t="shared" si="32"/>
        <v>0</v>
      </c>
      <c r="O403" s="237">
        <f t="shared" si="33"/>
        <v>0</v>
      </c>
    </row>
    <row r="404" spans="1:15" ht="12.75">
      <c r="A404" s="147" t="str">
        <f>'Semaine 1'!A404</f>
        <v>basilic</v>
      </c>
      <c r="B404" s="261">
        <f>SUM('Semaine 1'!O404)</f>
        <v>0</v>
      </c>
      <c r="C404" s="91"/>
      <c r="D404" s="92"/>
      <c r="E404" s="92"/>
      <c r="F404" s="92"/>
      <c r="G404" s="93"/>
      <c r="H404" s="240">
        <f t="shared" si="31"/>
        <v>0</v>
      </c>
      <c r="I404" s="273"/>
      <c r="J404" s="92"/>
      <c r="K404" s="92"/>
      <c r="L404" s="92"/>
      <c r="M404" s="93"/>
      <c r="N404" s="232">
        <f t="shared" si="32"/>
        <v>0</v>
      </c>
      <c r="O404" s="237">
        <f t="shared" si="33"/>
        <v>0</v>
      </c>
    </row>
    <row r="405" spans="1:15" ht="12.75">
      <c r="A405" s="147" t="str">
        <f>'Semaine 1'!A405</f>
        <v>ail</v>
      </c>
      <c r="B405" s="261">
        <f>SUM('Semaine 1'!O405)</f>
        <v>0</v>
      </c>
      <c r="C405" s="91"/>
      <c r="D405" s="92"/>
      <c r="E405" s="92"/>
      <c r="F405" s="92"/>
      <c r="G405" s="93"/>
      <c r="H405" s="240">
        <f t="shared" si="31"/>
        <v>0</v>
      </c>
      <c r="I405" s="273"/>
      <c r="J405" s="92"/>
      <c r="K405" s="92"/>
      <c r="L405" s="92"/>
      <c r="M405" s="93"/>
      <c r="N405" s="232">
        <f t="shared" si="32"/>
        <v>0</v>
      </c>
      <c r="O405" s="237">
        <f t="shared" si="33"/>
        <v>0</v>
      </c>
    </row>
    <row r="406" spans="1:15" ht="12.75">
      <c r="A406" s="147" t="str">
        <f>'Semaine 1'!A406</f>
        <v>persil</v>
      </c>
      <c r="B406" s="261">
        <f>SUM('Semaine 1'!O406)</f>
        <v>0</v>
      </c>
      <c r="C406" s="91"/>
      <c r="D406" s="92"/>
      <c r="E406" s="92"/>
      <c r="F406" s="92"/>
      <c r="G406" s="93"/>
      <c r="H406" s="240">
        <f t="shared" si="31"/>
        <v>0</v>
      </c>
      <c r="I406" s="273"/>
      <c r="J406" s="92"/>
      <c r="K406" s="92"/>
      <c r="L406" s="92"/>
      <c r="M406" s="93"/>
      <c r="N406" s="232">
        <f t="shared" si="32"/>
        <v>0</v>
      </c>
      <c r="O406" s="237">
        <f t="shared" si="33"/>
        <v>0</v>
      </c>
    </row>
    <row r="407" spans="1:15" ht="12.75">
      <c r="A407" s="147" t="str">
        <f>'Semaine 1'!A407</f>
        <v>cerfeuille</v>
      </c>
      <c r="B407" s="261">
        <f>SUM('Semaine 1'!O407)</f>
        <v>0</v>
      </c>
      <c r="C407" s="91"/>
      <c r="D407" s="92"/>
      <c r="E407" s="92"/>
      <c r="F407" s="92"/>
      <c r="G407" s="93"/>
      <c r="H407" s="240">
        <f t="shared" si="31"/>
        <v>0</v>
      </c>
      <c r="I407" s="273"/>
      <c r="J407" s="92"/>
      <c r="K407" s="92"/>
      <c r="L407" s="92"/>
      <c r="M407" s="93"/>
      <c r="N407" s="232">
        <f t="shared" si="32"/>
        <v>0</v>
      </c>
      <c r="O407" s="237">
        <f t="shared" si="33"/>
        <v>0</v>
      </c>
    </row>
    <row r="408" spans="1:15" ht="12.75">
      <c r="A408" s="147" t="str">
        <f>'Semaine 1'!A408</f>
        <v>pdt rouge</v>
      </c>
      <c r="B408" s="261">
        <f>SUM('Semaine 1'!O408)</f>
        <v>0</v>
      </c>
      <c r="C408" s="91"/>
      <c r="D408" s="92"/>
      <c r="E408" s="92"/>
      <c r="F408" s="92"/>
      <c r="G408" s="93"/>
      <c r="H408" s="240">
        <f t="shared" si="31"/>
        <v>0</v>
      </c>
      <c r="I408" s="273"/>
      <c r="J408" s="92"/>
      <c r="K408" s="92"/>
      <c r="L408" s="92"/>
      <c r="M408" s="93"/>
      <c r="N408" s="232">
        <f t="shared" si="32"/>
        <v>0</v>
      </c>
      <c r="O408" s="237">
        <f t="shared" si="33"/>
        <v>0</v>
      </c>
    </row>
    <row r="409" spans="1:15" ht="12.75">
      <c r="A409" s="147" t="str">
        <f>'Semaine 1'!A409</f>
        <v>germe alfafa</v>
      </c>
      <c r="B409" s="261">
        <f>SUM('Semaine 1'!O409)</f>
        <v>0</v>
      </c>
      <c r="C409" s="91"/>
      <c r="D409" s="92"/>
      <c r="E409" s="92"/>
      <c r="F409" s="92"/>
      <c r="G409" s="93"/>
      <c r="H409" s="240">
        <f t="shared" si="31"/>
        <v>0</v>
      </c>
      <c r="I409" s="273"/>
      <c r="J409" s="92"/>
      <c r="K409" s="92"/>
      <c r="L409" s="92"/>
      <c r="M409" s="93"/>
      <c r="N409" s="232">
        <f t="shared" si="32"/>
        <v>0</v>
      </c>
      <c r="O409" s="237">
        <f t="shared" si="33"/>
        <v>0</v>
      </c>
    </row>
    <row r="410" spans="1:15" ht="12.75">
      <c r="A410" s="147" t="str">
        <f>'Semaine 1'!A410</f>
        <v>cerfeuille</v>
      </c>
      <c r="B410" s="261">
        <f>SUM('Semaine 1'!O410)</f>
        <v>0</v>
      </c>
      <c r="C410" s="91"/>
      <c r="D410" s="92"/>
      <c r="E410" s="92"/>
      <c r="F410" s="92"/>
      <c r="G410" s="93"/>
      <c r="H410" s="240">
        <f t="shared" si="31"/>
        <v>0</v>
      </c>
      <c r="I410" s="273"/>
      <c r="J410" s="92"/>
      <c r="K410" s="92"/>
      <c r="L410" s="92"/>
      <c r="M410" s="93"/>
      <c r="N410" s="232">
        <f t="shared" si="32"/>
        <v>0</v>
      </c>
      <c r="O410" s="237">
        <f t="shared" si="33"/>
        <v>0</v>
      </c>
    </row>
    <row r="411" spans="1:15" ht="12.75">
      <c r="A411" s="147" t="str">
        <f>'Semaine 1'!A411</f>
        <v>pousse pissenlit</v>
      </c>
      <c r="B411" s="261">
        <f>SUM('Semaine 1'!O411)</f>
        <v>0</v>
      </c>
      <c r="C411" s="91"/>
      <c r="D411" s="92"/>
      <c r="E411" s="92"/>
      <c r="F411" s="92"/>
      <c r="G411" s="93"/>
      <c r="H411" s="240">
        <f t="shared" si="31"/>
        <v>0</v>
      </c>
      <c r="I411" s="273"/>
      <c r="J411" s="92"/>
      <c r="K411" s="92"/>
      <c r="L411" s="92"/>
      <c r="M411" s="93"/>
      <c r="N411" s="232">
        <f t="shared" si="32"/>
        <v>0</v>
      </c>
      <c r="O411" s="237">
        <f t="shared" si="33"/>
        <v>0</v>
      </c>
    </row>
    <row r="412" spans="1:15" ht="12.75">
      <c r="A412" s="147" t="str">
        <f>'Semaine 1'!A412</f>
        <v>mesclun</v>
      </c>
      <c r="B412" s="261">
        <f>SUM('Semaine 1'!O412)</f>
        <v>0</v>
      </c>
      <c r="C412" s="91"/>
      <c r="D412" s="92"/>
      <c r="E412" s="92"/>
      <c r="F412" s="92"/>
      <c r="G412" s="93"/>
      <c r="H412" s="240">
        <f t="shared" si="31"/>
        <v>0</v>
      </c>
      <c r="I412" s="273"/>
      <c r="J412" s="92"/>
      <c r="K412" s="92"/>
      <c r="L412" s="92"/>
      <c r="M412" s="93"/>
      <c r="N412" s="232">
        <f t="shared" si="32"/>
        <v>0</v>
      </c>
      <c r="O412" s="237">
        <f t="shared" si="33"/>
        <v>0</v>
      </c>
    </row>
    <row r="413" spans="1:15" ht="12.75">
      <c r="A413" s="147" t="str">
        <f>'Semaine 1'!A413</f>
        <v>physalis</v>
      </c>
      <c r="B413" s="261">
        <f>SUM('Semaine 1'!O413)</f>
        <v>5</v>
      </c>
      <c r="C413" s="91"/>
      <c r="D413" s="92"/>
      <c r="E413" s="92"/>
      <c r="F413" s="92"/>
      <c r="G413" s="93"/>
      <c r="H413" s="240">
        <f t="shared" si="31"/>
        <v>5</v>
      </c>
      <c r="I413" s="273"/>
      <c r="J413" s="92"/>
      <c r="K413" s="92"/>
      <c r="L413" s="92"/>
      <c r="M413" s="93"/>
      <c r="N413" s="232">
        <f t="shared" si="32"/>
        <v>0</v>
      </c>
      <c r="O413" s="237">
        <f t="shared" si="33"/>
        <v>5</v>
      </c>
    </row>
    <row r="414" spans="1:15" ht="12.75">
      <c r="A414" s="147" t="str">
        <f>'Semaine 1'!A414</f>
        <v>mache</v>
      </c>
      <c r="B414" s="261">
        <f>SUM('Semaine 1'!O414)</f>
        <v>0</v>
      </c>
      <c r="C414" s="91"/>
      <c r="D414" s="92"/>
      <c r="E414" s="92"/>
      <c r="F414" s="92"/>
      <c r="G414" s="93"/>
      <c r="H414" s="240">
        <f t="shared" si="31"/>
        <v>0</v>
      </c>
      <c r="I414" s="273"/>
      <c r="J414" s="92"/>
      <c r="K414" s="92"/>
      <c r="L414" s="92"/>
      <c r="M414" s="93"/>
      <c r="N414" s="232">
        <f t="shared" si="32"/>
        <v>0</v>
      </c>
      <c r="O414" s="237">
        <f t="shared" si="33"/>
        <v>0</v>
      </c>
    </row>
    <row r="415" spans="1:15" ht="12.75">
      <c r="A415" s="147" t="str">
        <f>'Semaine 1'!A415</f>
        <v>aneth</v>
      </c>
      <c r="B415" s="261">
        <f>SUM('Semaine 1'!O415)</f>
        <v>0</v>
      </c>
      <c r="C415" s="91"/>
      <c r="D415" s="92"/>
      <c r="E415" s="92"/>
      <c r="F415" s="92"/>
      <c r="G415" s="93"/>
      <c r="H415" s="240">
        <f t="shared" si="31"/>
        <v>0</v>
      </c>
      <c r="I415" s="273"/>
      <c r="J415" s="92"/>
      <c r="K415" s="92"/>
      <c r="L415" s="92"/>
      <c r="M415" s="93"/>
      <c r="N415" s="232">
        <f t="shared" si="32"/>
        <v>0</v>
      </c>
      <c r="O415" s="237">
        <f t="shared" si="33"/>
        <v>0</v>
      </c>
    </row>
    <row r="416" spans="1:15" ht="12.75">
      <c r="A416" s="147">
        <f>'Semaine 1'!A416</f>
        <v>0</v>
      </c>
      <c r="B416" s="261">
        <f>SUM('Semaine 1'!O416)</f>
        <v>0</v>
      </c>
      <c r="C416" s="91"/>
      <c r="D416" s="92"/>
      <c r="E416" s="92"/>
      <c r="F416" s="92"/>
      <c r="G416" s="93"/>
      <c r="H416" s="240">
        <f t="shared" si="31"/>
        <v>0</v>
      </c>
      <c r="I416" s="273"/>
      <c r="J416" s="92"/>
      <c r="K416" s="92"/>
      <c r="L416" s="92"/>
      <c r="M416" s="93"/>
      <c r="N416" s="232">
        <f t="shared" si="32"/>
        <v>0</v>
      </c>
      <c r="O416" s="237">
        <f t="shared" si="33"/>
        <v>0</v>
      </c>
    </row>
    <row r="417" spans="1:15" ht="12.75">
      <c r="A417" s="147">
        <f>'Semaine 1'!A417</f>
        <v>0</v>
      </c>
      <c r="B417" s="261">
        <f>SUM('Semaine 1'!O417)</f>
        <v>0</v>
      </c>
      <c r="C417" s="91"/>
      <c r="D417" s="92"/>
      <c r="E417" s="92"/>
      <c r="F417" s="92"/>
      <c r="G417" s="93"/>
      <c r="H417" s="240">
        <f t="shared" si="31"/>
        <v>0</v>
      </c>
      <c r="I417" s="273"/>
      <c r="J417" s="92"/>
      <c r="K417" s="92"/>
      <c r="L417" s="92"/>
      <c r="M417" s="93"/>
      <c r="N417" s="232">
        <f t="shared" si="32"/>
        <v>0</v>
      </c>
      <c r="O417" s="237">
        <f t="shared" si="33"/>
        <v>0</v>
      </c>
    </row>
    <row r="418" spans="1:15" ht="12.75">
      <c r="A418" s="147">
        <f>'Semaine 1'!A418</f>
        <v>0</v>
      </c>
      <c r="B418" s="261">
        <f>SUM('Semaine 1'!O418)</f>
        <v>0</v>
      </c>
      <c r="C418" s="91"/>
      <c r="D418" s="92"/>
      <c r="E418" s="92"/>
      <c r="F418" s="92"/>
      <c r="G418" s="93"/>
      <c r="H418" s="240">
        <f t="shared" si="31"/>
        <v>0</v>
      </c>
      <c r="I418" s="273"/>
      <c r="J418" s="92"/>
      <c r="K418" s="92"/>
      <c r="L418" s="92"/>
      <c r="M418" s="93"/>
      <c r="N418" s="232">
        <f t="shared" si="32"/>
        <v>0</v>
      </c>
      <c r="O418" s="237">
        <f t="shared" si="33"/>
        <v>0</v>
      </c>
    </row>
    <row r="419" spans="1:15" ht="13.5" thickBot="1">
      <c r="A419" s="153">
        <f>'Semaine 1'!A419</f>
        <v>0</v>
      </c>
      <c r="B419" s="264">
        <f>SUM('Semaine 1'!O419)</f>
        <v>0</v>
      </c>
      <c r="C419" s="94"/>
      <c r="D419" s="95"/>
      <c r="E419" s="95"/>
      <c r="F419" s="95"/>
      <c r="G419" s="96"/>
      <c r="H419" s="241">
        <f t="shared" si="31"/>
        <v>0</v>
      </c>
      <c r="I419" s="274"/>
      <c r="J419" s="95"/>
      <c r="K419" s="95"/>
      <c r="L419" s="95"/>
      <c r="M419" s="96"/>
      <c r="N419" s="241">
        <f t="shared" si="32"/>
        <v>0</v>
      </c>
      <c r="O419" s="242">
        <f t="shared" si="33"/>
        <v>0</v>
      </c>
    </row>
    <row r="420" spans="1:15">
      <c r="A420" s="97"/>
      <c r="B420" s="281"/>
      <c r="C420" s="8"/>
      <c r="D420" s="8"/>
      <c r="E420" s="8"/>
      <c r="F420" s="8"/>
      <c r="G420" s="8"/>
      <c r="H420" s="200"/>
      <c r="I420" s="266"/>
      <c r="J420" s="8"/>
      <c r="K420" s="8"/>
      <c r="L420" s="8"/>
      <c r="M420" s="8"/>
      <c r="N420" s="200"/>
      <c r="O420" s="200"/>
    </row>
    <row r="421" spans="1:15" ht="60" customHeight="1" thickBot="1">
      <c r="A421" s="97"/>
      <c r="B421" s="281"/>
      <c r="C421" s="8"/>
      <c r="D421" s="8"/>
      <c r="E421" s="8"/>
      <c r="F421" s="8"/>
      <c r="G421" s="8"/>
      <c r="H421" s="200"/>
      <c r="I421" s="8"/>
      <c r="J421" s="8"/>
      <c r="K421" s="8"/>
      <c r="L421" s="8"/>
      <c r="M421" s="8"/>
      <c r="N421" s="200"/>
      <c r="O421" s="200"/>
    </row>
    <row r="422" spans="1:15" ht="15.75" thickBot="1">
      <c r="B422" s="281"/>
      <c r="C422" s="284"/>
      <c r="D422" s="285"/>
      <c r="E422" s="286" t="s">
        <v>4</v>
      </c>
      <c r="F422" s="285"/>
      <c r="G422" s="285"/>
      <c r="H422" s="287"/>
      <c r="I422" s="17"/>
      <c r="J422" s="17"/>
      <c r="K422" s="18" t="s">
        <v>5</v>
      </c>
      <c r="L422" s="17"/>
      <c r="M422" s="17"/>
      <c r="N422" s="192"/>
    </row>
    <row r="423" spans="1:15" ht="15.75" thickBot="1">
      <c r="A423" s="98"/>
      <c r="B423" s="288"/>
      <c r="C423" s="278"/>
      <c r="D423" s="4"/>
      <c r="E423" s="4"/>
      <c r="F423" s="4"/>
      <c r="G423" s="4"/>
      <c r="H423" s="194"/>
      <c r="I423" s="5"/>
      <c r="J423" s="4"/>
      <c r="K423" s="4"/>
      <c r="L423" s="4"/>
      <c r="M423" s="6"/>
      <c r="N423" s="195"/>
      <c r="O423" s="196"/>
    </row>
    <row r="424" spans="1:15" ht="13.5" thickBot="1">
      <c r="A424" s="277" t="s">
        <v>6</v>
      </c>
      <c r="B424" s="288" t="s">
        <v>7</v>
      </c>
      <c r="C424" s="279" t="s">
        <v>8</v>
      </c>
      <c r="D424" s="20" t="s">
        <v>9</v>
      </c>
      <c r="E424" s="20" t="s">
        <v>10</v>
      </c>
      <c r="F424" s="20" t="s">
        <v>11</v>
      </c>
      <c r="G424" s="20" t="s">
        <v>12</v>
      </c>
      <c r="H424" s="197" t="s">
        <v>13</v>
      </c>
      <c r="I424" s="20" t="s">
        <v>8</v>
      </c>
      <c r="J424" s="20" t="s">
        <v>9</v>
      </c>
      <c r="K424" s="20" t="s">
        <v>10</v>
      </c>
      <c r="L424" s="20" t="s">
        <v>11</v>
      </c>
      <c r="M424" s="20" t="s">
        <v>12</v>
      </c>
      <c r="N424" s="197" t="s">
        <v>13</v>
      </c>
      <c r="O424" s="197" t="s">
        <v>7</v>
      </c>
    </row>
    <row r="425" spans="1:15">
      <c r="A425" s="98"/>
      <c r="B425" s="281"/>
      <c r="C425" s="17"/>
      <c r="D425" s="17"/>
      <c r="E425" s="17"/>
      <c r="F425" s="17"/>
      <c r="G425" s="18" t="s">
        <v>294</v>
      </c>
      <c r="H425" s="190"/>
      <c r="I425" s="17"/>
      <c r="J425" s="17"/>
      <c r="K425" s="17"/>
      <c r="L425" s="17"/>
      <c r="M425" s="17"/>
      <c r="N425" s="190"/>
      <c r="O425" s="192"/>
    </row>
    <row r="426" spans="1:15" ht="15.75" thickBot="1">
      <c r="A426" s="59"/>
      <c r="B426" s="282"/>
      <c r="C426" s="86"/>
      <c r="D426" s="86"/>
      <c r="E426" s="86"/>
      <c r="F426" s="86"/>
      <c r="G426" s="86"/>
      <c r="H426" s="202"/>
      <c r="I426" s="86"/>
      <c r="J426" s="86"/>
      <c r="K426" s="86"/>
      <c r="L426" s="86"/>
      <c r="M426" s="86"/>
      <c r="N426" s="202"/>
      <c r="O426" s="220"/>
    </row>
    <row r="427" spans="1:15" ht="12.75">
      <c r="A427" s="61">
        <f>'Semaine 1'!A427</f>
        <v>0</v>
      </c>
      <c r="B427" s="289">
        <f>SUM('Semaine 1'!O427)</f>
        <v>0</v>
      </c>
      <c r="C427" s="99"/>
      <c r="D427" s="99"/>
      <c r="E427" s="100"/>
      <c r="F427" s="100"/>
      <c r="G427" s="101"/>
      <c r="H427" s="230">
        <f t="shared" ref="H427:H440" si="34">SUM(B427:G427)</f>
        <v>0</v>
      </c>
      <c r="I427" s="99"/>
      <c r="J427" s="100"/>
      <c r="K427" s="100"/>
      <c r="L427" s="100"/>
      <c r="M427" s="101"/>
      <c r="N427" s="230">
        <f t="shared" ref="N427:N440" si="35">SUM(I427:M427)</f>
        <v>0</v>
      </c>
      <c r="O427" s="231">
        <f t="shared" ref="O427:O449" si="36">H427-N427</f>
        <v>0</v>
      </c>
    </row>
    <row r="428" spans="1:15" ht="12.75">
      <c r="A428" s="65">
        <f>'Semaine 1'!A428</f>
        <v>0</v>
      </c>
      <c r="B428" s="289">
        <f>SUM('Semaine 1'!O428)</f>
        <v>0</v>
      </c>
      <c r="C428" s="102"/>
      <c r="D428" s="102"/>
      <c r="E428" s="103"/>
      <c r="F428" s="103"/>
      <c r="G428" s="104"/>
      <c r="H428" s="233">
        <f t="shared" si="34"/>
        <v>0</v>
      </c>
      <c r="I428" s="102"/>
      <c r="J428" s="103"/>
      <c r="K428" s="103"/>
      <c r="L428" s="103"/>
      <c r="M428" s="104"/>
      <c r="N428" s="233">
        <f t="shared" si="35"/>
        <v>0</v>
      </c>
      <c r="O428" s="234">
        <f t="shared" si="36"/>
        <v>0</v>
      </c>
    </row>
    <row r="429" spans="1:15" ht="12.75">
      <c r="A429" s="65">
        <f>'Semaine 1'!A429</f>
        <v>0</v>
      </c>
      <c r="B429" s="289">
        <f>SUM('Semaine 1'!O429)</f>
        <v>0</v>
      </c>
      <c r="C429" s="102"/>
      <c r="D429" s="102"/>
      <c r="E429" s="103"/>
      <c r="F429" s="103"/>
      <c r="G429" s="104"/>
      <c r="H429" s="233">
        <f t="shared" si="34"/>
        <v>0</v>
      </c>
      <c r="I429" s="102"/>
      <c r="J429" s="103"/>
      <c r="K429" s="103"/>
      <c r="L429" s="103"/>
      <c r="M429" s="104"/>
      <c r="N429" s="233">
        <f t="shared" si="35"/>
        <v>0</v>
      </c>
      <c r="O429" s="234">
        <f t="shared" si="36"/>
        <v>0</v>
      </c>
    </row>
    <row r="430" spans="1:15" ht="12.75">
      <c r="A430" s="65">
        <f>'Semaine 1'!A430</f>
        <v>0</v>
      </c>
      <c r="B430" s="289">
        <f>SUM('Semaine 1'!O430)</f>
        <v>0</v>
      </c>
      <c r="C430" s="102"/>
      <c r="D430" s="102"/>
      <c r="E430" s="103"/>
      <c r="F430" s="103"/>
      <c r="G430" s="104"/>
      <c r="H430" s="233">
        <f t="shared" si="34"/>
        <v>0</v>
      </c>
      <c r="I430" s="102"/>
      <c r="J430" s="103"/>
      <c r="K430" s="103"/>
      <c r="L430" s="103"/>
      <c r="M430" s="104"/>
      <c r="N430" s="233">
        <f t="shared" si="35"/>
        <v>0</v>
      </c>
      <c r="O430" s="234">
        <f t="shared" si="36"/>
        <v>0</v>
      </c>
    </row>
    <row r="431" spans="1:15" ht="12.75">
      <c r="A431" s="65">
        <f>'Semaine 1'!A431</f>
        <v>0</v>
      </c>
      <c r="B431" s="289">
        <f>SUM('Semaine 1'!O431)</f>
        <v>0</v>
      </c>
      <c r="C431" s="102"/>
      <c r="D431" s="102"/>
      <c r="E431" s="103"/>
      <c r="F431" s="103"/>
      <c r="G431" s="104"/>
      <c r="H431" s="233">
        <f t="shared" si="34"/>
        <v>0</v>
      </c>
      <c r="I431" s="102"/>
      <c r="J431" s="103"/>
      <c r="K431" s="103"/>
      <c r="L431" s="103"/>
      <c r="M431" s="104"/>
      <c r="N431" s="233">
        <f t="shared" si="35"/>
        <v>0</v>
      </c>
      <c r="O431" s="234">
        <f t="shared" si="36"/>
        <v>0</v>
      </c>
    </row>
    <row r="432" spans="1:15" ht="12.75">
      <c r="A432" s="65">
        <f>'Semaine 1'!A432</f>
        <v>0</v>
      </c>
      <c r="B432" s="289">
        <f>SUM('Semaine 1'!O432)</f>
        <v>0</v>
      </c>
      <c r="C432" s="102"/>
      <c r="D432" s="102"/>
      <c r="E432" s="103"/>
      <c r="F432" s="103"/>
      <c r="G432" s="104"/>
      <c r="H432" s="233">
        <f t="shared" si="34"/>
        <v>0</v>
      </c>
      <c r="I432" s="102"/>
      <c r="J432" s="103"/>
      <c r="K432" s="103"/>
      <c r="L432" s="103"/>
      <c r="M432" s="104"/>
      <c r="N432" s="233">
        <f t="shared" si="35"/>
        <v>0</v>
      </c>
      <c r="O432" s="234">
        <f t="shared" si="36"/>
        <v>0</v>
      </c>
    </row>
    <row r="433" spans="1:15" ht="12.75">
      <c r="A433" s="65">
        <f>'Semaine 1'!A433</f>
        <v>0</v>
      </c>
      <c r="B433" s="289">
        <f>SUM('Semaine 1'!O433)</f>
        <v>0</v>
      </c>
      <c r="C433" s="102"/>
      <c r="D433" s="102"/>
      <c r="E433" s="103"/>
      <c r="F433" s="103"/>
      <c r="G433" s="104"/>
      <c r="H433" s="233">
        <f t="shared" si="34"/>
        <v>0</v>
      </c>
      <c r="I433" s="102"/>
      <c r="J433" s="103"/>
      <c r="K433" s="103"/>
      <c r="L433" s="103"/>
      <c r="M433" s="104"/>
      <c r="N433" s="233">
        <f t="shared" si="35"/>
        <v>0</v>
      </c>
      <c r="O433" s="234">
        <f t="shared" si="36"/>
        <v>0</v>
      </c>
    </row>
    <row r="434" spans="1:15" ht="12.75">
      <c r="A434" s="65">
        <f>'Semaine 1'!A434</f>
        <v>0</v>
      </c>
      <c r="B434" s="289">
        <f>SUM('Semaine 1'!O434)</f>
        <v>0</v>
      </c>
      <c r="C434" s="102"/>
      <c r="D434" s="102"/>
      <c r="E434" s="103"/>
      <c r="F434" s="103"/>
      <c r="G434" s="104"/>
      <c r="H434" s="233">
        <f t="shared" si="34"/>
        <v>0</v>
      </c>
      <c r="I434" s="102"/>
      <c r="J434" s="103"/>
      <c r="K434" s="103"/>
      <c r="L434" s="103"/>
      <c r="M434" s="104"/>
      <c r="N434" s="233">
        <f t="shared" si="35"/>
        <v>0</v>
      </c>
      <c r="O434" s="234">
        <f t="shared" si="36"/>
        <v>0</v>
      </c>
    </row>
    <row r="435" spans="1:15" ht="12.75">
      <c r="A435" s="65">
        <f>'Semaine 1'!A435</f>
        <v>0</v>
      </c>
      <c r="B435" s="289">
        <f>SUM('Semaine 1'!O435)</f>
        <v>0</v>
      </c>
      <c r="C435" s="102"/>
      <c r="D435" s="102"/>
      <c r="E435" s="103"/>
      <c r="F435" s="103"/>
      <c r="G435" s="104"/>
      <c r="H435" s="233">
        <f t="shared" si="34"/>
        <v>0</v>
      </c>
      <c r="I435" s="102"/>
      <c r="J435" s="103"/>
      <c r="K435" s="103"/>
      <c r="L435" s="103"/>
      <c r="M435" s="104"/>
      <c r="N435" s="233">
        <f t="shared" si="35"/>
        <v>0</v>
      </c>
      <c r="O435" s="234">
        <f t="shared" si="36"/>
        <v>0</v>
      </c>
    </row>
    <row r="436" spans="1:15" s="8" customFormat="1" ht="12.75">
      <c r="A436" s="65">
        <f>'Semaine 1'!A436</f>
        <v>0</v>
      </c>
      <c r="B436" s="289">
        <f>SUM('Semaine 1'!O436)</f>
        <v>0</v>
      </c>
      <c r="C436" s="102"/>
      <c r="D436" s="102"/>
      <c r="E436" s="103"/>
      <c r="F436" s="103"/>
      <c r="G436" s="104"/>
      <c r="H436" s="233">
        <f t="shared" si="34"/>
        <v>0</v>
      </c>
      <c r="I436" s="102"/>
      <c r="J436" s="103"/>
      <c r="K436" s="103"/>
      <c r="L436" s="103"/>
      <c r="M436" s="104"/>
      <c r="N436" s="233">
        <f t="shared" si="35"/>
        <v>0</v>
      </c>
      <c r="O436" s="234">
        <f t="shared" si="36"/>
        <v>0</v>
      </c>
    </row>
    <row r="437" spans="1:15" s="8" customFormat="1" ht="12.75">
      <c r="A437" s="65">
        <f>'Semaine 1'!A437</f>
        <v>0</v>
      </c>
      <c r="B437" s="289">
        <f>SUM('Semaine 1'!O437)</f>
        <v>0</v>
      </c>
      <c r="C437" s="102"/>
      <c r="D437" s="102"/>
      <c r="E437" s="103"/>
      <c r="F437" s="103"/>
      <c r="G437" s="104"/>
      <c r="H437" s="233">
        <f t="shared" si="34"/>
        <v>0</v>
      </c>
      <c r="I437" s="102"/>
      <c r="J437" s="103"/>
      <c r="K437" s="103"/>
      <c r="L437" s="103"/>
      <c r="M437" s="104"/>
      <c r="N437" s="233">
        <f t="shared" si="35"/>
        <v>0</v>
      </c>
      <c r="O437" s="234">
        <f t="shared" si="36"/>
        <v>0</v>
      </c>
    </row>
    <row r="438" spans="1:15" ht="12.75">
      <c r="A438" s="65">
        <f>'Semaine 1'!A438</f>
        <v>0</v>
      </c>
      <c r="B438" s="289">
        <f>SUM('Semaine 1'!O438)</f>
        <v>0</v>
      </c>
      <c r="C438" s="102"/>
      <c r="D438" s="102"/>
      <c r="E438" s="103"/>
      <c r="F438" s="103"/>
      <c r="G438" s="104"/>
      <c r="H438" s="233">
        <f t="shared" si="34"/>
        <v>0</v>
      </c>
      <c r="I438" s="102"/>
      <c r="J438" s="103"/>
      <c r="K438" s="103"/>
      <c r="L438" s="103"/>
      <c r="M438" s="104"/>
      <c r="N438" s="233">
        <f t="shared" si="35"/>
        <v>0</v>
      </c>
      <c r="O438" s="234">
        <f t="shared" si="36"/>
        <v>0</v>
      </c>
    </row>
    <row r="439" spans="1:15" ht="12.75">
      <c r="A439" s="65">
        <f>'Semaine 1'!A439</f>
        <v>0</v>
      </c>
      <c r="B439" s="289">
        <f>SUM('Semaine 1'!O439)</f>
        <v>0</v>
      </c>
      <c r="C439" s="102"/>
      <c r="D439" s="102"/>
      <c r="E439" s="103"/>
      <c r="F439" s="103"/>
      <c r="G439" s="104"/>
      <c r="H439" s="233">
        <f t="shared" si="34"/>
        <v>0</v>
      </c>
      <c r="I439" s="102"/>
      <c r="J439" s="103"/>
      <c r="K439" s="103"/>
      <c r="L439" s="103"/>
      <c r="M439" s="104"/>
      <c r="N439" s="233">
        <f t="shared" si="35"/>
        <v>0</v>
      </c>
      <c r="O439" s="234">
        <f t="shared" si="36"/>
        <v>0</v>
      </c>
    </row>
    <row r="440" spans="1:15" ht="12.75">
      <c r="A440" s="65">
        <f>'Semaine 1'!A440</f>
        <v>0</v>
      </c>
      <c r="B440" s="289">
        <f>SUM('Semaine 1'!O440)</f>
        <v>0</v>
      </c>
      <c r="C440" s="102"/>
      <c r="D440" s="102"/>
      <c r="E440" s="103"/>
      <c r="F440" s="103"/>
      <c r="G440" s="104"/>
      <c r="H440" s="233">
        <f t="shared" si="34"/>
        <v>0</v>
      </c>
      <c r="I440" s="102"/>
      <c r="J440" s="103"/>
      <c r="K440" s="103"/>
      <c r="L440" s="103"/>
      <c r="M440" s="104"/>
      <c r="N440" s="233">
        <f t="shared" si="35"/>
        <v>0</v>
      </c>
      <c r="O440" s="234">
        <f t="shared" si="36"/>
        <v>0</v>
      </c>
    </row>
    <row r="441" spans="1:15" ht="12.75">
      <c r="A441" s="65">
        <f>'Semaine 1'!A441</f>
        <v>0</v>
      </c>
      <c r="B441" s="289">
        <f>SUM('Semaine 1'!O441)</f>
        <v>0</v>
      </c>
      <c r="C441" s="102"/>
      <c r="D441" s="102"/>
      <c r="E441" s="103"/>
      <c r="F441" s="103"/>
      <c r="G441" s="104"/>
      <c r="H441" s="233">
        <f t="shared" ref="H441:H444" si="37">SUM(B441:G441)</f>
        <v>0</v>
      </c>
      <c r="I441" s="102"/>
      <c r="J441" s="103"/>
      <c r="K441" s="103"/>
      <c r="L441" s="103"/>
      <c r="M441" s="104"/>
      <c r="N441" s="233">
        <f t="shared" ref="N441:N487" si="38">SUM(I441:M441)</f>
        <v>0</v>
      </c>
      <c r="O441" s="234">
        <f t="shared" si="36"/>
        <v>0</v>
      </c>
    </row>
    <row r="442" spans="1:15" ht="12.75">
      <c r="A442" s="65">
        <f>'Semaine 1'!A442</f>
        <v>0</v>
      </c>
      <c r="B442" s="289">
        <f>SUM('Semaine 1'!O442)</f>
        <v>0</v>
      </c>
      <c r="C442" s="102"/>
      <c r="D442" s="102"/>
      <c r="E442" s="103"/>
      <c r="F442" s="103"/>
      <c r="G442" s="104"/>
      <c r="H442" s="233">
        <f t="shared" si="37"/>
        <v>0</v>
      </c>
      <c r="I442" s="102"/>
      <c r="J442" s="103"/>
      <c r="K442" s="103"/>
      <c r="L442" s="103"/>
      <c r="M442" s="104"/>
      <c r="N442" s="233">
        <f t="shared" si="38"/>
        <v>0</v>
      </c>
      <c r="O442" s="234">
        <f t="shared" si="36"/>
        <v>0</v>
      </c>
    </row>
    <row r="443" spans="1:15" ht="12.75">
      <c r="A443" s="65">
        <f>'Semaine 1'!A443</f>
        <v>0</v>
      </c>
      <c r="B443" s="289">
        <f>SUM('Semaine 1'!O443)</f>
        <v>0</v>
      </c>
      <c r="C443" s="102"/>
      <c r="D443" s="102"/>
      <c r="E443" s="103"/>
      <c r="F443" s="103"/>
      <c r="G443" s="104"/>
      <c r="H443" s="233">
        <f t="shared" si="37"/>
        <v>0</v>
      </c>
      <c r="I443" s="102"/>
      <c r="J443" s="103"/>
      <c r="K443" s="103"/>
      <c r="L443" s="103"/>
      <c r="M443" s="104"/>
      <c r="N443" s="233">
        <f t="shared" si="38"/>
        <v>0</v>
      </c>
      <c r="O443" s="234">
        <f t="shared" si="36"/>
        <v>0</v>
      </c>
    </row>
    <row r="444" spans="1:15" ht="12.75">
      <c r="A444" s="65">
        <f>'Semaine 1'!A444</f>
        <v>0</v>
      </c>
      <c r="B444" s="289">
        <f>SUM('Semaine 1'!O444)</f>
        <v>0</v>
      </c>
      <c r="C444" s="102"/>
      <c r="D444" s="102"/>
      <c r="E444" s="103"/>
      <c r="F444" s="103"/>
      <c r="G444" s="104"/>
      <c r="H444" s="233">
        <f t="shared" si="37"/>
        <v>0</v>
      </c>
      <c r="I444" s="102"/>
      <c r="J444" s="103"/>
      <c r="K444" s="103"/>
      <c r="L444" s="103"/>
      <c r="M444" s="104"/>
      <c r="N444" s="233">
        <f t="shared" si="38"/>
        <v>0</v>
      </c>
      <c r="O444" s="234">
        <f t="shared" si="36"/>
        <v>0</v>
      </c>
    </row>
    <row r="445" spans="1:15" ht="12.75">
      <c r="A445" s="65">
        <f>'Semaine 1'!A445</f>
        <v>0</v>
      </c>
      <c r="B445" s="289">
        <f>SUM('Semaine 1'!O445)</f>
        <v>0</v>
      </c>
      <c r="C445" s="102"/>
      <c r="D445" s="102"/>
      <c r="E445" s="103"/>
      <c r="F445" s="103"/>
      <c r="G445" s="104"/>
      <c r="H445" s="233">
        <f>SUM(B445:G445)</f>
        <v>0</v>
      </c>
      <c r="I445" s="102"/>
      <c r="J445" s="103"/>
      <c r="K445" s="103"/>
      <c r="L445" s="103"/>
      <c r="M445" s="104"/>
      <c r="N445" s="233">
        <f t="shared" si="38"/>
        <v>0</v>
      </c>
      <c r="O445" s="234">
        <f t="shared" si="36"/>
        <v>0</v>
      </c>
    </row>
    <row r="446" spans="1:15" ht="12.75">
      <c r="A446" s="65">
        <f>'Semaine 1'!A446</f>
        <v>0</v>
      </c>
      <c r="B446" s="289">
        <f>SUM('Semaine 1'!O446)</f>
        <v>0</v>
      </c>
      <c r="C446" s="102"/>
      <c r="D446" s="102"/>
      <c r="E446" s="103"/>
      <c r="F446" s="103"/>
      <c r="G446" s="104"/>
      <c r="H446" s="233">
        <f t="shared" ref="H446:H487" si="39">SUM(B446:G446)</f>
        <v>0</v>
      </c>
      <c r="I446" s="102"/>
      <c r="J446" s="103"/>
      <c r="K446" s="103"/>
      <c r="L446" s="103"/>
      <c r="M446" s="104"/>
      <c r="N446" s="233">
        <f t="shared" si="38"/>
        <v>0</v>
      </c>
      <c r="O446" s="234">
        <f t="shared" si="36"/>
        <v>0</v>
      </c>
    </row>
    <row r="447" spans="1:15" ht="12.75">
      <c r="A447" s="65">
        <f>'Semaine 1'!A447</f>
        <v>0</v>
      </c>
      <c r="B447" s="289">
        <f>SUM('Semaine 1'!O447)</f>
        <v>0</v>
      </c>
      <c r="C447" s="102"/>
      <c r="D447" s="102"/>
      <c r="E447" s="103"/>
      <c r="F447" s="103"/>
      <c r="G447" s="104"/>
      <c r="H447" s="233">
        <f t="shared" si="39"/>
        <v>0</v>
      </c>
      <c r="I447" s="102"/>
      <c r="J447" s="103"/>
      <c r="K447" s="103"/>
      <c r="L447" s="103"/>
      <c r="M447" s="104"/>
      <c r="N447" s="233">
        <f t="shared" si="38"/>
        <v>0</v>
      </c>
      <c r="O447" s="234">
        <f t="shared" si="36"/>
        <v>0</v>
      </c>
    </row>
    <row r="448" spans="1:15" ht="12.75">
      <c r="A448" s="65">
        <f>'Semaine 1'!A448</f>
        <v>0</v>
      </c>
      <c r="B448" s="289">
        <f>SUM('Semaine 1'!O448)</f>
        <v>0</v>
      </c>
      <c r="C448" s="102"/>
      <c r="D448" s="102"/>
      <c r="E448" s="103"/>
      <c r="F448" s="103"/>
      <c r="G448" s="104"/>
      <c r="H448" s="233">
        <f t="shared" si="39"/>
        <v>0</v>
      </c>
      <c r="I448" s="102"/>
      <c r="J448" s="103"/>
      <c r="K448" s="103"/>
      <c r="L448" s="103"/>
      <c r="M448" s="104"/>
      <c r="N448" s="233">
        <f t="shared" si="38"/>
        <v>0</v>
      </c>
      <c r="O448" s="234">
        <f t="shared" si="36"/>
        <v>0</v>
      </c>
    </row>
    <row r="449" spans="1:15" ht="12.75">
      <c r="A449" s="65">
        <f>'Semaine 1'!A449</f>
        <v>0</v>
      </c>
      <c r="B449" s="289">
        <f>SUM('Semaine 1'!O449)</f>
        <v>0</v>
      </c>
      <c r="C449" s="102"/>
      <c r="D449" s="102"/>
      <c r="E449" s="103"/>
      <c r="F449" s="103"/>
      <c r="G449" s="104"/>
      <c r="H449" s="233">
        <f t="shared" si="39"/>
        <v>0</v>
      </c>
      <c r="I449" s="102"/>
      <c r="J449" s="103"/>
      <c r="K449" s="103"/>
      <c r="L449" s="103"/>
      <c r="M449" s="104"/>
      <c r="N449" s="233">
        <f t="shared" si="38"/>
        <v>0</v>
      </c>
      <c r="O449" s="234">
        <f t="shared" si="36"/>
        <v>0</v>
      </c>
    </row>
    <row r="450" spans="1:15" ht="12.75">
      <c r="A450" s="65">
        <f>'Semaine 1'!A450</f>
        <v>0</v>
      </c>
      <c r="B450" s="289">
        <f>SUM('Semaine 1'!O450)</f>
        <v>0</v>
      </c>
      <c r="C450" s="102"/>
      <c r="D450" s="102"/>
      <c r="E450" s="102"/>
      <c r="F450" s="103"/>
      <c r="G450" s="104"/>
      <c r="H450" s="233">
        <f t="shared" si="39"/>
        <v>0</v>
      </c>
      <c r="I450" s="102"/>
      <c r="J450" s="103"/>
      <c r="K450" s="103"/>
      <c r="L450" s="103"/>
      <c r="M450" s="104"/>
      <c r="N450" s="233">
        <f t="shared" si="38"/>
        <v>0</v>
      </c>
      <c r="O450" s="234">
        <f>H450-N450</f>
        <v>0</v>
      </c>
    </row>
    <row r="451" spans="1:15" ht="12.75">
      <c r="A451" s="65">
        <f>'Semaine 1'!A451</f>
        <v>0</v>
      </c>
      <c r="B451" s="289">
        <f>SUM('Semaine 1'!O451)</f>
        <v>0</v>
      </c>
      <c r="C451" s="102"/>
      <c r="D451" s="102"/>
      <c r="E451" s="103"/>
      <c r="F451" s="103"/>
      <c r="G451" s="104"/>
      <c r="H451" s="235">
        <f t="shared" si="39"/>
        <v>0</v>
      </c>
      <c r="I451" s="105"/>
      <c r="J451" s="106"/>
      <c r="K451" s="106"/>
      <c r="L451" s="106"/>
      <c r="M451" s="107"/>
      <c r="N451" s="235">
        <f t="shared" si="38"/>
        <v>0</v>
      </c>
      <c r="O451" s="236">
        <f t="shared" ref="O451:O487" si="40">H451-N451</f>
        <v>0</v>
      </c>
    </row>
    <row r="452" spans="1:15" ht="12.75">
      <c r="A452" s="65">
        <f>'Semaine 1'!A452</f>
        <v>0</v>
      </c>
      <c r="B452" s="289">
        <f>SUM('Semaine 1'!O452)</f>
        <v>0</v>
      </c>
      <c r="C452" s="102"/>
      <c r="D452" s="103"/>
      <c r="E452" s="103"/>
      <c r="F452" s="103"/>
      <c r="G452" s="104"/>
      <c r="H452" s="232">
        <f t="shared" si="39"/>
        <v>0</v>
      </c>
      <c r="I452" s="108"/>
      <c r="J452" s="109"/>
      <c r="K452" s="109"/>
      <c r="L452" s="109"/>
      <c r="M452" s="110"/>
      <c r="N452" s="232">
        <f t="shared" si="38"/>
        <v>0</v>
      </c>
      <c r="O452" s="237">
        <f t="shared" si="40"/>
        <v>0</v>
      </c>
    </row>
    <row r="453" spans="1:15" ht="12.75">
      <c r="A453" s="65">
        <f>'Semaine 1'!A453</f>
        <v>0</v>
      </c>
      <c r="B453" s="289">
        <f>SUM('Semaine 1'!O453)</f>
        <v>0</v>
      </c>
      <c r="C453" s="102"/>
      <c r="D453" s="103"/>
      <c r="E453" s="103"/>
      <c r="F453" s="103"/>
      <c r="G453" s="104"/>
      <c r="H453" s="232">
        <f t="shared" si="39"/>
        <v>0</v>
      </c>
      <c r="I453" s="108"/>
      <c r="J453" s="109"/>
      <c r="K453" s="109"/>
      <c r="L453" s="109"/>
      <c r="M453" s="110"/>
      <c r="N453" s="232">
        <f t="shared" si="38"/>
        <v>0</v>
      </c>
      <c r="O453" s="237">
        <f t="shared" si="40"/>
        <v>0</v>
      </c>
    </row>
    <row r="454" spans="1:15" ht="12.75">
      <c r="A454" s="65">
        <f>'Semaine 1'!A454</f>
        <v>0</v>
      </c>
      <c r="B454" s="289">
        <f>SUM('Semaine 1'!O454)</f>
        <v>0</v>
      </c>
      <c r="C454" s="105"/>
      <c r="D454" s="106"/>
      <c r="E454" s="106"/>
      <c r="F454" s="106"/>
      <c r="G454" s="107"/>
      <c r="H454" s="232">
        <f t="shared" si="39"/>
        <v>0</v>
      </c>
      <c r="I454" s="112"/>
      <c r="J454" s="113"/>
      <c r="K454" s="113"/>
      <c r="L454" s="113"/>
      <c r="M454" s="114"/>
      <c r="N454" s="238">
        <f t="shared" si="38"/>
        <v>0</v>
      </c>
      <c r="O454" s="239">
        <f t="shared" si="40"/>
        <v>0</v>
      </c>
    </row>
    <row r="455" spans="1:15" ht="12.75">
      <c r="A455" s="65">
        <f>'Semaine 1'!A455</f>
        <v>0</v>
      </c>
      <c r="B455" s="289">
        <f>SUM('Semaine 1'!O455)</f>
        <v>0</v>
      </c>
      <c r="C455" s="115"/>
      <c r="D455" s="116"/>
      <c r="E455" s="116"/>
      <c r="F455" s="116"/>
      <c r="G455" s="117"/>
      <c r="H455" s="240">
        <f t="shared" si="39"/>
        <v>0</v>
      </c>
      <c r="I455" s="108"/>
      <c r="J455" s="109"/>
      <c r="K455" s="109"/>
      <c r="L455" s="109"/>
      <c r="M455" s="110"/>
      <c r="N455" s="232">
        <f t="shared" si="38"/>
        <v>0</v>
      </c>
      <c r="O455" s="237">
        <f t="shared" si="40"/>
        <v>0</v>
      </c>
    </row>
    <row r="456" spans="1:15" ht="12.75">
      <c r="A456" s="65">
        <f>'Semaine 1'!A456</f>
        <v>0</v>
      </c>
      <c r="B456" s="289">
        <f>SUM('Semaine 1'!O456)</f>
        <v>0</v>
      </c>
      <c r="C456" s="118"/>
      <c r="D456" s="118"/>
      <c r="E456" s="119"/>
      <c r="F456" s="119"/>
      <c r="G456" s="120"/>
      <c r="H456" s="240">
        <f t="shared" si="39"/>
        <v>0</v>
      </c>
      <c r="I456" s="33"/>
      <c r="J456" s="119"/>
      <c r="K456" s="119"/>
      <c r="L456" s="119"/>
      <c r="M456" s="120"/>
      <c r="N456" s="232">
        <f t="shared" si="38"/>
        <v>0</v>
      </c>
      <c r="O456" s="237">
        <f t="shared" si="40"/>
        <v>0</v>
      </c>
    </row>
    <row r="457" spans="1:15" ht="12.75">
      <c r="A457" s="65">
        <f>'Semaine 1'!A457</f>
        <v>0</v>
      </c>
      <c r="B457" s="289">
        <f>SUM('Semaine 1'!O457)</f>
        <v>0</v>
      </c>
      <c r="C457" s="118"/>
      <c r="D457" s="118"/>
      <c r="E457" s="119"/>
      <c r="F457" s="119"/>
      <c r="G457" s="120"/>
      <c r="H457" s="240">
        <f t="shared" si="39"/>
        <v>0</v>
      </c>
      <c r="I457" s="33"/>
      <c r="J457" s="119"/>
      <c r="K457" s="119"/>
      <c r="L457" s="119"/>
      <c r="M457" s="120"/>
      <c r="N457" s="232">
        <f t="shared" si="38"/>
        <v>0</v>
      </c>
      <c r="O457" s="237">
        <f t="shared" si="40"/>
        <v>0</v>
      </c>
    </row>
    <row r="458" spans="1:15">
      <c r="A458" s="65">
        <f>'Semaine 1'!A458</f>
        <v>0</v>
      </c>
      <c r="B458" s="289">
        <f>SUM('Semaine 1'!O458)</f>
        <v>0</v>
      </c>
      <c r="C458" s="121"/>
      <c r="D458" s="122"/>
      <c r="E458" s="122"/>
      <c r="F458" s="122"/>
      <c r="G458" s="123"/>
      <c r="H458" s="240">
        <f t="shared" si="39"/>
        <v>0</v>
      </c>
      <c r="I458" s="272"/>
      <c r="J458" s="122"/>
      <c r="K458" s="122"/>
      <c r="L458" s="122"/>
      <c r="M458" s="123"/>
      <c r="N458" s="232">
        <f t="shared" si="38"/>
        <v>0</v>
      </c>
      <c r="O458" s="237">
        <f t="shared" si="40"/>
        <v>0</v>
      </c>
    </row>
    <row r="459" spans="1:15" ht="12.75">
      <c r="A459" s="65">
        <f>'Semaine 1'!A459</f>
        <v>0</v>
      </c>
      <c r="B459" s="289">
        <f>SUM('Semaine 1'!O459)</f>
        <v>0</v>
      </c>
      <c r="C459" s="91"/>
      <c r="D459" s="92"/>
      <c r="E459" s="92"/>
      <c r="F459" s="92"/>
      <c r="G459" s="93"/>
      <c r="H459" s="240">
        <f t="shared" si="39"/>
        <v>0</v>
      </c>
      <c r="I459" s="273"/>
      <c r="J459" s="92"/>
      <c r="K459" s="92"/>
      <c r="L459" s="92"/>
      <c r="M459" s="93"/>
      <c r="N459" s="232">
        <f t="shared" si="38"/>
        <v>0</v>
      </c>
      <c r="O459" s="237">
        <f t="shared" si="40"/>
        <v>0</v>
      </c>
    </row>
    <row r="460" spans="1:15" ht="12.75">
      <c r="A460" s="65">
        <f>'Semaine 1'!A460</f>
        <v>0</v>
      </c>
      <c r="B460" s="289">
        <f>SUM('Semaine 1'!O460)</f>
        <v>0</v>
      </c>
      <c r="C460" s="91"/>
      <c r="D460" s="92"/>
      <c r="E460" s="92"/>
      <c r="F460" s="92"/>
      <c r="G460" s="93"/>
      <c r="H460" s="240">
        <f t="shared" si="39"/>
        <v>0</v>
      </c>
      <c r="I460" s="273"/>
      <c r="J460" s="92"/>
      <c r="K460" s="92"/>
      <c r="L460" s="92"/>
      <c r="M460" s="93"/>
      <c r="N460" s="232">
        <f t="shared" si="38"/>
        <v>0</v>
      </c>
      <c r="O460" s="237">
        <f t="shared" si="40"/>
        <v>0</v>
      </c>
    </row>
    <row r="461" spans="1:15" ht="12.75">
      <c r="A461" s="65">
        <f>'Semaine 1'!A461</f>
        <v>0</v>
      </c>
      <c r="B461" s="289">
        <f>SUM('Semaine 1'!O461)</f>
        <v>0</v>
      </c>
      <c r="C461" s="91"/>
      <c r="D461" s="92"/>
      <c r="E461" s="92"/>
      <c r="F461" s="92"/>
      <c r="G461" s="93"/>
      <c r="H461" s="240">
        <f t="shared" si="39"/>
        <v>0</v>
      </c>
      <c r="I461" s="273"/>
      <c r="J461" s="92"/>
      <c r="K461" s="92"/>
      <c r="L461" s="92"/>
      <c r="M461" s="93"/>
      <c r="N461" s="232">
        <f t="shared" si="38"/>
        <v>0</v>
      </c>
      <c r="O461" s="237">
        <f t="shared" si="40"/>
        <v>0</v>
      </c>
    </row>
    <row r="462" spans="1:15" ht="12.75">
      <c r="A462" s="65">
        <f>'Semaine 1'!A462</f>
        <v>0</v>
      </c>
      <c r="B462" s="289">
        <f>SUM('Semaine 1'!O462)</f>
        <v>0</v>
      </c>
      <c r="C462" s="91"/>
      <c r="D462" s="92"/>
      <c r="E462" s="92"/>
      <c r="F462" s="92"/>
      <c r="G462" s="93"/>
      <c r="H462" s="240">
        <f t="shared" si="39"/>
        <v>0</v>
      </c>
      <c r="I462" s="273"/>
      <c r="J462" s="92"/>
      <c r="K462" s="92"/>
      <c r="L462" s="92"/>
      <c r="M462" s="93"/>
      <c r="N462" s="232">
        <f t="shared" si="38"/>
        <v>0</v>
      </c>
      <c r="O462" s="237">
        <f t="shared" si="40"/>
        <v>0</v>
      </c>
    </row>
    <row r="463" spans="1:15" ht="12.75">
      <c r="A463" s="65">
        <f>'Semaine 1'!A463</f>
        <v>0</v>
      </c>
      <c r="B463" s="289">
        <f>SUM('Semaine 1'!O463)</f>
        <v>0</v>
      </c>
      <c r="C463" s="91"/>
      <c r="D463" s="92"/>
      <c r="E463" s="92"/>
      <c r="F463" s="92"/>
      <c r="G463" s="93"/>
      <c r="H463" s="240">
        <f t="shared" si="39"/>
        <v>0</v>
      </c>
      <c r="I463" s="273"/>
      <c r="J463" s="92"/>
      <c r="K463" s="92"/>
      <c r="L463" s="92"/>
      <c r="M463" s="93"/>
      <c r="N463" s="232">
        <f t="shared" si="38"/>
        <v>0</v>
      </c>
      <c r="O463" s="237">
        <f t="shared" si="40"/>
        <v>0</v>
      </c>
    </row>
    <row r="464" spans="1:15" ht="12.75">
      <c r="A464" s="65">
        <f>'Semaine 1'!A464</f>
        <v>0</v>
      </c>
      <c r="B464" s="289">
        <f>SUM('Semaine 1'!O464)</f>
        <v>0</v>
      </c>
      <c r="C464" s="91"/>
      <c r="D464" s="92"/>
      <c r="E464" s="92"/>
      <c r="F464" s="92"/>
      <c r="G464" s="93"/>
      <c r="H464" s="240">
        <f t="shared" si="39"/>
        <v>0</v>
      </c>
      <c r="I464" s="273"/>
      <c r="J464" s="92"/>
      <c r="K464" s="92"/>
      <c r="L464" s="92"/>
      <c r="M464" s="93"/>
      <c r="N464" s="232">
        <f t="shared" si="38"/>
        <v>0</v>
      </c>
      <c r="O464" s="237">
        <f t="shared" si="40"/>
        <v>0</v>
      </c>
    </row>
    <row r="465" spans="1:15" ht="12.75">
      <c r="A465" s="65">
        <f>'Semaine 1'!A465</f>
        <v>0</v>
      </c>
      <c r="B465" s="289">
        <f>SUM('Semaine 1'!O465)</f>
        <v>0</v>
      </c>
      <c r="C465" s="91"/>
      <c r="D465" s="92"/>
      <c r="E465" s="92"/>
      <c r="F465" s="92"/>
      <c r="G465" s="93"/>
      <c r="H465" s="240">
        <f t="shared" si="39"/>
        <v>0</v>
      </c>
      <c r="I465" s="273"/>
      <c r="J465" s="92"/>
      <c r="K465" s="92"/>
      <c r="L465" s="92"/>
      <c r="M465" s="93"/>
      <c r="N465" s="232">
        <f t="shared" si="38"/>
        <v>0</v>
      </c>
      <c r="O465" s="237">
        <f t="shared" si="40"/>
        <v>0</v>
      </c>
    </row>
    <row r="466" spans="1:15" ht="12.75">
      <c r="A466" s="65">
        <f>'Semaine 1'!A466</f>
        <v>0</v>
      </c>
      <c r="B466" s="289">
        <f>SUM('Semaine 1'!O466)</f>
        <v>0</v>
      </c>
      <c r="C466" s="91"/>
      <c r="D466" s="92"/>
      <c r="E466" s="92"/>
      <c r="F466" s="92"/>
      <c r="G466" s="93"/>
      <c r="H466" s="240">
        <f t="shared" si="39"/>
        <v>0</v>
      </c>
      <c r="I466" s="273"/>
      <c r="J466" s="92"/>
      <c r="K466" s="92"/>
      <c r="L466" s="92"/>
      <c r="M466" s="93"/>
      <c r="N466" s="232">
        <f t="shared" si="38"/>
        <v>0</v>
      </c>
      <c r="O466" s="237">
        <f t="shared" si="40"/>
        <v>0</v>
      </c>
    </row>
    <row r="467" spans="1:15" ht="12.75">
      <c r="A467" s="65">
        <f>'Semaine 1'!A467</f>
        <v>0</v>
      </c>
      <c r="B467" s="289">
        <f>SUM('Semaine 1'!O467)</f>
        <v>0</v>
      </c>
      <c r="C467" s="91"/>
      <c r="D467" s="92"/>
      <c r="E467" s="92"/>
      <c r="F467" s="92"/>
      <c r="G467" s="93"/>
      <c r="H467" s="240">
        <f t="shared" si="39"/>
        <v>0</v>
      </c>
      <c r="I467" s="273"/>
      <c r="J467" s="92"/>
      <c r="K467" s="92"/>
      <c r="L467" s="92"/>
      <c r="M467" s="93"/>
      <c r="N467" s="232">
        <f t="shared" si="38"/>
        <v>0</v>
      </c>
      <c r="O467" s="237">
        <f t="shared" si="40"/>
        <v>0</v>
      </c>
    </row>
    <row r="468" spans="1:15" ht="12.75">
      <c r="A468" s="65">
        <f>'Semaine 1'!A468</f>
        <v>0</v>
      </c>
      <c r="B468" s="289">
        <f>SUM('Semaine 1'!O468)</f>
        <v>0</v>
      </c>
      <c r="C468" s="91"/>
      <c r="D468" s="92"/>
      <c r="E468" s="92"/>
      <c r="F468" s="92"/>
      <c r="G468" s="93"/>
      <c r="H468" s="240">
        <f t="shared" si="39"/>
        <v>0</v>
      </c>
      <c r="I468" s="273"/>
      <c r="J468" s="92"/>
      <c r="K468" s="92"/>
      <c r="L468" s="92"/>
      <c r="M468" s="93"/>
      <c r="N468" s="232">
        <f t="shared" si="38"/>
        <v>0</v>
      </c>
      <c r="O468" s="237">
        <f t="shared" si="40"/>
        <v>0</v>
      </c>
    </row>
    <row r="469" spans="1:15" ht="12.75">
      <c r="A469" s="65">
        <f>'Semaine 1'!A469</f>
        <v>0</v>
      </c>
      <c r="B469" s="289">
        <f>SUM('Semaine 1'!O469)</f>
        <v>0</v>
      </c>
      <c r="C469" s="91"/>
      <c r="D469" s="92"/>
      <c r="E469" s="92"/>
      <c r="F469" s="92"/>
      <c r="G469" s="93"/>
      <c r="H469" s="240">
        <f t="shared" si="39"/>
        <v>0</v>
      </c>
      <c r="I469" s="273"/>
      <c r="J469" s="92"/>
      <c r="K469" s="92"/>
      <c r="L469" s="92"/>
      <c r="M469" s="93"/>
      <c r="N469" s="232">
        <f t="shared" si="38"/>
        <v>0</v>
      </c>
      <c r="O469" s="237">
        <f t="shared" si="40"/>
        <v>0</v>
      </c>
    </row>
    <row r="470" spans="1:15" ht="12.75">
      <c r="A470" s="65">
        <f>'Semaine 1'!A470</f>
        <v>0</v>
      </c>
      <c r="B470" s="289">
        <f>SUM('Semaine 1'!O470)</f>
        <v>0</v>
      </c>
      <c r="C470" s="91"/>
      <c r="D470" s="92"/>
      <c r="E470" s="92"/>
      <c r="F470" s="92"/>
      <c r="G470" s="93"/>
      <c r="H470" s="240">
        <f t="shared" si="39"/>
        <v>0</v>
      </c>
      <c r="I470" s="273"/>
      <c r="J470" s="92"/>
      <c r="K470" s="92"/>
      <c r="L470" s="92"/>
      <c r="M470" s="93"/>
      <c r="N470" s="232">
        <f t="shared" si="38"/>
        <v>0</v>
      </c>
      <c r="O470" s="237">
        <f t="shared" si="40"/>
        <v>0</v>
      </c>
    </row>
    <row r="471" spans="1:15" ht="12.75">
      <c r="A471" s="65">
        <f>'Semaine 1'!A471</f>
        <v>0</v>
      </c>
      <c r="B471" s="289">
        <f>SUM('Semaine 1'!O471)</f>
        <v>0</v>
      </c>
      <c r="C471" s="91"/>
      <c r="D471" s="92"/>
      <c r="E471" s="92"/>
      <c r="F471" s="92"/>
      <c r="G471" s="93"/>
      <c r="H471" s="240">
        <f t="shared" si="39"/>
        <v>0</v>
      </c>
      <c r="I471" s="273"/>
      <c r="J471" s="92"/>
      <c r="K471" s="92"/>
      <c r="L471" s="92"/>
      <c r="M471" s="93"/>
      <c r="N471" s="232">
        <f t="shared" si="38"/>
        <v>0</v>
      </c>
      <c r="O471" s="237">
        <f t="shared" si="40"/>
        <v>0</v>
      </c>
    </row>
    <row r="472" spans="1:15" ht="12.75">
      <c r="A472" s="65">
        <f>'Semaine 1'!A472</f>
        <v>0</v>
      </c>
      <c r="B472" s="289">
        <f>SUM('Semaine 1'!O472)</f>
        <v>0</v>
      </c>
      <c r="C472" s="91"/>
      <c r="D472" s="92"/>
      <c r="E472" s="92"/>
      <c r="F472" s="92"/>
      <c r="G472" s="93"/>
      <c r="H472" s="240">
        <f t="shared" si="39"/>
        <v>0</v>
      </c>
      <c r="I472" s="273"/>
      <c r="J472" s="92"/>
      <c r="K472" s="92"/>
      <c r="L472" s="92"/>
      <c r="M472" s="93"/>
      <c r="N472" s="232">
        <f t="shared" si="38"/>
        <v>0</v>
      </c>
      <c r="O472" s="237">
        <f t="shared" si="40"/>
        <v>0</v>
      </c>
    </row>
    <row r="473" spans="1:15" ht="12.75">
      <c r="A473" s="65">
        <f>'Semaine 1'!A473</f>
        <v>0</v>
      </c>
      <c r="B473" s="289">
        <f>SUM('Semaine 1'!O473)</f>
        <v>0</v>
      </c>
      <c r="C473" s="91"/>
      <c r="D473" s="92"/>
      <c r="E473" s="92"/>
      <c r="F473" s="92"/>
      <c r="G473" s="93"/>
      <c r="H473" s="240">
        <f t="shared" si="39"/>
        <v>0</v>
      </c>
      <c r="I473" s="273"/>
      <c r="J473" s="92"/>
      <c r="K473" s="92"/>
      <c r="L473" s="92"/>
      <c r="M473" s="93"/>
      <c r="N473" s="232">
        <f t="shared" si="38"/>
        <v>0</v>
      </c>
      <c r="O473" s="237">
        <f t="shared" si="40"/>
        <v>0</v>
      </c>
    </row>
    <row r="474" spans="1:15" ht="12.75">
      <c r="A474" s="65">
        <f>'Semaine 1'!A474</f>
        <v>0</v>
      </c>
      <c r="B474" s="289">
        <f>SUM('Semaine 1'!O474)</f>
        <v>0</v>
      </c>
      <c r="C474" s="91"/>
      <c r="D474" s="92"/>
      <c r="E474" s="92"/>
      <c r="F474" s="92"/>
      <c r="G474" s="93"/>
      <c r="H474" s="240">
        <f t="shared" si="39"/>
        <v>0</v>
      </c>
      <c r="I474" s="273"/>
      <c r="J474" s="92"/>
      <c r="K474" s="92"/>
      <c r="L474" s="92"/>
      <c r="M474" s="93"/>
      <c r="N474" s="232">
        <f t="shared" si="38"/>
        <v>0</v>
      </c>
      <c r="O474" s="237">
        <f t="shared" si="40"/>
        <v>0</v>
      </c>
    </row>
    <row r="475" spans="1:15" ht="12.75">
      <c r="A475" s="65">
        <f>'Semaine 1'!A475</f>
        <v>0</v>
      </c>
      <c r="B475" s="289">
        <f>SUM('Semaine 1'!O475)</f>
        <v>0</v>
      </c>
      <c r="C475" s="91"/>
      <c r="D475" s="92"/>
      <c r="E475" s="92"/>
      <c r="F475" s="92"/>
      <c r="G475" s="93"/>
      <c r="H475" s="240">
        <f t="shared" si="39"/>
        <v>0</v>
      </c>
      <c r="I475" s="273"/>
      <c r="J475" s="92"/>
      <c r="K475" s="92"/>
      <c r="L475" s="92"/>
      <c r="M475" s="93"/>
      <c r="N475" s="232">
        <f t="shared" si="38"/>
        <v>0</v>
      </c>
      <c r="O475" s="237">
        <f t="shared" si="40"/>
        <v>0</v>
      </c>
    </row>
    <row r="476" spans="1:15" ht="12.75">
      <c r="A476" s="65">
        <f>'Semaine 1'!A476</f>
        <v>0</v>
      </c>
      <c r="B476" s="289">
        <f>SUM('Semaine 1'!O476)</f>
        <v>0</v>
      </c>
      <c r="C476" s="91"/>
      <c r="D476" s="92"/>
      <c r="E476" s="92"/>
      <c r="F476" s="92"/>
      <c r="G476" s="93"/>
      <c r="H476" s="240">
        <f t="shared" si="39"/>
        <v>0</v>
      </c>
      <c r="I476" s="273"/>
      <c r="J476" s="92"/>
      <c r="K476" s="92"/>
      <c r="L476" s="92"/>
      <c r="M476" s="93"/>
      <c r="N476" s="232">
        <f t="shared" si="38"/>
        <v>0</v>
      </c>
      <c r="O476" s="237">
        <f t="shared" si="40"/>
        <v>0</v>
      </c>
    </row>
    <row r="477" spans="1:15" ht="12.75">
      <c r="A477" s="65">
        <f>'Semaine 1'!A477</f>
        <v>0</v>
      </c>
      <c r="B477" s="289">
        <f>SUM('Semaine 1'!O477)</f>
        <v>0</v>
      </c>
      <c r="C477" s="91"/>
      <c r="D477" s="92"/>
      <c r="E477" s="92"/>
      <c r="F477" s="92"/>
      <c r="G477" s="93"/>
      <c r="H477" s="240">
        <f t="shared" si="39"/>
        <v>0</v>
      </c>
      <c r="I477" s="273"/>
      <c r="J477" s="92"/>
      <c r="K477" s="92"/>
      <c r="L477" s="92"/>
      <c r="M477" s="93"/>
      <c r="N477" s="232">
        <f t="shared" si="38"/>
        <v>0</v>
      </c>
      <c r="O477" s="237">
        <f t="shared" si="40"/>
        <v>0</v>
      </c>
    </row>
    <row r="478" spans="1:15" ht="12.75">
      <c r="A478" s="65">
        <f>'Semaine 1'!A478</f>
        <v>0</v>
      </c>
      <c r="B478" s="289">
        <f>SUM('Semaine 1'!O478)</f>
        <v>0</v>
      </c>
      <c r="C478" s="91"/>
      <c r="D478" s="92"/>
      <c r="E478" s="92"/>
      <c r="F478" s="92"/>
      <c r="G478" s="93"/>
      <c r="H478" s="240">
        <f t="shared" si="39"/>
        <v>0</v>
      </c>
      <c r="I478" s="273"/>
      <c r="J478" s="92"/>
      <c r="K478" s="92"/>
      <c r="L478" s="92"/>
      <c r="M478" s="93"/>
      <c r="N478" s="232">
        <f t="shared" si="38"/>
        <v>0</v>
      </c>
      <c r="O478" s="237">
        <f t="shared" si="40"/>
        <v>0</v>
      </c>
    </row>
    <row r="479" spans="1:15" ht="12.75">
      <c r="A479" s="65">
        <f>'Semaine 1'!A479</f>
        <v>0</v>
      </c>
      <c r="B479" s="289">
        <f>SUM('Semaine 1'!O479)</f>
        <v>0</v>
      </c>
      <c r="C479" s="91"/>
      <c r="D479" s="92"/>
      <c r="E479" s="92"/>
      <c r="F479" s="92"/>
      <c r="G479" s="93"/>
      <c r="H479" s="240">
        <f t="shared" si="39"/>
        <v>0</v>
      </c>
      <c r="I479" s="273"/>
      <c r="J479" s="92"/>
      <c r="K479" s="92"/>
      <c r="L479" s="92"/>
      <c r="M479" s="93"/>
      <c r="N479" s="232">
        <f t="shared" si="38"/>
        <v>0</v>
      </c>
      <c r="O479" s="237">
        <f t="shared" si="40"/>
        <v>0</v>
      </c>
    </row>
    <row r="480" spans="1:15" ht="12.75">
      <c r="A480" s="65">
        <f>'Semaine 1'!A480</f>
        <v>0</v>
      </c>
      <c r="B480" s="289">
        <f>SUM('Semaine 1'!O480)</f>
        <v>0</v>
      </c>
      <c r="C480" s="91"/>
      <c r="D480" s="92"/>
      <c r="E480" s="92"/>
      <c r="F480" s="92"/>
      <c r="G480" s="93"/>
      <c r="H480" s="240">
        <f t="shared" si="39"/>
        <v>0</v>
      </c>
      <c r="I480" s="273"/>
      <c r="J480" s="92"/>
      <c r="K480" s="92"/>
      <c r="L480" s="92"/>
      <c r="M480" s="93"/>
      <c r="N480" s="232">
        <f t="shared" si="38"/>
        <v>0</v>
      </c>
      <c r="O480" s="237">
        <f t="shared" si="40"/>
        <v>0</v>
      </c>
    </row>
    <row r="481" spans="1:15" ht="12.75">
      <c r="A481" s="65">
        <f>'Semaine 1'!A481</f>
        <v>0</v>
      </c>
      <c r="B481" s="289">
        <f>SUM('Semaine 1'!O481)</f>
        <v>0</v>
      </c>
      <c r="C481" s="91"/>
      <c r="D481" s="92"/>
      <c r="E481" s="92"/>
      <c r="F481" s="92"/>
      <c r="G481" s="93"/>
      <c r="H481" s="240">
        <f t="shared" si="39"/>
        <v>0</v>
      </c>
      <c r="I481" s="273"/>
      <c r="J481" s="92"/>
      <c r="K481" s="92"/>
      <c r="L481" s="92"/>
      <c r="M481" s="93"/>
      <c r="N481" s="232">
        <f t="shared" si="38"/>
        <v>0</v>
      </c>
      <c r="O481" s="237">
        <f t="shared" si="40"/>
        <v>0</v>
      </c>
    </row>
    <row r="482" spans="1:15" ht="12.75">
      <c r="A482" s="65">
        <f>'Semaine 1'!A482</f>
        <v>0</v>
      </c>
      <c r="B482" s="289">
        <f>SUM('Semaine 1'!O482)</f>
        <v>0</v>
      </c>
      <c r="C482" s="91"/>
      <c r="D482" s="92"/>
      <c r="E482" s="92"/>
      <c r="F482" s="92"/>
      <c r="G482" s="93"/>
      <c r="H482" s="240">
        <f t="shared" si="39"/>
        <v>0</v>
      </c>
      <c r="I482" s="273"/>
      <c r="J482" s="92"/>
      <c r="K482" s="92"/>
      <c r="L482" s="92"/>
      <c r="M482" s="93"/>
      <c r="N482" s="232">
        <f t="shared" si="38"/>
        <v>0</v>
      </c>
      <c r="O482" s="237">
        <f t="shared" si="40"/>
        <v>0</v>
      </c>
    </row>
    <row r="483" spans="1:15" ht="12.75">
      <c r="A483" s="65">
        <f>'Semaine 1'!A483</f>
        <v>0</v>
      </c>
      <c r="B483" s="289">
        <f>SUM('Semaine 1'!O483)</f>
        <v>0</v>
      </c>
      <c r="C483" s="91"/>
      <c r="D483" s="92"/>
      <c r="E483" s="92"/>
      <c r="F483" s="92"/>
      <c r="G483" s="93"/>
      <c r="H483" s="240">
        <f t="shared" si="39"/>
        <v>0</v>
      </c>
      <c r="I483" s="273"/>
      <c r="J483" s="92"/>
      <c r="K483" s="92"/>
      <c r="L483" s="92"/>
      <c r="M483" s="93"/>
      <c r="N483" s="232">
        <f t="shared" si="38"/>
        <v>0</v>
      </c>
      <c r="O483" s="237">
        <f t="shared" si="40"/>
        <v>0</v>
      </c>
    </row>
    <row r="484" spans="1:15" ht="12.75">
      <c r="A484" s="65">
        <f>'Semaine 1'!A484</f>
        <v>0</v>
      </c>
      <c r="B484" s="289">
        <f>SUM('Semaine 1'!O484)</f>
        <v>0</v>
      </c>
      <c r="C484" s="91"/>
      <c r="D484" s="92"/>
      <c r="E484" s="92"/>
      <c r="F484" s="92"/>
      <c r="G484" s="93"/>
      <c r="H484" s="240">
        <f t="shared" si="39"/>
        <v>0</v>
      </c>
      <c r="I484" s="273"/>
      <c r="J484" s="92"/>
      <c r="K484" s="92"/>
      <c r="L484" s="92"/>
      <c r="M484" s="93"/>
      <c r="N484" s="232">
        <f t="shared" si="38"/>
        <v>0</v>
      </c>
      <c r="O484" s="237">
        <f t="shared" si="40"/>
        <v>0</v>
      </c>
    </row>
    <row r="485" spans="1:15" ht="12.75">
      <c r="A485" s="65">
        <f>'Semaine 1'!A485</f>
        <v>0</v>
      </c>
      <c r="B485" s="289">
        <f>SUM('Semaine 1'!O485)</f>
        <v>0</v>
      </c>
      <c r="C485" s="91"/>
      <c r="D485" s="92"/>
      <c r="E485" s="92"/>
      <c r="F485" s="92"/>
      <c r="G485" s="93"/>
      <c r="H485" s="240">
        <f t="shared" si="39"/>
        <v>0</v>
      </c>
      <c r="I485" s="273"/>
      <c r="J485" s="92"/>
      <c r="K485" s="92"/>
      <c r="L485" s="92"/>
      <c r="M485" s="93"/>
      <c r="N485" s="232">
        <f t="shared" si="38"/>
        <v>0</v>
      </c>
      <c r="O485" s="237">
        <f t="shared" si="40"/>
        <v>0</v>
      </c>
    </row>
    <row r="486" spans="1:15" ht="12.75">
      <c r="A486" s="65">
        <f>'Semaine 1'!A486</f>
        <v>0</v>
      </c>
      <c r="B486" s="289">
        <f>SUM('Semaine 1'!O486)</f>
        <v>0</v>
      </c>
      <c r="C486" s="91"/>
      <c r="D486" s="92"/>
      <c r="E486" s="92"/>
      <c r="F486" s="92"/>
      <c r="G486" s="93"/>
      <c r="H486" s="240">
        <f t="shared" si="39"/>
        <v>0</v>
      </c>
      <c r="I486" s="273"/>
      <c r="J486" s="92"/>
      <c r="K486" s="92"/>
      <c r="L486" s="92"/>
      <c r="M486" s="93"/>
      <c r="N486" s="232">
        <f t="shared" si="38"/>
        <v>0</v>
      </c>
      <c r="O486" s="237">
        <f t="shared" si="40"/>
        <v>0</v>
      </c>
    </row>
    <row r="487" spans="1:15" ht="13.5" thickBot="1">
      <c r="A487" s="78">
        <f>'Semaine 1'!A487</f>
        <v>0</v>
      </c>
      <c r="B487" s="216">
        <f>SUM('Semaine 1'!O487)</f>
        <v>0</v>
      </c>
      <c r="C487" s="94"/>
      <c r="D487" s="95"/>
      <c r="E487" s="95"/>
      <c r="F487" s="95"/>
      <c r="G487" s="96"/>
      <c r="H487" s="241">
        <f t="shared" si="39"/>
        <v>0</v>
      </c>
      <c r="I487" s="274"/>
      <c r="J487" s="95"/>
      <c r="K487" s="95"/>
      <c r="L487" s="95"/>
      <c r="M487" s="96"/>
      <c r="N487" s="241">
        <f t="shared" si="38"/>
        <v>0</v>
      </c>
      <c r="O487" s="242">
        <f t="shared" si="40"/>
        <v>0</v>
      </c>
    </row>
    <row r="488" spans="1:15" ht="76.5" customHeight="1" thickBot="1">
      <c r="A488" s="97"/>
      <c r="B488" s="281"/>
      <c r="C488" s="8"/>
      <c r="D488" s="8"/>
      <c r="E488" s="8"/>
      <c r="F488" s="8"/>
      <c r="G488" s="8"/>
      <c r="H488" s="200"/>
      <c r="I488" s="8"/>
      <c r="J488" s="8"/>
      <c r="K488" s="8"/>
      <c r="L488" s="8"/>
      <c r="M488" s="8"/>
      <c r="N488" s="200"/>
      <c r="O488" s="200"/>
    </row>
    <row r="489" spans="1:15" ht="15.75" thickBot="1">
      <c r="B489" s="281"/>
      <c r="C489" s="284"/>
      <c r="D489" s="285"/>
      <c r="E489" s="286" t="s">
        <v>4</v>
      </c>
      <c r="F489" s="285"/>
      <c r="G489" s="285"/>
      <c r="H489" s="287"/>
      <c r="I489" s="17"/>
      <c r="J489" s="17"/>
      <c r="K489" s="18" t="s">
        <v>5</v>
      </c>
      <c r="L489" s="17"/>
      <c r="M489" s="17"/>
      <c r="N489" s="192"/>
    </row>
    <row r="490" spans="1:15" ht="15.75" thickBot="1">
      <c r="A490" s="98"/>
      <c r="B490" s="288"/>
      <c r="C490" s="278"/>
      <c r="D490" s="4"/>
      <c r="E490" s="4"/>
      <c r="F490" s="4"/>
      <c r="G490" s="4"/>
      <c r="H490" s="194"/>
      <c r="I490" s="5"/>
      <c r="J490" s="4"/>
      <c r="K490" s="4"/>
      <c r="L490" s="4"/>
      <c r="M490" s="6"/>
      <c r="N490" s="195"/>
      <c r="O490" s="196"/>
    </row>
    <row r="491" spans="1:15" ht="13.5" thickBot="1">
      <c r="A491" s="277" t="s">
        <v>6</v>
      </c>
      <c r="B491" s="288" t="s">
        <v>7</v>
      </c>
      <c r="C491" s="279" t="s">
        <v>8</v>
      </c>
      <c r="D491" s="20" t="s">
        <v>9</v>
      </c>
      <c r="E491" s="20" t="s">
        <v>10</v>
      </c>
      <c r="F491" s="20" t="s">
        <v>11</v>
      </c>
      <c r="G491" s="20" t="s">
        <v>12</v>
      </c>
      <c r="H491" s="197" t="s">
        <v>13</v>
      </c>
      <c r="I491" s="20" t="s">
        <v>8</v>
      </c>
      <c r="J491" s="20" t="s">
        <v>9</v>
      </c>
      <c r="K491" s="20" t="s">
        <v>10</v>
      </c>
      <c r="L491" s="20" t="s">
        <v>11</v>
      </c>
      <c r="M491" s="20" t="s">
        <v>12</v>
      </c>
      <c r="N491" s="197" t="s">
        <v>13</v>
      </c>
      <c r="O491" s="197" t="s">
        <v>7</v>
      </c>
    </row>
    <row r="492" spans="1:15">
      <c r="A492" s="98"/>
      <c r="B492" s="281"/>
      <c r="C492" s="17"/>
      <c r="D492" s="17"/>
      <c r="E492" s="17"/>
      <c r="F492" s="17"/>
      <c r="G492" s="18" t="s">
        <v>295</v>
      </c>
      <c r="H492" s="190"/>
      <c r="I492" s="17"/>
      <c r="J492" s="17"/>
      <c r="K492" s="17"/>
      <c r="L492" s="17"/>
      <c r="M492" s="17"/>
      <c r="N492" s="190"/>
      <c r="O492" s="192"/>
    </row>
    <row r="493" spans="1:15" ht="15.75" thickBot="1">
      <c r="A493" s="85"/>
      <c r="B493" s="282"/>
      <c r="C493" s="86"/>
      <c r="D493" s="86"/>
      <c r="E493" s="86"/>
      <c r="F493" s="86"/>
      <c r="G493" s="86"/>
      <c r="H493" s="202"/>
      <c r="I493" s="86"/>
      <c r="J493" s="86"/>
      <c r="K493" s="86"/>
      <c r="L493" s="86"/>
      <c r="M493" s="86"/>
      <c r="N493" s="202"/>
      <c r="O493" s="220"/>
    </row>
    <row r="494" spans="1:15" ht="12.75">
      <c r="A494" s="21" t="s">
        <v>185</v>
      </c>
      <c r="B494" s="261">
        <f>SUM('Semaine 1'!O494)</f>
        <v>0</v>
      </c>
      <c r="C494" s="124"/>
      <c r="D494" s="124"/>
      <c r="E494" s="125"/>
      <c r="F494" s="125"/>
      <c r="G494" s="126"/>
      <c r="H494" s="244">
        <f t="shared" ref="H494:H556" si="41">SUM(B494:G494)</f>
        <v>0</v>
      </c>
      <c r="I494" s="127"/>
      <c r="J494" s="128"/>
      <c r="K494" s="128"/>
      <c r="L494" s="128"/>
      <c r="M494" s="129"/>
      <c r="N494" s="244">
        <f t="shared" ref="N494:N556" si="42">SUM(I494:M494)</f>
        <v>0</v>
      </c>
      <c r="O494" s="245">
        <f t="shared" ref="O494:O556" si="43">H494-N494</f>
        <v>0</v>
      </c>
    </row>
    <row r="495" spans="1:15" ht="12.75">
      <c r="A495" s="29" t="s">
        <v>172</v>
      </c>
      <c r="B495" s="261">
        <f>SUM('Semaine 1'!O495)</f>
        <v>5.5</v>
      </c>
      <c r="C495" s="36"/>
      <c r="D495" s="36"/>
      <c r="E495" s="37"/>
      <c r="F495" s="37"/>
      <c r="G495" s="38"/>
      <c r="H495" s="233">
        <f t="shared" si="41"/>
        <v>5.5</v>
      </c>
      <c r="I495" s="298"/>
      <c r="J495" s="299"/>
      <c r="K495" s="299"/>
      <c r="L495" s="299"/>
      <c r="M495" s="300"/>
      <c r="N495" s="233">
        <f t="shared" si="42"/>
        <v>0</v>
      </c>
      <c r="O495" s="234">
        <f t="shared" si="43"/>
        <v>5.5</v>
      </c>
    </row>
    <row r="496" spans="1:15" ht="12.75">
      <c r="A496" s="29" t="s">
        <v>201</v>
      </c>
      <c r="B496" s="261">
        <f>SUM('Semaine 1'!O496)</f>
        <v>0</v>
      </c>
      <c r="C496" s="30"/>
      <c r="D496" s="30"/>
      <c r="E496" s="31"/>
      <c r="F496" s="31"/>
      <c r="G496" s="32"/>
      <c r="H496" s="249">
        <f t="shared" si="41"/>
        <v>0</v>
      </c>
      <c r="I496" s="269"/>
      <c r="J496" s="31"/>
      <c r="K496" s="31"/>
      <c r="L496" s="31"/>
      <c r="M496" s="32"/>
      <c r="N496" s="249">
        <f t="shared" si="42"/>
        <v>0</v>
      </c>
      <c r="O496" s="250">
        <f t="shared" si="43"/>
        <v>0</v>
      </c>
    </row>
    <row r="497" spans="1:15" ht="12.75">
      <c r="A497" s="29" t="s">
        <v>198</v>
      </c>
      <c r="B497" s="261">
        <f>SUM('Semaine 1'!O497)</f>
        <v>0</v>
      </c>
      <c r="C497" s="118"/>
      <c r="D497" s="118"/>
      <c r="E497" s="119"/>
      <c r="F497" s="119"/>
      <c r="G497" s="120"/>
      <c r="H497" s="206">
        <f t="shared" si="41"/>
        <v>0</v>
      </c>
      <c r="I497" s="118"/>
      <c r="J497" s="133"/>
      <c r="K497" s="133"/>
      <c r="L497" s="133"/>
      <c r="M497" s="134"/>
      <c r="N497" s="206">
        <f t="shared" si="42"/>
        <v>0</v>
      </c>
      <c r="O497" s="207">
        <f t="shared" si="43"/>
        <v>0</v>
      </c>
    </row>
    <row r="498" spans="1:15" ht="12.75">
      <c r="A498" s="29" t="s">
        <v>286</v>
      </c>
      <c r="B498" s="261">
        <f>SUM('Semaine 1'!O498)</f>
        <v>29</v>
      </c>
      <c r="C498" s="39"/>
      <c r="D498" s="39"/>
      <c r="E498" s="40"/>
      <c r="F498" s="40"/>
      <c r="G498" s="41"/>
      <c r="H498" s="249">
        <f t="shared" si="41"/>
        <v>29</v>
      </c>
      <c r="I498" s="135"/>
      <c r="J498" s="136"/>
      <c r="K498" s="136"/>
      <c r="L498" s="136"/>
      <c r="M498" s="137"/>
      <c r="N498" s="251">
        <f t="shared" si="42"/>
        <v>0</v>
      </c>
      <c r="O498" s="252">
        <f t="shared" si="43"/>
        <v>29</v>
      </c>
    </row>
    <row r="499" spans="1:15" ht="12.75">
      <c r="A499" s="29" t="s">
        <v>180</v>
      </c>
      <c r="B499" s="261">
        <f>SUM('Semaine 1'!O499)</f>
        <v>0</v>
      </c>
      <c r="C499" s="39"/>
      <c r="D499" s="39"/>
      <c r="E499" s="40"/>
      <c r="F499" s="40"/>
      <c r="G499" s="41"/>
      <c r="H499" s="249">
        <f t="shared" si="41"/>
        <v>0</v>
      </c>
      <c r="I499" s="135"/>
      <c r="J499" s="136"/>
      <c r="K499" s="136"/>
      <c r="L499" s="136"/>
      <c r="M499" s="137"/>
      <c r="N499" s="210">
        <f t="shared" si="42"/>
        <v>0</v>
      </c>
      <c r="O499" s="211">
        <f t="shared" si="43"/>
        <v>0</v>
      </c>
    </row>
    <row r="500" spans="1:15" ht="12.75">
      <c r="A500" s="29" t="s">
        <v>181</v>
      </c>
      <c r="B500" s="261">
        <f>SUM('Semaine 1'!O500)</f>
        <v>8</v>
      </c>
      <c r="C500" s="30"/>
      <c r="D500" s="30"/>
      <c r="E500" s="31"/>
      <c r="F500" s="31"/>
      <c r="G500" s="32"/>
      <c r="H500" s="249">
        <f t="shared" si="41"/>
        <v>8</v>
      </c>
      <c r="I500" s="269"/>
      <c r="J500" s="31"/>
      <c r="K500" s="31"/>
      <c r="L500" s="31"/>
      <c r="M500" s="32"/>
      <c r="N500" s="253">
        <f t="shared" si="42"/>
        <v>0</v>
      </c>
      <c r="O500" s="254">
        <f t="shared" si="43"/>
        <v>8</v>
      </c>
    </row>
    <row r="501" spans="1:15" ht="12.75">
      <c r="A501" s="29" t="s">
        <v>211</v>
      </c>
      <c r="B501" s="261">
        <f>SUM('Semaine 1'!O501)</f>
        <v>5</v>
      </c>
      <c r="C501" s="30"/>
      <c r="D501" s="30"/>
      <c r="E501" s="31"/>
      <c r="F501" s="31"/>
      <c r="G501" s="32"/>
      <c r="H501" s="249">
        <f t="shared" si="41"/>
        <v>5</v>
      </c>
      <c r="I501" s="269"/>
      <c r="J501" s="31"/>
      <c r="K501" s="31"/>
      <c r="L501" s="31"/>
      <c r="M501" s="32"/>
      <c r="N501" s="249">
        <f t="shared" si="42"/>
        <v>0</v>
      </c>
      <c r="O501" s="250">
        <f t="shared" si="43"/>
        <v>5</v>
      </c>
    </row>
    <row r="502" spans="1:15" ht="12.75">
      <c r="A502" s="29" t="s">
        <v>212</v>
      </c>
      <c r="B502" s="261">
        <f>SUM('Semaine 1'!O502)</f>
        <v>0</v>
      </c>
      <c r="C502" s="30"/>
      <c r="D502" s="30"/>
      <c r="E502" s="31"/>
      <c r="F502" s="31"/>
      <c r="G502" s="32"/>
      <c r="H502" s="249">
        <f t="shared" si="41"/>
        <v>0</v>
      </c>
      <c r="I502" s="269"/>
      <c r="J502" s="31"/>
      <c r="K502" s="31"/>
      <c r="L502" s="31"/>
      <c r="M502" s="32"/>
      <c r="N502" s="249">
        <f t="shared" si="42"/>
        <v>0</v>
      </c>
      <c r="O502" s="250">
        <f t="shared" si="43"/>
        <v>0</v>
      </c>
    </row>
    <row r="503" spans="1:15" ht="12.75">
      <c r="A503" s="29" t="s">
        <v>215</v>
      </c>
      <c r="B503" s="261">
        <f>SUM('Semaine 1'!O503)</f>
        <v>17</v>
      </c>
      <c r="C503" s="39"/>
      <c r="D503" s="39"/>
      <c r="E503" s="40"/>
      <c r="F503" s="40"/>
      <c r="G503" s="41"/>
      <c r="H503" s="249">
        <f t="shared" si="41"/>
        <v>17</v>
      </c>
      <c r="I503" s="135"/>
      <c r="J503" s="136"/>
      <c r="K503" s="136"/>
      <c r="L503" s="136"/>
      <c r="M503" s="137"/>
      <c r="N503" s="249">
        <f t="shared" si="42"/>
        <v>0</v>
      </c>
      <c r="O503" s="250">
        <f t="shared" si="43"/>
        <v>17</v>
      </c>
    </row>
    <row r="504" spans="1:15" ht="12.75">
      <c r="A504" s="29" t="s">
        <v>156</v>
      </c>
      <c r="B504" s="261">
        <f>SUM('Semaine 1'!O504)</f>
        <v>0</v>
      </c>
      <c r="C504" s="39"/>
      <c r="D504" s="39"/>
      <c r="E504" s="40"/>
      <c r="F504" s="40"/>
      <c r="G504" s="41"/>
      <c r="H504" s="249">
        <f t="shared" si="41"/>
        <v>0</v>
      </c>
      <c r="I504" s="135"/>
      <c r="J504" s="136"/>
      <c r="K504" s="136"/>
      <c r="L504" s="136"/>
      <c r="M504" s="137"/>
      <c r="N504" s="249">
        <f t="shared" si="42"/>
        <v>0</v>
      </c>
      <c r="O504" s="250">
        <f t="shared" si="43"/>
        <v>0</v>
      </c>
    </row>
    <row r="505" spans="1:15" ht="12.75">
      <c r="A505" s="29" t="s">
        <v>195</v>
      </c>
      <c r="B505" s="261">
        <f>SUM('Semaine 1'!O505)</f>
        <v>45</v>
      </c>
      <c r="C505" s="39"/>
      <c r="D505" s="39"/>
      <c r="E505" s="40"/>
      <c r="F505" s="40"/>
      <c r="G505" s="41"/>
      <c r="H505" s="249">
        <f t="shared" si="41"/>
        <v>45</v>
      </c>
      <c r="I505" s="135"/>
      <c r="J505" s="136"/>
      <c r="K505" s="136"/>
      <c r="L505" s="136"/>
      <c r="M505" s="137"/>
      <c r="N505" s="249">
        <f t="shared" si="42"/>
        <v>0</v>
      </c>
      <c r="O505" s="250">
        <f t="shared" si="43"/>
        <v>45</v>
      </c>
    </row>
    <row r="506" spans="1:15" ht="12.75">
      <c r="A506" s="29" t="s">
        <v>191</v>
      </c>
      <c r="B506" s="261">
        <f>SUM('Semaine 1'!O506)</f>
        <v>0</v>
      </c>
      <c r="C506" s="39"/>
      <c r="D506" s="39"/>
      <c r="E506" s="40"/>
      <c r="F506" s="40"/>
      <c r="G506" s="41"/>
      <c r="H506" s="249">
        <f t="shared" si="41"/>
        <v>0</v>
      </c>
      <c r="I506" s="135"/>
      <c r="J506" s="136"/>
      <c r="K506" s="136"/>
      <c r="L506" s="136"/>
      <c r="M506" s="137"/>
      <c r="N506" s="249">
        <f t="shared" si="42"/>
        <v>0</v>
      </c>
      <c r="O506" s="250">
        <f t="shared" si="43"/>
        <v>0</v>
      </c>
    </row>
    <row r="507" spans="1:15" ht="12.75">
      <c r="A507" s="29" t="s">
        <v>285</v>
      </c>
      <c r="B507" s="261">
        <f>SUM('Semaine 1'!O507)</f>
        <v>0</v>
      </c>
      <c r="C507" s="39"/>
      <c r="D507" s="39"/>
      <c r="E507" s="40"/>
      <c r="F507" s="40"/>
      <c r="G507" s="41"/>
      <c r="H507" s="249">
        <f t="shared" si="41"/>
        <v>0</v>
      </c>
      <c r="I507" s="135"/>
      <c r="J507" s="136"/>
      <c r="K507" s="136"/>
      <c r="L507" s="136"/>
      <c r="M507" s="137"/>
      <c r="N507" s="249">
        <f t="shared" si="42"/>
        <v>0</v>
      </c>
      <c r="O507" s="250">
        <f t="shared" si="43"/>
        <v>0</v>
      </c>
    </row>
    <row r="508" spans="1:15" ht="12.75">
      <c r="A508" s="29" t="s">
        <v>154</v>
      </c>
      <c r="B508" s="261">
        <f>SUM('Semaine 1'!O508)</f>
        <v>25</v>
      </c>
      <c r="C508" s="39"/>
      <c r="D508" s="39"/>
      <c r="E508" s="40"/>
      <c r="F508" s="40"/>
      <c r="G508" s="41"/>
      <c r="H508" s="249">
        <f t="shared" si="41"/>
        <v>25</v>
      </c>
      <c r="I508" s="135"/>
      <c r="J508" s="136"/>
      <c r="K508" s="136"/>
      <c r="L508" s="136"/>
      <c r="M508" s="137"/>
      <c r="N508" s="249">
        <f t="shared" si="42"/>
        <v>0</v>
      </c>
      <c r="O508" s="250">
        <f t="shared" si="43"/>
        <v>25</v>
      </c>
    </row>
    <row r="509" spans="1:15" ht="12.75">
      <c r="A509" s="29" t="s">
        <v>153</v>
      </c>
      <c r="B509" s="261">
        <f>SUM('Semaine 1'!O509)</f>
        <v>12.5</v>
      </c>
      <c r="C509" s="39"/>
      <c r="D509" s="39"/>
      <c r="E509" s="40"/>
      <c r="F509" s="40"/>
      <c r="G509" s="41"/>
      <c r="H509" s="249">
        <f t="shared" si="41"/>
        <v>12.5</v>
      </c>
      <c r="I509" s="135"/>
      <c r="J509" s="136"/>
      <c r="K509" s="136"/>
      <c r="L509" s="136"/>
      <c r="M509" s="137"/>
      <c r="N509" s="249">
        <f t="shared" si="42"/>
        <v>0</v>
      </c>
      <c r="O509" s="250">
        <f t="shared" si="43"/>
        <v>12.5</v>
      </c>
    </row>
    <row r="510" spans="1:15" ht="12.75">
      <c r="A510" s="29" t="s">
        <v>160</v>
      </c>
      <c r="B510" s="261">
        <f>SUM('Semaine 1'!O510)</f>
        <v>2.5</v>
      </c>
      <c r="C510" s="36"/>
      <c r="D510" s="36"/>
      <c r="E510" s="37"/>
      <c r="F510" s="37"/>
      <c r="G510" s="38"/>
      <c r="H510" s="233">
        <f t="shared" si="41"/>
        <v>2.5</v>
      </c>
      <c r="I510" s="298"/>
      <c r="J510" s="299"/>
      <c r="K510" s="299"/>
      <c r="L510" s="299"/>
      <c r="M510" s="300"/>
      <c r="N510" s="233">
        <f t="shared" si="42"/>
        <v>0</v>
      </c>
      <c r="O510" s="234">
        <f t="shared" si="43"/>
        <v>2.5</v>
      </c>
    </row>
    <row r="511" spans="1:15" ht="12.75">
      <c r="A511" s="29" t="s">
        <v>155</v>
      </c>
      <c r="B511" s="261">
        <f>SUM('Semaine 1'!O511)</f>
        <v>0</v>
      </c>
      <c r="C511" s="39"/>
      <c r="D511" s="39"/>
      <c r="E511" s="40"/>
      <c r="F511" s="40"/>
      <c r="G511" s="41"/>
      <c r="H511" s="249">
        <f t="shared" si="41"/>
        <v>0</v>
      </c>
      <c r="I511" s="135"/>
      <c r="J511" s="136"/>
      <c r="K511" s="136"/>
      <c r="L511" s="136"/>
      <c r="M511" s="137"/>
      <c r="N511" s="249">
        <f t="shared" si="42"/>
        <v>0</v>
      </c>
      <c r="O511" s="250">
        <f t="shared" si="43"/>
        <v>0</v>
      </c>
    </row>
    <row r="512" spans="1:15" ht="12.75">
      <c r="A512" s="29" t="s">
        <v>126</v>
      </c>
      <c r="B512" s="261">
        <f>SUM('Semaine 1'!O512)</f>
        <v>4.25</v>
      </c>
      <c r="C512" s="30"/>
      <c r="D512" s="30"/>
      <c r="E512" s="31"/>
      <c r="F512" s="31"/>
      <c r="G512" s="32"/>
      <c r="H512" s="249">
        <f t="shared" si="41"/>
        <v>4.25</v>
      </c>
      <c r="I512" s="269"/>
      <c r="J512" s="31"/>
      <c r="K512" s="31"/>
      <c r="L512" s="31"/>
      <c r="M512" s="32"/>
      <c r="N512" s="249">
        <f t="shared" si="42"/>
        <v>0</v>
      </c>
      <c r="O512" s="250">
        <f t="shared" si="43"/>
        <v>4.25</v>
      </c>
    </row>
    <row r="513" spans="1:15" ht="12.75">
      <c r="A513" s="29" t="s">
        <v>177</v>
      </c>
      <c r="B513" s="261">
        <f>SUM('Semaine 1'!O513)</f>
        <v>8</v>
      </c>
      <c r="C513" s="39"/>
      <c r="D513" s="39"/>
      <c r="E513" s="40"/>
      <c r="F513" s="40"/>
      <c r="G513" s="41"/>
      <c r="H513" s="249">
        <f t="shared" si="41"/>
        <v>8</v>
      </c>
      <c r="I513" s="135"/>
      <c r="J513" s="136"/>
      <c r="K513" s="136"/>
      <c r="L513" s="136"/>
      <c r="M513" s="137"/>
      <c r="N513" s="249">
        <f t="shared" si="42"/>
        <v>0</v>
      </c>
      <c r="O513" s="250">
        <f t="shared" si="43"/>
        <v>8</v>
      </c>
    </row>
    <row r="514" spans="1:15" ht="12.75">
      <c r="A514" s="29" t="s">
        <v>210</v>
      </c>
      <c r="B514" s="261">
        <f>SUM('Semaine 1'!O514)</f>
        <v>15</v>
      </c>
      <c r="C514" s="39"/>
      <c r="D514" s="39"/>
      <c r="E514" s="40"/>
      <c r="F514" s="40"/>
      <c r="G514" s="41"/>
      <c r="H514" s="249">
        <f t="shared" si="41"/>
        <v>15</v>
      </c>
      <c r="I514" s="135"/>
      <c r="J514" s="136"/>
      <c r="K514" s="136"/>
      <c r="L514" s="136"/>
      <c r="M514" s="137"/>
      <c r="N514" s="249">
        <f t="shared" si="42"/>
        <v>0</v>
      </c>
      <c r="O514" s="250">
        <f t="shared" si="43"/>
        <v>15</v>
      </c>
    </row>
    <row r="515" spans="1:15" ht="12.75">
      <c r="A515" s="29" t="s">
        <v>157</v>
      </c>
      <c r="B515" s="261">
        <f>SUM('Semaine 1'!O515)</f>
        <v>17.5</v>
      </c>
      <c r="C515" s="39"/>
      <c r="D515" s="39"/>
      <c r="E515" s="40"/>
      <c r="F515" s="40"/>
      <c r="G515" s="41"/>
      <c r="H515" s="249">
        <f t="shared" si="41"/>
        <v>17.5</v>
      </c>
      <c r="I515" s="135"/>
      <c r="J515" s="136"/>
      <c r="K515" s="136"/>
      <c r="L515" s="136"/>
      <c r="M515" s="137"/>
      <c r="N515" s="249">
        <f t="shared" si="42"/>
        <v>0</v>
      </c>
      <c r="O515" s="250">
        <f t="shared" si="43"/>
        <v>17.5</v>
      </c>
    </row>
    <row r="516" spans="1:15" ht="12.75">
      <c r="A516" s="29" t="s">
        <v>183</v>
      </c>
      <c r="B516" s="261">
        <f>SUM('Semaine 1'!O516)</f>
        <v>0</v>
      </c>
      <c r="C516" s="36"/>
      <c r="D516" s="36"/>
      <c r="E516" s="37"/>
      <c r="F516" s="37"/>
      <c r="G516" s="38"/>
      <c r="H516" s="233">
        <f t="shared" si="41"/>
        <v>0</v>
      </c>
      <c r="I516" s="298"/>
      <c r="J516" s="299"/>
      <c r="K516" s="299"/>
      <c r="L516" s="299"/>
      <c r="M516" s="300"/>
      <c r="N516" s="233">
        <f t="shared" si="42"/>
        <v>0</v>
      </c>
      <c r="O516" s="234">
        <f t="shared" si="43"/>
        <v>0</v>
      </c>
    </row>
    <row r="517" spans="1:15" ht="12.75">
      <c r="A517" s="29" t="s">
        <v>192</v>
      </c>
      <c r="B517" s="261">
        <f>SUM('Semaine 1'!O517)</f>
        <v>7</v>
      </c>
      <c r="C517" s="36"/>
      <c r="D517" s="36"/>
      <c r="E517" s="37"/>
      <c r="F517" s="37"/>
      <c r="G517" s="38"/>
      <c r="H517" s="233">
        <f t="shared" si="41"/>
        <v>7</v>
      </c>
      <c r="I517" s="298"/>
      <c r="J517" s="299"/>
      <c r="K517" s="299"/>
      <c r="L517" s="299"/>
      <c r="M517" s="300"/>
      <c r="N517" s="233">
        <f t="shared" si="42"/>
        <v>0</v>
      </c>
      <c r="O517" s="234">
        <f t="shared" si="43"/>
        <v>7</v>
      </c>
    </row>
    <row r="518" spans="1:15" ht="12.75">
      <c r="A518" s="29" t="s">
        <v>184</v>
      </c>
      <c r="B518" s="261">
        <f>SUM('Semaine 1'!O518)</f>
        <v>7</v>
      </c>
      <c r="C518" s="39"/>
      <c r="D518" s="39"/>
      <c r="E518" s="40"/>
      <c r="F518" s="40"/>
      <c r="G518" s="41"/>
      <c r="H518" s="249">
        <f t="shared" si="41"/>
        <v>7</v>
      </c>
      <c r="I518" s="135"/>
      <c r="J518" s="136"/>
      <c r="K518" s="136"/>
      <c r="L518" s="136"/>
      <c r="M518" s="137"/>
      <c r="N518" s="249">
        <f t="shared" si="42"/>
        <v>0</v>
      </c>
      <c r="O518" s="250">
        <f t="shared" si="43"/>
        <v>7</v>
      </c>
    </row>
    <row r="519" spans="1:15" ht="12.75">
      <c r="A519" s="29" t="s">
        <v>137</v>
      </c>
      <c r="B519" s="261">
        <f>SUM('Semaine 1'!O519)</f>
        <v>7.75</v>
      </c>
      <c r="C519" s="39"/>
      <c r="D519" s="39"/>
      <c r="E519" s="40"/>
      <c r="F519" s="40"/>
      <c r="G519" s="41"/>
      <c r="H519" s="249">
        <f t="shared" si="41"/>
        <v>7.75</v>
      </c>
      <c r="I519" s="135"/>
      <c r="J519" s="136"/>
      <c r="K519" s="136"/>
      <c r="L519" s="136"/>
      <c r="M519" s="137"/>
      <c r="N519" s="249">
        <f t="shared" si="42"/>
        <v>0</v>
      </c>
      <c r="O519" s="250">
        <f t="shared" si="43"/>
        <v>7.75</v>
      </c>
    </row>
    <row r="520" spans="1:15" ht="12.75">
      <c r="A520" s="29" t="s">
        <v>174</v>
      </c>
      <c r="B520" s="261">
        <f>SUM('Semaine 1'!O520)</f>
        <v>15</v>
      </c>
      <c r="C520" s="39"/>
      <c r="D520" s="39"/>
      <c r="E520" s="40"/>
      <c r="F520" s="40"/>
      <c r="G520" s="41"/>
      <c r="H520" s="249">
        <f t="shared" si="41"/>
        <v>15</v>
      </c>
      <c r="I520" s="135"/>
      <c r="J520" s="136"/>
      <c r="K520" s="136"/>
      <c r="L520" s="136"/>
      <c r="M520" s="137"/>
      <c r="N520" s="249">
        <f t="shared" si="42"/>
        <v>0</v>
      </c>
      <c r="O520" s="250">
        <f t="shared" si="43"/>
        <v>15</v>
      </c>
    </row>
    <row r="521" spans="1:15" ht="12.75">
      <c r="A521" s="29" t="s">
        <v>179</v>
      </c>
      <c r="B521" s="261">
        <f>SUM('Semaine 1'!O521)</f>
        <v>8</v>
      </c>
      <c r="C521" s="39"/>
      <c r="D521" s="39"/>
      <c r="E521" s="40"/>
      <c r="F521" s="40"/>
      <c r="G521" s="41"/>
      <c r="H521" s="249">
        <f t="shared" si="41"/>
        <v>8</v>
      </c>
      <c r="I521" s="135"/>
      <c r="J521" s="136"/>
      <c r="K521" s="136"/>
      <c r="L521" s="136"/>
      <c r="M521" s="137"/>
      <c r="N521" s="249">
        <f t="shared" si="42"/>
        <v>0</v>
      </c>
      <c r="O521" s="250">
        <f t="shared" si="43"/>
        <v>8</v>
      </c>
    </row>
    <row r="522" spans="1:15" ht="12.75">
      <c r="A522" s="29" t="s">
        <v>178</v>
      </c>
      <c r="B522" s="261">
        <f>SUM('Semaine 1'!O522)</f>
        <v>32</v>
      </c>
      <c r="C522" s="39"/>
      <c r="D522" s="39"/>
      <c r="E522" s="40"/>
      <c r="F522" s="40"/>
      <c r="G522" s="41"/>
      <c r="H522" s="249">
        <f t="shared" si="41"/>
        <v>32</v>
      </c>
      <c r="I522" s="135"/>
      <c r="J522" s="136"/>
      <c r="K522" s="136"/>
      <c r="L522" s="136"/>
      <c r="M522" s="137"/>
      <c r="N522" s="249">
        <f t="shared" si="42"/>
        <v>0</v>
      </c>
      <c r="O522" s="250">
        <f t="shared" si="43"/>
        <v>32</v>
      </c>
    </row>
    <row r="523" spans="1:15" ht="12.75">
      <c r="A523" s="29" t="s">
        <v>175</v>
      </c>
      <c r="B523" s="261">
        <f>SUM('Semaine 1'!O523)</f>
        <v>38</v>
      </c>
      <c r="C523" s="39"/>
      <c r="D523" s="39"/>
      <c r="E523" s="40"/>
      <c r="F523" s="40"/>
      <c r="G523" s="41"/>
      <c r="H523" s="249">
        <f t="shared" si="41"/>
        <v>38</v>
      </c>
      <c r="I523" s="135"/>
      <c r="J523" s="136"/>
      <c r="K523" s="136"/>
      <c r="L523" s="136"/>
      <c r="M523" s="137"/>
      <c r="N523" s="249">
        <f t="shared" si="42"/>
        <v>0</v>
      </c>
      <c r="O523" s="250">
        <f t="shared" si="43"/>
        <v>38</v>
      </c>
    </row>
    <row r="524" spans="1:15" ht="12.75">
      <c r="A524" s="29" t="s">
        <v>196</v>
      </c>
      <c r="B524" s="261">
        <f>SUM('Semaine 1'!O524)</f>
        <v>9</v>
      </c>
      <c r="C524" s="39"/>
      <c r="D524" s="39"/>
      <c r="E524" s="40"/>
      <c r="F524" s="40"/>
      <c r="G524" s="41"/>
      <c r="H524" s="249">
        <f t="shared" si="41"/>
        <v>9</v>
      </c>
      <c r="I524" s="135"/>
      <c r="J524" s="136"/>
      <c r="K524" s="136"/>
      <c r="L524" s="136"/>
      <c r="M524" s="137"/>
      <c r="N524" s="249">
        <f t="shared" si="42"/>
        <v>0</v>
      </c>
      <c r="O524" s="250">
        <f t="shared" si="43"/>
        <v>9</v>
      </c>
    </row>
    <row r="525" spans="1:15" ht="12.75">
      <c r="A525" s="29" t="s">
        <v>168</v>
      </c>
      <c r="B525" s="261">
        <f>SUM('Semaine 1'!O525)</f>
        <v>7.5</v>
      </c>
      <c r="C525" s="39"/>
      <c r="D525" s="39"/>
      <c r="E525" s="40"/>
      <c r="F525" s="40"/>
      <c r="G525" s="41"/>
      <c r="H525" s="249">
        <f t="shared" si="41"/>
        <v>7.5</v>
      </c>
      <c r="I525" s="135"/>
      <c r="J525" s="136"/>
      <c r="K525" s="136"/>
      <c r="L525" s="136"/>
      <c r="M525" s="137"/>
      <c r="N525" s="249">
        <f t="shared" si="42"/>
        <v>0</v>
      </c>
      <c r="O525" s="250">
        <f t="shared" si="43"/>
        <v>7.5</v>
      </c>
    </row>
    <row r="526" spans="1:15" ht="12.75">
      <c r="A526" s="29" t="s">
        <v>197</v>
      </c>
      <c r="B526" s="261">
        <f>SUM('Semaine 1'!O526)</f>
        <v>1</v>
      </c>
      <c r="C526" s="39"/>
      <c r="D526" s="39"/>
      <c r="E526" s="40"/>
      <c r="F526" s="40"/>
      <c r="G526" s="41"/>
      <c r="H526" s="249">
        <f t="shared" si="41"/>
        <v>1</v>
      </c>
      <c r="I526" s="135"/>
      <c r="J526" s="136"/>
      <c r="K526" s="136"/>
      <c r="L526" s="136"/>
      <c r="M526" s="137"/>
      <c r="N526" s="249">
        <f t="shared" si="42"/>
        <v>0</v>
      </c>
      <c r="O526" s="250">
        <f t="shared" si="43"/>
        <v>1</v>
      </c>
    </row>
    <row r="527" spans="1:15" ht="12.75">
      <c r="A527" s="29" t="s">
        <v>284</v>
      </c>
      <c r="B527" s="261">
        <f>SUM('Semaine 1'!O527)</f>
        <v>0</v>
      </c>
      <c r="C527" s="30"/>
      <c r="D527" s="30"/>
      <c r="E527" s="31"/>
      <c r="F527" s="31"/>
      <c r="G527" s="32"/>
      <c r="H527" s="249">
        <f t="shared" si="41"/>
        <v>0</v>
      </c>
      <c r="I527" s="269"/>
      <c r="J527" s="31"/>
      <c r="K527" s="31"/>
      <c r="L527" s="31"/>
      <c r="M527" s="32"/>
      <c r="N527" s="249">
        <f t="shared" si="42"/>
        <v>0</v>
      </c>
      <c r="O527" s="250">
        <f t="shared" si="43"/>
        <v>0</v>
      </c>
    </row>
    <row r="528" spans="1:15" ht="12.75">
      <c r="A528" s="29" t="s">
        <v>159</v>
      </c>
      <c r="B528" s="261">
        <f>SUM('Semaine 1'!O528)</f>
        <v>20</v>
      </c>
      <c r="C528" s="39"/>
      <c r="D528" s="39"/>
      <c r="E528" s="40"/>
      <c r="F528" s="40"/>
      <c r="G528" s="41"/>
      <c r="H528" s="249">
        <f t="shared" si="41"/>
        <v>20</v>
      </c>
      <c r="I528" s="135"/>
      <c r="J528" s="136"/>
      <c r="K528" s="136"/>
      <c r="L528" s="136"/>
      <c r="M528" s="137"/>
      <c r="N528" s="249">
        <f t="shared" si="42"/>
        <v>0</v>
      </c>
      <c r="O528" s="250">
        <f t="shared" si="43"/>
        <v>20</v>
      </c>
    </row>
    <row r="529" spans="1:15" ht="12.75">
      <c r="A529" s="29" t="s">
        <v>158</v>
      </c>
      <c r="B529" s="261">
        <f>SUM('Semaine 1'!O529)</f>
        <v>0</v>
      </c>
      <c r="C529" s="39"/>
      <c r="D529" s="39"/>
      <c r="E529" s="40"/>
      <c r="F529" s="40"/>
      <c r="G529" s="41"/>
      <c r="H529" s="249">
        <f t="shared" si="41"/>
        <v>0</v>
      </c>
      <c r="I529" s="135"/>
      <c r="J529" s="136"/>
      <c r="K529" s="136"/>
      <c r="L529" s="136"/>
      <c r="M529" s="137"/>
      <c r="N529" s="249">
        <f t="shared" si="42"/>
        <v>0</v>
      </c>
      <c r="O529" s="250">
        <f t="shared" si="43"/>
        <v>0</v>
      </c>
    </row>
    <row r="530" spans="1:15" ht="12.75">
      <c r="A530" s="29" t="s">
        <v>203</v>
      </c>
      <c r="B530" s="261">
        <f>SUM('Semaine 1'!O530)</f>
        <v>16</v>
      </c>
      <c r="C530" s="39"/>
      <c r="D530" s="39"/>
      <c r="E530" s="40"/>
      <c r="F530" s="40"/>
      <c r="G530" s="41"/>
      <c r="H530" s="249">
        <f t="shared" si="41"/>
        <v>16</v>
      </c>
      <c r="I530" s="135"/>
      <c r="J530" s="136"/>
      <c r="K530" s="136"/>
      <c r="L530" s="136"/>
      <c r="M530" s="137"/>
      <c r="N530" s="249">
        <f t="shared" si="42"/>
        <v>0</v>
      </c>
      <c r="O530" s="250">
        <f t="shared" si="43"/>
        <v>16</v>
      </c>
    </row>
    <row r="531" spans="1:15" ht="12.75">
      <c r="A531" s="29" t="s">
        <v>176</v>
      </c>
      <c r="B531" s="261">
        <f>SUM('Semaine 1'!O531)</f>
        <v>0</v>
      </c>
      <c r="C531" s="39"/>
      <c r="D531" s="39"/>
      <c r="E531" s="40"/>
      <c r="F531" s="40"/>
      <c r="G531" s="41"/>
      <c r="H531" s="249">
        <f t="shared" si="41"/>
        <v>0</v>
      </c>
      <c r="I531" s="135"/>
      <c r="J531" s="136"/>
      <c r="K531" s="136"/>
      <c r="L531" s="136"/>
      <c r="M531" s="137"/>
      <c r="N531" s="249">
        <f t="shared" si="42"/>
        <v>0</v>
      </c>
      <c r="O531" s="250">
        <f t="shared" si="43"/>
        <v>0</v>
      </c>
    </row>
    <row r="532" spans="1:15" ht="12.75">
      <c r="A532" s="29" t="s">
        <v>193</v>
      </c>
      <c r="B532" s="261">
        <f>SUM('Semaine 1'!O532)</f>
        <v>6</v>
      </c>
      <c r="C532" s="39"/>
      <c r="D532" s="39"/>
      <c r="E532" s="40"/>
      <c r="F532" s="40"/>
      <c r="G532" s="41"/>
      <c r="H532" s="249">
        <f t="shared" si="41"/>
        <v>6</v>
      </c>
      <c r="I532" s="135"/>
      <c r="J532" s="136"/>
      <c r="K532" s="136"/>
      <c r="L532" s="136"/>
      <c r="M532" s="137"/>
      <c r="N532" s="249">
        <f t="shared" si="42"/>
        <v>0</v>
      </c>
      <c r="O532" s="250">
        <f t="shared" si="43"/>
        <v>6</v>
      </c>
    </row>
    <row r="533" spans="1:15" ht="12.75">
      <c r="A533" s="29" t="s">
        <v>182</v>
      </c>
      <c r="B533" s="261">
        <f>SUM('Semaine 1'!O533)</f>
        <v>0</v>
      </c>
      <c r="C533" s="39"/>
      <c r="D533" s="39"/>
      <c r="E533" s="40"/>
      <c r="F533" s="40"/>
      <c r="G533" s="41"/>
      <c r="H533" s="249">
        <f t="shared" si="41"/>
        <v>0</v>
      </c>
      <c r="I533" s="135"/>
      <c r="J533" s="136"/>
      <c r="K533" s="136"/>
      <c r="L533" s="136"/>
      <c r="M533" s="137"/>
      <c r="N533" s="249">
        <f t="shared" si="42"/>
        <v>0</v>
      </c>
      <c r="O533" s="250">
        <f t="shared" si="43"/>
        <v>0</v>
      </c>
    </row>
    <row r="534" spans="1:15" ht="12.75">
      <c r="A534" s="29" t="s">
        <v>171</v>
      </c>
      <c r="B534" s="261">
        <f>SUM('Semaine 1'!O534)</f>
        <v>25</v>
      </c>
      <c r="C534" s="39"/>
      <c r="D534" s="39"/>
      <c r="E534" s="40"/>
      <c r="F534" s="40"/>
      <c r="G534" s="41"/>
      <c r="H534" s="249">
        <f t="shared" si="41"/>
        <v>25</v>
      </c>
      <c r="I534" s="135"/>
      <c r="J534" s="136"/>
      <c r="K534" s="136"/>
      <c r="L534" s="136"/>
      <c r="M534" s="137"/>
      <c r="N534" s="249">
        <f t="shared" si="42"/>
        <v>0</v>
      </c>
      <c r="O534" s="250">
        <f t="shared" si="43"/>
        <v>25</v>
      </c>
    </row>
    <row r="535" spans="1:15" ht="12.75">
      <c r="A535" s="29" t="s">
        <v>162</v>
      </c>
      <c r="B535" s="261">
        <f>SUM('Semaine 1'!O535)</f>
        <v>0</v>
      </c>
      <c r="C535" s="30"/>
      <c r="D535" s="30"/>
      <c r="E535" s="31"/>
      <c r="F535" s="31"/>
      <c r="G535" s="32"/>
      <c r="H535" s="251">
        <f t="shared" si="41"/>
        <v>0</v>
      </c>
      <c r="I535" s="270"/>
      <c r="J535" s="138"/>
      <c r="K535" s="138"/>
      <c r="L535" s="138"/>
      <c r="M535" s="139"/>
      <c r="N535" s="251">
        <f t="shared" si="42"/>
        <v>0</v>
      </c>
      <c r="O535" s="252">
        <f t="shared" si="43"/>
        <v>0</v>
      </c>
    </row>
    <row r="536" spans="1:15" ht="12.75">
      <c r="A536" s="29" t="s">
        <v>188</v>
      </c>
      <c r="B536" s="261">
        <f>SUM('Semaine 1'!O536)</f>
        <v>116</v>
      </c>
      <c r="C536" s="36"/>
      <c r="D536" s="37"/>
      <c r="E536" s="37"/>
      <c r="F536" s="37"/>
      <c r="G536" s="38"/>
      <c r="H536" s="212">
        <f t="shared" si="41"/>
        <v>116</v>
      </c>
      <c r="I536" s="140"/>
      <c r="J536" s="141"/>
      <c r="K536" s="141"/>
      <c r="L536" s="141"/>
      <c r="M536" s="142"/>
      <c r="N536" s="246">
        <f t="shared" si="42"/>
        <v>0</v>
      </c>
      <c r="O536" s="213">
        <f t="shared" si="43"/>
        <v>116</v>
      </c>
    </row>
    <row r="537" spans="1:15" ht="12.75">
      <c r="A537" s="29" t="s">
        <v>186</v>
      </c>
      <c r="B537" s="261">
        <f>SUM('Semaine 1'!O537)</f>
        <v>0</v>
      </c>
      <c r="C537" s="39"/>
      <c r="D537" s="40"/>
      <c r="E537" s="40"/>
      <c r="F537" s="40"/>
      <c r="G537" s="41"/>
      <c r="H537" s="210">
        <f t="shared" si="41"/>
        <v>0</v>
      </c>
      <c r="I537" s="143"/>
      <c r="J537" s="144"/>
      <c r="K537" s="144"/>
      <c r="L537" s="144"/>
      <c r="M537" s="145"/>
      <c r="N537" s="210">
        <f t="shared" si="42"/>
        <v>0</v>
      </c>
      <c r="O537" s="211">
        <f t="shared" si="43"/>
        <v>0</v>
      </c>
    </row>
    <row r="538" spans="1:15" ht="12.75">
      <c r="A538" s="29" t="s">
        <v>287</v>
      </c>
      <c r="B538" s="261">
        <f>SUM('Semaine 1'!O538)</f>
        <v>0</v>
      </c>
      <c r="C538" s="39"/>
      <c r="D538" s="40"/>
      <c r="E538" s="40"/>
      <c r="F538" s="40"/>
      <c r="G538" s="41"/>
      <c r="H538" s="210">
        <f t="shared" si="41"/>
        <v>0</v>
      </c>
      <c r="I538" s="143"/>
      <c r="J538" s="144"/>
      <c r="K538" s="144"/>
      <c r="L538" s="144"/>
      <c r="M538" s="145"/>
      <c r="N538" s="210">
        <f t="shared" si="42"/>
        <v>0</v>
      </c>
      <c r="O538" s="211">
        <f t="shared" si="43"/>
        <v>0</v>
      </c>
    </row>
    <row r="539" spans="1:15" ht="12.75">
      <c r="A539" s="29" t="s">
        <v>213</v>
      </c>
      <c r="B539" s="261">
        <f>SUM('Semaine 1'!O539)</f>
        <v>30</v>
      </c>
      <c r="C539" s="39"/>
      <c r="D539" s="40"/>
      <c r="E539" s="40"/>
      <c r="F539" s="40"/>
      <c r="G539" s="41"/>
      <c r="H539" s="210">
        <f t="shared" si="41"/>
        <v>30</v>
      </c>
      <c r="I539" s="143"/>
      <c r="J539" s="144"/>
      <c r="K539" s="144"/>
      <c r="L539" s="144"/>
      <c r="M539" s="145"/>
      <c r="N539" s="210">
        <f t="shared" si="42"/>
        <v>0</v>
      </c>
      <c r="O539" s="211">
        <f t="shared" si="43"/>
        <v>30</v>
      </c>
    </row>
    <row r="540" spans="1:15" ht="12.75">
      <c r="A540" s="29" t="s">
        <v>173</v>
      </c>
      <c r="B540" s="261">
        <f>SUM('Semaine 1'!O540)</f>
        <v>9.5</v>
      </c>
      <c r="C540" s="39"/>
      <c r="D540" s="40"/>
      <c r="E540" s="40"/>
      <c r="F540" s="40"/>
      <c r="G540" s="41"/>
      <c r="H540" s="210">
        <f t="shared" si="41"/>
        <v>9.5</v>
      </c>
      <c r="I540" s="143"/>
      <c r="J540" s="144"/>
      <c r="K540" s="144"/>
      <c r="L540" s="144"/>
      <c r="M540" s="145"/>
      <c r="N540" s="210">
        <f t="shared" si="42"/>
        <v>0</v>
      </c>
      <c r="O540" s="211">
        <f t="shared" si="43"/>
        <v>9.5</v>
      </c>
    </row>
    <row r="541" spans="1:15" ht="12.75">
      <c r="A541" s="29" t="s">
        <v>163</v>
      </c>
      <c r="B541" s="261">
        <f>SUM('Semaine 1'!O541)</f>
        <v>15</v>
      </c>
      <c r="C541" s="39"/>
      <c r="D541" s="40"/>
      <c r="E541" s="40"/>
      <c r="F541" s="40"/>
      <c r="G541" s="41"/>
      <c r="H541" s="210">
        <f t="shared" si="41"/>
        <v>15</v>
      </c>
      <c r="I541" s="143"/>
      <c r="J541" s="144"/>
      <c r="K541" s="144"/>
      <c r="L541" s="144"/>
      <c r="M541" s="145"/>
      <c r="N541" s="210">
        <f t="shared" si="42"/>
        <v>0</v>
      </c>
      <c r="O541" s="211">
        <f t="shared" si="43"/>
        <v>15</v>
      </c>
    </row>
    <row r="542" spans="1:15" ht="12.75">
      <c r="A542" s="87" t="s">
        <v>161</v>
      </c>
      <c r="B542" s="261">
        <f>SUM('Semaine 1'!O542)</f>
        <v>2.5</v>
      </c>
      <c r="C542" s="69"/>
      <c r="D542" s="70"/>
      <c r="E542" s="70"/>
      <c r="F542" s="70"/>
      <c r="G542" s="71"/>
      <c r="H542" s="210">
        <f t="shared" si="41"/>
        <v>2.5</v>
      </c>
      <c r="I542" s="143"/>
      <c r="J542" s="144"/>
      <c r="K542" s="144"/>
      <c r="L542" s="144"/>
      <c r="M542" s="145"/>
      <c r="N542" s="210">
        <f t="shared" si="42"/>
        <v>0</v>
      </c>
      <c r="O542" s="211">
        <f t="shared" si="43"/>
        <v>2.5</v>
      </c>
    </row>
    <row r="543" spans="1:15" ht="12.75">
      <c r="A543" s="29" t="s">
        <v>194</v>
      </c>
      <c r="B543" s="261">
        <f>SUM('Semaine 1'!O543)</f>
        <v>88</v>
      </c>
      <c r="C543" s="69"/>
      <c r="D543" s="70"/>
      <c r="E543" s="70"/>
      <c r="F543" s="70"/>
      <c r="G543" s="71"/>
      <c r="H543" s="210">
        <f t="shared" si="41"/>
        <v>88</v>
      </c>
      <c r="I543" s="143"/>
      <c r="J543" s="144"/>
      <c r="K543" s="144"/>
      <c r="L543" s="144"/>
      <c r="M543" s="145"/>
      <c r="N543" s="210">
        <f t="shared" si="42"/>
        <v>0</v>
      </c>
      <c r="O543" s="211">
        <f t="shared" si="43"/>
        <v>88</v>
      </c>
    </row>
    <row r="544" spans="1:15" ht="12.75">
      <c r="A544" s="29" t="s">
        <v>170</v>
      </c>
      <c r="B544" s="261">
        <f>SUM('Semaine 1'!O544)</f>
        <v>12.5</v>
      </c>
      <c r="C544" s="69"/>
      <c r="D544" s="70"/>
      <c r="E544" s="70"/>
      <c r="F544" s="70"/>
      <c r="G544" s="71"/>
      <c r="H544" s="210">
        <f t="shared" si="41"/>
        <v>12.5</v>
      </c>
      <c r="I544" s="143"/>
      <c r="J544" s="144"/>
      <c r="K544" s="144"/>
      <c r="L544" s="144"/>
      <c r="M544" s="145"/>
      <c r="N544" s="210">
        <f t="shared" si="42"/>
        <v>0</v>
      </c>
      <c r="O544" s="211">
        <f t="shared" si="43"/>
        <v>12.5</v>
      </c>
    </row>
    <row r="545" spans="1:15" ht="12.75">
      <c r="A545" s="29" t="s">
        <v>169</v>
      </c>
      <c r="B545" s="261">
        <f>SUM('Semaine 1'!O545)</f>
        <v>10</v>
      </c>
      <c r="C545" s="69"/>
      <c r="D545" s="70"/>
      <c r="E545" s="70"/>
      <c r="F545" s="70"/>
      <c r="G545" s="71"/>
      <c r="H545" s="210">
        <f t="shared" si="41"/>
        <v>10</v>
      </c>
      <c r="I545" s="143"/>
      <c r="J545" s="144"/>
      <c r="K545" s="144"/>
      <c r="L545" s="144"/>
      <c r="M545" s="145"/>
      <c r="N545" s="210">
        <f t="shared" si="42"/>
        <v>0</v>
      </c>
      <c r="O545" s="211">
        <f t="shared" si="43"/>
        <v>10</v>
      </c>
    </row>
    <row r="546" spans="1:15" ht="12.75">
      <c r="A546" s="29" t="s">
        <v>164</v>
      </c>
      <c r="B546" s="261">
        <f>SUM('Semaine 1'!O546)</f>
        <v>0</v>
      </c>
      <c r="C546" s="69"/>
      <c r="D546" s="70"/>
      <c r="E546" s="70"/>
      <c r="F546" s="70"/>
      <c r="G546" s="71"/>
      <c r="H546" s="210">
        <f t="shared" si="41"/>
        <v>0</v>
      </c>
      <c r="I546" s="143"/>
      <c r="J546" s="144"/>
      <c r="K546" s="144"/>
      <c r="L546" s="144"/>
      <c r="M546" s="145"/>
      <c r="N546" s="210">
        <f t="shared" si="42"/>
        <v>0</v>
      </c>
      <c r="O546" s="211">
        <f t="shared" si="43"/>
        <v>0</v>
      </c>
    </row>
    <row r="547" spans="1:15" ht="12.75">
      <c r="A547" s="29" t="s">
        <v>166</v>
      </c>
      <c r="B547" s="261">
        <f>SUM('Semaine 1'!O547)</f>
        <v>0</v>
      </c>
      <c r="C547" s="69"/>
      <c r="D547" s="70"/>
      <c r="E547" s="70"/>
      <c r="F547" s="70"/>
      <c r="G547" s="71"/>
      <c r="H547" s="210">
        <f t="shared" si="41"/>
        <v>0</v>
      </c>
      <c r="I547" s="143"/>
      <c r="J547" s="144"/>
      <c r="K547" s="144"/>
      <c r="L547" s="144"/>
      <c r="M547" s="145"/>
      <c r="N547" s="210">
        <f t="shared" si="42"/>
        <v>0</v>
      </c>
      <c r="O547" s="211">
        <f t="shared" si="43"/>
        <v>0</v>
      </c>
    </row>
    <row r="548" spans="1:15" ht="12.75">
      <c r="A548" s="29" t="s">
        <v>165</v>
      </c>
      <c r="B548" s="261">
        <f>SUM('Semaine 1'!O548)</f>
        <v>0</v>
      </c>
      <c r="C548" s="69"/>
      <c r="D548" s="70"/>
      <c r="E548" s="70"/>
      <c r="F548" s="70"/>
      <c r="G548" s="71"/>
      <c r="H548" s="210">
        <f t="shared" si="41"/>
        <v>0</v>
      </c>
      <c r="I548" s="143"/>
      <c r="J548" s="144"/>
      <c r="K548" s="144"/>
      <c r="L548" s="144"/>
      <c r="M548" s="145"/>
      <c r="N548" s="210">
        <f t="shared" si="42"/>
        <v>0</v>
      </c>
      <c r="O548" s="211">
        <f t="shared" si="43"/>
        <v>0</v>
      </c>
    </row>
    <row r="549" spans="1:15" ht="12.75">
      <c r="A549" s="29" t="s">
        <v>283</v>
      </c>
      <c r="B549" s="261">
        <f>SUM('Semaine 1'!O549)</f>
        <v>0</v>
      </c>
      <c r="C549" s="91"/>
      <c r="D549" s="92"/>
      <c r="E549" s="92"/>
      <c r="F549" s="92"/>
      <c r="G549" s="93"/>
      <c r="H549" s="210">
        <f t="shared" si="41"/>
        <v>0</v>
      </c>
      <c r="I549" s="267"/>
      <c r="J549" s="92"/>
      <c r="K549" s="92"/>
      <c r="L549" s="92"/>
      <c r="M549" s="93"/>
      <c r="N549" s="210">
        <f t="shared" si="42"/>
        <v>0</v>
      </c>
      <c r="O549" s="211">
        <f t="shared" si="43"/>
        <v>0</v>
      </c>
    </row>
    <row r="550" spans="1:15" ht="12.75">
      <c r="A550" s="29" t="s">
        <v>190</v>
      </c>
      <c r="B550" s="261">
        <f>SUM('Semaine 1'!O550)</f>
        <v>4</v>
      </c>
      <c r="C550" s="91"/>
      <c r="D550" s="92"/>
      <c r="E550" s="92"/>
      <c r="F550" s="92"/>
      <c r="G550" s="93"/>
      <c r="H550" s="210">
        <f t="shared" si="41"/>
        <v>4</v>
      </c>
      <c r="I550" s="267"/>
      <c r="J550" s="92"/>
      <c r="K550" s="92"/>
      <c r="L550" s="92"/>
      <c r="M550" s="93"/>
      <c r="N550" s="210">
        <f t="shared" si="42"/>
        <v>0</v>
      </c>
      <c r="O550" s="211">
        <f t="shared" si="43"/>
        <v>4</v>
      </c>
    </row>
    <row r="551" spans="1:15" ht="12.75">
      <c r="A551" s="29" t="s">
        <v>281</v>
      </c>
      <c r="B551" s="261">
        <f>SUM('Semaine 1'!O551)</f>
        <v>3</v>
      </c>
      <c r="C551" s="91"/>
      <c r="D551" s="92"/>
      <c r="E551" s="92"/>
      <c r="F551" s="92"/>
      <c r="G551" s="93"/>
      <c r="H551" s="210">
        <f t="shared" si="41"/>
        <v>3</v>
      </c>
      <c r="I551" s="267"/>
      <c r="J551" s="92"/>
      <c r="K551" s="92"/>
      <c r="L551" s="92"/>
      <c r="M551" s="93"/>
      <c r="N551" s="210">
        <f t="shared" si="42"/>
        <v>0</v>
      </c>
      <c r="O551" s="211">
        <f t="shared" si="43"/>
        <v>3</v>
      </c>
    </row>
    <row r="552" spans="1:15" ht="12.75">
      <c r="A552" s="29" t="s">
        <v>189</v>
      </c>
      <c r="B552" s="261">
        <f>SUM('Semaine 1'!O552)</f>
        <v>0</v>
      </c>
      <c r="C552" s="91"/>
      <c r="D552" s="92"/>
      <c r="E552" s="92"/>
      <c r="F552" s="92"/>
      <c r="G552" s="93"/>
      <c r="H552" s="210">
        <f t="shared" si="41"/>
        <v>0</v>
      </c>
      <c r="I552" s="267"/>
      <c r="J552" s="92"/>
      <c r="K552" s="92"/>
      <c r="L552" s="92"/>
      <c r="M552" s="93"/>
      <c r="N552" s="210">
        <f t="shared" si="42"/>
        <v>0</v>
      </c>
      <c r="O552" s="211">
        <f t="shared" si="43"/>
        <v>0</v>
      </c>
    </row>
    <row r="553" spans="1:15" ht="12.75">
      <c r="A553" s="29" t="s">
        <v>282</v>
      </c>
      <c r="B553" s="261">
        <f>SUM('Semaine 1'!O553)</f>
        <v>0</v>
      </c>
      <c r="C553" s="91"/>
      <c r="D553" s="92"/>
      <c r="E553" s="92"/>
      <c r="F553" s="92"/>
      <c r="G553" s="93"/>
      <c r="H553" s="210">
        <f t="shared" si="41"/>
        <v>0</v>
      </c>
      <c r="I553" s="267"/>
      <c r="J553" s="92"/>
      <c r="K553" s="92"/>
      <c r="L553" s="92"/>
      <c r="M553" s="93"/>
      <c r="N553" s="210">
        <f t="shared" si="42"/>
        <v>0</v>
      </c>
      <c r="O553" s="211">
        <f t="shared" si="43"/>
        <v>0</v>
      </c>
    </row>
    <row r="554" spans="1:15" ht="12.75">
      <c r="A554" s="29" t="s">
        <v>187</v>
      </c>
      <c r="B554" s="261">
        <f>SUM('Semaine 1'!O554)</f>
        <v>4</v>
      </c>
      <c r="C554" s="91"/>
      <c r="D554" s="92"/>
      <c r="E554" s="92"/>
      <c r="F554" s="92"/>
      <c r="G554" s="93"/>
      <c r="H554" s="210">
        <f t="shared" si="41"/>
        <v>4</v>
      </c>
      <c r="I554" s="267"/>
      <c r="J554" s="92"/>
      <c r="K554" s="92"/>
      <c r="L554" s="92"/>
      <c r="M554" s="93"/>
      <c r="N554" s="210">
        <f t="shared" si="42"/>
        <v>0</v>
      </c>
      <c r="O554" s="211">
        <f t="shared" si="43"/>
        <v>4</v>
      </c>
    </row>
    <row r="555" spans="1:15" ht="12.75">
      <c r="A555" s="29" t="s">
        <v>167</v>
      </c>
      <c r="B555" s="261">
        <f>SUM('Semaine 1'!O555)</f>
        <v>0</v>
      </c>
      <c r="C555" s="91"/>
      <c r="D555" s="92"/>
      <c r="E555" s="92"/>
      <c r="F555" s="92"/>
      <c r="G555" s="93"/>
      <c r="H555" s="210">
        <f t="shared" si="41"/>
        <v>0</v>
      </c>
      <c r="I555" s="267"/>
      <c r="J555" s="92"/>
      <c r="K555" s="92"/>
      <c r="L555" s="92"/>
      <c r="M555" s="93"/>
      <c r="N555" s="210">
        <f t="shared" si="42"/>
        <v>0</v>
      </c>
      <c r="O555" s="211">
        <f t="shared" si="43"/>
        <v>0</v>
      </c>
    </row>
    <row r="556" spans="1:15" ht="13.5" thickBot="1">
      <c r="A556" s="78" t="s">
        <v>202</v>
      </c>
      <c r="B556" s="215">
        <f>SUM('Semaine 1'!O556)</f>
        <v>85</v>
      </c>
      <c r="C556" s="94"/>
      <c r="D556" s="95"/>
      <c r="E556" s="95"/>
      <c r="F556" s="95"/>
      <c r="G556" s="96"/>
      <c r="H556" s="256">
        <f t="shared" si="41"/>
        <v>85</v>
      </c>
      <c r="I556" s="268"/>
      <c r="J556" s="95"/>
      <c r="K556" s="95"/>
      <c r="L556" s="95"/>
      <c r="M556" s="96"/>
      <c r="N556" s="256">
        <f t="shared" si="42"/>
        <v>0</v>
      </c>
      <c r="O556" s="257">
        <f t="shared" si="43"/>
        <v>85</v>
      </c>
    </row>
    <row r="557" spans="1:15">
      <c r="A557" s="97"/>
      <c r="B557" s="281"/>
      <c r="C557" s="8"/>
      <c r="D557" s="8"/>
      <c r="E557" s="8"/>
      <c r="F557" s="8"/>
      <c r="G557" s="8"/>
      <c r="H557" s="258"/>
      <c r="I557" s="8"/>
      <c r="J557" s="8"/>
      <c r="K557" s="8"/>
      <c r="L557" s="8"/>
      <c r="M557" s="8"/>
      <c r="N557" s="258"/>
      <c r="O557" s="258"/>
    </row>
    <row r="558" spans="1:15" ht="105" customHeight="1" thickBot="1">
      <c r="A558" s="97"/>
      <c r="B558" s="281"/>
      <c r="C558" s="8"/>
      <c r="D558" s="8"/>
      <c r="E558" s="8"/>
      <c r="F558" s="8"/>
      <c r="G558" s="8"/>
      <c r="H558" s="258"/>
      <c r="I558" s="8"/>
      <c r="J558" s="8"/>
      <c r="K558" s="8"/>
      <c r="L558" s="8"/>
      <c r="M558" s="8"/>
      <c r="N558" s="258"/>
      <c r="O558" s="258"/>
    </row>
    <row r="559" spans="1:15" ht="15.75" thickBot="1">
      <c r="B559" s="281"/>
      <c r="C559" s="284"/>
      <c r="D559" s="285"/>
      <c r="E559" s="286" t="s">
        <v>4</v>
      </c>
      <c r="F559" s="285"/>
      <c r="G559" s="285"/>
      <c r="H559" s="287"/>
      <c r="I559" s="17"/>
      <c r="J559" s="17"/>
      <c r="K559" s="18" t="s">
        <v>5</v>
      </c>
      <c r="L559" s="17"/>
      <c r="M559" s="17"/>
      <c r="N559" s="192"/>
    </row>
    <row r="560" spans="1:15" ht="15.75" thickBot="1">
      <c r="A560" s="98"/>
      <c r="B560" s="288"/>
      <c r="C560" s="278"/>
      <c r="D560" s="4"/>
      <c r="E560" s="4"/>
      <c r="F560" s="4"/>
      <c r="G560" s="4"/>
      <c r="H560" s="194"/>
      <c r="I560" s="5"/>
      <c r="J560" s="4"/>
      <c r="K560" s="4"/>
      <c r="L560" s="4"/>
      <c r="M560" s="6"/>
      <c r="N560" s="195"/>
      <c r="O560" s="196"/>
    </row>
    <row r="561" spans="1:15" ht="13.5" thickBot="1">
      <c r="A561" s="277" t="s">
        <v>6</v>
      </c>
      <c r="B561" s="288" t="s">
        <v>7</v>
      </c>
      <c r="C561" s="279" t="s">
        <v>8</v>
      </c>
      <c r="D561" s="20" t="s">
        <v>9</v>
      </c>
      <c r="E561" s="20" t="s">
        <v>10</v>
      </c>
      <c r="F561" s="20" t="s">
        <v>11</v>
      </c>
      <c r="G561" s="20" t="s">
        <v>12</v>
      </c>
      <c r="H561" s="197" t="s">
        <v>13</v>
      </c>
      <c r="I561" s="20" t="s">
        <v>8</v>
      </c>
      <c r="J561" s="20" t="s">
        <v>9</v>
      </c>
      <c r="K561" s="20" t="s">
        <v>10</v>
      </c>
      <c r="L561" s="20" t="s">
        <v>11</v>
      </c>
      <c r="M561" s="20" t="s">
        <v>12</v>
      </c>
      <c r="N561" s="197" t="s">
        <v>13</v>
      </c>
      <c r="O561" s="197" t="s">
        <v>7</v>
      </c>
    </row>
    <row r="562" spans="1:15">
      <c r="A562" s="98"/>
      <c r="B562" s="281"/>
      <c r="C562" s="17"/>
      <c r="D562" s="17"/>
      <c r="E562" s="17"/>
      <c r="F562" s="17"/>
      <c r="G562" s="18" t="s">
        <v>296</v>
      </c>
      <c r="H562" s="190"/>
      <c r="I562" s="17"/>
      <c r="J562" s="17"/>
      <c r="K562" s="17"/>
      <c r="L562" s="17"/>
      <c r="M562" s="17"/>
      <c r="N562" s="190"/>
      <c r="O562" s="192"/>
    </row>
    <row r="563" spans="1:15" ht="15.75" thickBot="1">
      <c r="A563" s="59"/>
      <c r="B563" s="282"/>
      <c r="C563" s="86"/>
      <c r="D563" s="86"/>
      <c r="E563" s="86"/>
      <c r="F563" s="86"/>
      <c r="G563" s="86"/>
      <c r="H563" s="202"/>
      <c r="I563" s="86"/>
      <c r="J563" s="86"/>
      <c r="K563" s="86"/>
      <c r="L563" s="86"/>
      <c r="M563" s="86"/>
      <c r="N563" s="202"/>
      <c r="O563" s="220"/>
    </row>
    <row r="564" spans="1:15" ht="12.75">
      <c r="A564" s="61" t="str">
        <f>'Semaine 1'!A564</f>
        <v>pepite de hoki</v>
      </c>
      <c r="B564" s="289">
        <f>SUM('Semaine 1'!O564)</f>
        <v>4</v>
      </c>
      <c r="C564" s="124"/>
      <c r="D564" s="124"/>
      <c r="E564" s="125"/>
      <c r="F564" s="125"/>
      <c r="G564" s="126"/>
      <c r="H564" s="204">
        <f t="shared" ref="H564:H626" si="44">SUM(B564:G564)</f>
        <v>4</v>
      </c>
      <c r="I564" s="301"/>
      <c r="J564" s="302"/>
      <c r="K564" s="302"/>
      <c r="L564" s="302"/>
      <c r="M564" s="303"/>
      <c r="N564" s="204">
        <f t="shared" ref="N564:N626" si="45">SUM(I564:M564)</f>
        <v>0</v>
      </c>
      <c r="O564" s="205">
        <f t="shared" ref="O564:O626" si="46">H564-N564</f>
        <v>4</v>
      </c>
    </row>
    <row r="565" spans="1:15" ht="12.75">
      <c r="A565" s="65" t="str">
        <f>'Semaine 1'!A565</f>
        <v>escalope de dinde</v>
      </c>
      <c r="B565" s="289">
        <f>SUM('Semaine 1'!O565)</f>
        <v>18</v>
      </c>
      <c r="C565" s="36"/>
      <c r="D565" s="36"/>
      <c r="E565" s="37"/>
      <c r="F565" s="37"/>
      <c r="G565" s="38"/>
      <c r="H565" s="184">
        <f t="shared" si="44"/>
        <v>18</v>
      </c>
      <c r="I565" s="304"/>
      <c r="J565" s="305"/>
      <c r="K565" s="305"/>
      <c r="L565" s="305"/>
      <c r="M565" s="306"/>
      <c r="N565" s="184">
        <f t="shared" si="45"/>
        <v>0</v>
      </c>
      <c r="O565" s="186">
        <f t="shared" si="46"/>
        <v>18</v>
      </c>
    </row>
    <row r="566" spans="1:15" ht="12.75">
      <c r="A566" s="65" t="str">
        <f>'Semaine 1'!A566</f>
        <v>pain au chocolat</v>
      </c>
      <c r="B566" s="289">
        <f>SUM('Semaine 1'!O566)</f>
        <v>0</v>
      </c>
      <c r="C566" s="30"/>
      <c r="D566" s="30"/>
      <c r="E566" s="31"/>
      <c r="F566" s="31"/>
      <c r="G566" s="32"/>
      <c r="H566" s="184">
        <f t="shared" si="44"/>
        <v>0</v>
      </c>
      <c r="I566" s="307"/>
      <c r="J566" s="308"/>
      <c r="K566" s="308"/>
      <c r="L566" s="308"/>
      <c r="M566" s="309"/>
      <c r="N566" s="184">
        <f t="shared" si="45"/>
        <v>0</v>
      </c>
      <c r="O566" s="186">
        <f t="shared" si="46"/>
        <v>0</v>
      </c>
    </row>
    <row r="567" spans="1:15" ht="12.75">
      <c r="A567" s="65" t="str">
        <f>'Semaine 1'!A567</f>
        <v>des de saumon</v>
      </c>
      <c r="B567" s="289">
        <f>SUM('Semaine 1'!O567)</f>
        <v>5</v>
      </c>
      <c r="C567" s="118"/>
      <c r="D567" s="118"/>
      <c r="E567" s="119"/>
      <c r="F567" s="119"/>
      <c r="G567" s="120"/>
      <c r="H567" s="184">
        <f t="shared" si="44"/>
        <v>5</v>
      </c>
      <c r="I567" s="310"/>
      <c r="J567" s="311"/>
      <c r="K567" s="311"/>
      <c r="L567" s="311"/>
      <c r="M567" s="312"/>
      <c r="N567" s="184">
        <f t="shared" si="45"/>
        <v>0</v>
      </c>
      <c r="O567" s="186">
        <f t="shared" si="46"/>
        <v>5</v>
      </c>
    </row>
    <row r="568" spans="1:15" ht="12.75">
      <c r="A568" s="65" t="str">
        <f>'Semaine 1'!A568</f>
        <v>terrine de poisson</v>
      </c>
      <c r="B568" s="289">
        <f>SUM('Semaine 1'!O568)</f>
        <v>0</v>
      </c>
      <c r="C568" s="39"/>
      <c r="D568" s="39"/>
      <c r="E568" s="40"/>
      <c r="F568" s="40"/>
      <c r="G568" s="41"/>
      <c r="H568" s="184">
        <f t="shared" si="44"/>
        <v>0</v>
      </c>
      <c r="I568" s="304"/>
      <c r="J568" s="305"/>
      <c r="K568" s="305"/>
      <c r="L568" s="305"/>
      <c r="M568" s="306"/>
      <c r="N568" s="208">
        <f t="shared" si="45"/>
        <v>0</v>
      </c>
      <c r="O568" s="209">
        <f t="shared" si="46"/>
        <v>0</v>
      </c>
    </row>
    <row r="569" spans="1:15" ht="12.75">
      <c r="A569" s="65" t="str">
        <f>'Semaine 1'!A569</f>
        <v>beignet chocolat</v>
      </c>
      <c r="B569" s="289">
        <f>SUM('Semaine 1'!O569)</f>
        <v>50</v>
      </c>
      <c r="C569" s="39"/>
      <c r="D569" s="39"/>
      <c r="E569" s="40"/>
      <c r="F569" s="40"/>
      <c r="G569" s="41"/>
      <c r="H569" s="184">
        <f t="shared" si="44"/>
        <v>50</v>
      </c>
      <c r="I569" s="304"/>
      <c r="J569" s="305"/>
      <c r="K569" s="305"/>
      <c r="L569" s="305"/>
      <c r="M569" s="306"/>
      <c r="N569" s="212">
        <f t="shared" si="45"/>
        <v>0</v>
      </c>
      <c r="O569" s="213">
        <f t="shared" si="46"/>
        <v>50</v>
      </c>
    </row>
    <row r="570" spans="1:15" ht="12.75">
      <c r="A570" s="65" t="str">
        <f>'Semaine 1'!A570</f>
        <v>poireau</v>
      </c>
      <c r="B570" s="289">
        <f>SUM('Semaine 1'!O570)</f>
        <v>7.5</v>
      </c>
      <c r="C570" s="30"/>
      <c r="D570" s="30"/>
      <c r="E570" s="31"/>
      <c r="F570" s="31"/>
      <c r="G570" s="32"/>
      <c r="H570" s="184">
        <f t="shared" si="44"/>
        <v>7.5</v>
      </c>
      <c r="I570" s="307"/>
      <c r="J570" s="308"/>
      <c r="K570" s="308"/>
      <c r="L570" s="308"/>
      <c r="M570" s="309"/>
      <c r="N570" s="203">
        <f t="shared" si="45"/>
        <v>0</v>
      </c>
      <c r="O570" s="222">
        <f t="shared" si="46"/>
        <v>7.5</v>
      </c>
    </row>
    <row r="571" spans="1:15" ht="12.75">
      <c r="A571" s="65" t="str">
        <f>'Semaine 1'!A571</f>
        <v>carotte baton</v>
      </c>
      <c r="B571" s="289">
        <f>SUM('Semaine 1'!O571)</f>
        <v>0</v>
      </c>
      <c r="C571" s="30"/>
      <c r="D571" s="30"/>
      <c r="E571" s="31"/>
      <c r="F571" s="31"/>
      <c r="G571" s="32"/>
      <c r="H571" s="184">
        <f t="shared" si="44"/>
        <v>0</v>
      </c>
      <c r="I571" s="307"/>
      <c r="J571" s="308"/>
      <c r="K571" s="308"/>
      <c r="L571" s="308"/>
      <c r="M571" s="309"/>
      <c r="N571" s="184">
        <f t="shared" si="45"/>
        <v>0</v>
      </c>
      <c r="O571" s="186">
        <f t="shared" si="46"/>
        <v>0</v>
      </c>
    </row>
    <row r="572" spans="1:15" ht="12.75">
      <c r="A572" s="65" t="str">
        <f>'Semaine 1'!A572</f>
        <v>legume couscous</v>
      </c>
      <c r="B572" s="289">
        <f>SUM('Semaine 1'!O572)</f>
        <v>0</v>
      </c>
      <c r="C572" s="30"/>
      <c r="D572" s="30"/>
      <c r="E572" s="31"/>
      <c r="F572" s="31"/>
      <c r="G572" s="32"/>
      <c r="H572" s="184">
        <f t="shared" si="44"/>
        <v>0</v>
      </c>
      <c r="I572" s="307"/>
      <c r="J572" s="308"/>
      <c r="K572" s="308"/>
      <c r="L572" s="308"/>
      <c r="M572" s="309"/>
      <c r="N572" s="184">
        <f t="shared" si="45"/>
        <v>0</v>
      </c>
      <c r="O572" s="186">
        <f t="shared" si="46"/>
        <v>0</v>
      </c>
    </row>
    <row r="573" spans="1:15" ht="12.75">
      <c r="A573" s="65" t="str">
        <f>'Semaine 1'!A573</f>
        <v>filet de cabillaud</v>
      </c>
      <c r="B573" s="289">
        <f>SUM('Semaine 1'!O573)</f>
        <v>3</v>
      </c>
      <c r="C573" s="39"/>
      <c r="D573" s="39"/>
      <c r="E573" s="40"/>
      <c r="F573" s="40"/>
      <c r="G573" s="41"/>
      <c r="H573" s="184">
        <f t="shared" si="44"/>
        <v>3</v>
      </c>
      <c r="I573" s="304"/>
      <c r="J573" s="305"/>
      <c r="K573" s="305"/>
      <c r="L573" s="305"/>
      <c r="M573" s="306"/>
      <c r="N573" s="184">
        <f t="shared" si="45"/>
        <v>0</v>
      </c>
      <c r="O573" s="186">
        <f t="shared" si="46"/>
        <v>3</v>
      </c>
    </row>
    <row r="574" spans="1:15" ht="12.75">
      <c r="A574" s="65" t="str">
        <f>'Semaine 1'!A574</f>
        <v>petit sale cuit</v>
      </c>
      <c r="B574" s="289">
        <f>SUM('Semaine 1'!O574)</f>
        <v>52</v>
      </c>
      <c r="C574" s="39"/>
      <c r="D574" s="39"/>
      <c r="E574" s="40"/>
      <c r="F574" s="40"/>
      <c r="G574" s="41"/>
      <c r="H574" s="184">
        <f t="shared" si="44"/>
        <v>52</v>
      </c>
      <c r="I574" s="304"/>
      <c r="J574" s="305"/>
      <c r="K574" s="305"/>
      <c r="L574" s="305"/>
      <c r="M574" s="306"/>
      <c r="N574" s="184">
        <f t="shared" si="45"/>
        <v>0</v>
      </c>
      <c r="O574" s="186">
        <f t="shared" si="46"/>
        <v>52</v>
      </c>
    </row>
    <row r="575" spans="1:15" ht="12.75">
      <c r="A575" s="65" t="str">
        <f>'Semaine 1'!A575</f>
        <v>doonuts chocolat</v>
      </c>
      <c r="B575" s="289">
        <f>SUM('Semaine 1'!O575)</f>
        <v>10</v>
      </c>
      <c r="C575" s="39"/>
      <c r="D575" s="39"/>
      <c r="E575" s="40"/>
      <c r="F575" s="40"/>
      <c r="G575" s="41"/>
      <c r="H575" s="184">
        <f t="shared" si="44"/>
        <v>10</v>
      </c>
      <c r="I575" s="304"/>
      <c r="J575" s="305"/>
      <c r="K575" s="305"/>
      <c r="L575" s="305"/>
      <c r="M575" s="306"/>
      <c r="N575" s="184">
        <f t="shared" si="45"/>
        <v>0</v>
      </c>
      <c r="O575" s="186">
        <f t="shared" si="46"/>
        <v>10</v>
      </c>
    </row>
    <row r="576" spans="1:15" ht="12.75">
      <c r="A576" s="65" t="str">
        <f>'Semaine 1'!A576</f>
        <v>eclair choco adulte</v>
      </c>
      <c r="B576" s="289">
        <f>SUM('Semaine 1'!O576)</f>
        <v>10</v>
      </c>
      <c r="C576" s="39"/>
      <c r="D576" s="39"/>
      <c r="E576" s="40"/>
      <c r="F576" s="40"/>
      <c r="G576" s="41"/>
      <c r="H576" s="184">
        <f t="shared" si="44"/>
        <v>10</v>
      </c>
      <c r="I576" s="304"/>
      <c r="J576" s="305"/>
      <c r="K576" s="305"/>
      <c r="L576" s="305"/>
      <c r="M576" s="306"/>
      <c r="N576" s="184">
        <f t="shared" si="45"/>
        <v>0</v>
      </c>
      <c r="O576" s="186">
        <f t="shared" si="46"/>
        <v>10</v>
      </c>
    </row>
    <row r="577" spans="1:15" ht="12.75">
      <c r="A577" s="65" t="str">
        <f>'Semaine 1'!A577</f>
        <v>trois chocolat</v>
      </c>
      <c r="B577" s="289">
        <f>SUM('Semaine 1'!O577)</f>
        <v>2</v>
      </c>
      <c r="C577" s="39"/>
      <c r="D577" s="39"/>
      <c r="E577" s="40"/>
      <c r="F577" s="40"/>
      <c r="G577" s="41"/>
      <c r="H577" s="184">
        <f t="shared" si="44"/>
        <v>2</v>
      </c>
      <c r="I577" s="304"/>
      <c r="J577" s="305"/>
      <c r="K577" s="305"/>
      <c r="L577" s="305"/>
      <c r="M577" s="306"/>
      <c r="N577" s="184">
        <f t="shared" si="45"/>
        <v>0</v>
      </c>
      <c r="O577" s="186">
        <f t="shared" si="46"/>
        <v>2</v>
      </c>
    </row>
    <row r="578" spans="1:15" ht="12.75">
      <c r="A578" s="65" t="str">
        <f>'Semaine 1'!A578</f>
        <v>tarte normande</v>
      </c>
      <c r="B578" s="289">
        <f>SUM('Semaine 1'!O578)</f>
        <v>0</v>
      </c>
      <c r="C578" s="39"/>
      <c r="D578" s="39"/>
      <c r="E578" s="40"/>
      <c r="F578" s="40"/>
      <c r="G578" s="41"/>
      <c r="H578" s="184">
        <f t="shared" si="44"/>
        <v>0</v>
      </c>
      <c r="I578" s="304"/>
      <c r="J578" s="305"/>
      <c r="K578" s="305"/>
      <c r="L578" s="305"/>
      <c r="M578" s="306"/>
      <c r="N578" s="184">
        <f t="shared" si="45"/>
        <v>0</v>
      </c>
      <c r="O578" s="186">
        <f t="shared" si="46"/>
        <v>0</v>
      </c>
    </row>
    <row r="579" spans="1:15" ht="12.75">
      <c r="A579" s="65" t="str">
        <f>'Semaine 1'!A579</f>
        <v>tarte myrtille</v>
      </c>
      <c r="B579" s="289">
        <f>SUM('Semaine 1'!O579)</f>
        <v>0</v>
      </c>
      <c r="C579" s="39"/>
      <c r="D579" s="39"/>
      <c r="E579" s="40"/>
      <c r="F579" s="40"/>
      <c r="G579" s="41"/>
      <c r="H579" s="184">
        <f t="shared" si="44"/>
        <v>0</v>
      </c>
      <c r="I579" s="304"/>
      <c r="J579" s="305"/>
      <c r="K579" s="305"/>
      <c r="L579" s="305"/>
      <c r="M579" s="306"/>
      <c r="N579" s="184">
        <f t="shared" si="45"/>
        <v>0</v>
      </c>
      <c r="O579" s="186">
        <f t="shared" si="46"/>
        <v>0</v>
      </c>
    </row>
    <row r="580" spans="1:15" ht="12.75">
      <c r="A580" s="65" t="str">
        <f>'Semaine 1'!A580</f>
        <v>julienne legumes</v>
      </c>
      <c r="B580" s="289">
        <f>SUM('Semaine 1'!O580)</f>
        <v>30</v>
      </c>
      <c r="C580" s="36"/>
      <c r="D580" s="36"/>
      <c r="E580" s="37"/>
      <c r="F580" s="37"/>
      <c r="G580" s="38"/>
      <c r="H580" s="184">
        <f t="shared" si="44"/>
        <v>30</v>
      </c>
      <c r="I580" s="304"/>
      <c r="J580" s="305"/>
      <c r="K580" s="305"/>
      <c r="L580" s="305"/>
      <c r="M580" s="306"/>
      <c r="N580" s="184">
        <f t="shared" si="45"/>
        <v>0</v>
      </c>
      <c r="O580" s="186">
        <f t="shared" si="46"/>
        <v>30</v>
      </c>
    </row>
    <row r="581" spans="1:15" ht="12.75">
      <c r="A581" s="65" t="str">
        <f>'Semaine 1'!A581</f>
        <v>pomme grenaille</v>
      </c>
      <c r="B581" s="289">
        <f>SUM('Semaine 1'!O581)</f>
        <v>0</v>
      </c>
      <c r="C581" s="39"/>
      <c r="D581" s="39"/>
      <c r="E581" s="40"/>
      <c r="F581" s="40"/>
      <c r="G581" s="41"/>
      <c r="H581" s="184">
        <f t="shared" si="44"/>
        <v>0</v>
      </c>
      <c r="I581" s="304"/>
      <c r="J581" s="305"/>
      <c r="K581" s="305"/>
      <c r="L581" s="305"/>
      <c r="M581" s="306"/>
      <c r="N581" s="184">
        <f t="shared" si="45"/>
        <v>0</v>
      </c>
      <c r="O581" s="186">
        <f t="shared" si="46"/>
        <v>0</v>
      </c>
    </row>
    <row r="582" spans="1:15" ht="12.75">
      <c r="A582" s="65" t="str">
        <f>'Semaine 1'!A582</f>
        <v>bulot cuit</v>
      </c>
      <c r="B582" s="289">
        <f>SUM('Semaine 1'!O582)</f>
        <v>0</v>
      </c>
      <c r="C582" s="30"/>
      <c r="D582" s="30"/>
      <c r="E582" s="31"/>
      <c r="F582" s="31"/>
      <c r="G582" s="32"/>
      <c r="H582" s="184">
        <f t="shared" si="44"/>
        <v>0</v>
      </c>
      <c r="I582" s="307"/>
      <c r="J582" s="308"/>
      <c r="K582" s="308"/>
      <c r="L582" s="308"/>
      <c r="M582" s="309"/>
      <c r="N582" s="184">
        <f t="shared" si="45"/>
        <v>0</v>
      </c>
      <c r="O582" s="186">
        <f t="shared" si="46"/>
        <v>0</v>
      </c>
    </row>
    <row r="583" spans="1:15" ht="12.75">
      <c r="A583" s="65" t="str">
        <f>'Semaine 1'!A583</f>
        <v>tiramisu</v>
      </c>
      <c r="B583" s="289">
        <f>SUM('Semaine 1'!O583)</f>
        <v>3</v>
      </c>
      <c r="C583" s="39"/>
      <c r="D583" s="39"/>
      <c r="E583" s="40"/>
      <c r="F583" s="40"/>
      <c r="G583" s="41"/>
      <c r="H583" s="184">
        <f t="shared" si="44"/>
        <v>3</v>
      </c>
      <c r="I583" s="304"/>
      <c r="J583" s="305"/>
      <c r="K583" s="305"/>
      <c r="L583" s="305"/>
      <c r="M583" s="306"/>
      <c r="N583" s="184">
        <f t="shared" si="45"/>
        <v>0</v>
      </c>
      <c r="O583" s="186">
        <f t="shared" si="46"/>
        <v>3</v>
      </c>
    </row>
    <row r="584" spans="1:15" ht="12.75">
      <c r="A584" s="65" t="str">
        <f>'Semaine 1'!A584</f>
        <v>croustillant cabillaud</v>
      </c>
      <c r="B584" s="289">
        <f>SUM('Semaine 1'!O584)</f>
        <v>62</v>
      </c>
      <c r="C584" s="39"/>
      <c r="D584" s="39"/>
      <c r="E584" s="40"/>
      <c r="F584" s="40"/>
      <c r="G584" s="41"/>
      <c r="H584" s="184">
        <f t="shared" si="44"/>
        <v>62</v>
      </c>
      <c r="I584" s="304"/>
      <c r="J584" s="305"/>
      <c r="K584" s="305"/>
      <c r="L584" s="305"/>
      <c r="M584" s="306"/>
      <c r="N584" s="184">
        <f t="shared" si="45"/>
        <v>0</v>
      </c>
      <c r="O584" s="186">
        <f t="shared" si="46"/>
        <v>62</v>
      </c>
    </row>
    <row r="585" spans="1:15" ht="12.75">
      <c r="A585" s="65" t="str">
        <f>'Semaine 1'!A585</f>
        <v>pain hamburger</v>
      </c>
      <c r="B585" s="289">
        <f>SUM('Semaine 1'!O585)</f>
        <v>48</v>
      </c>
      <c r="C585" s="39"/>
      <c r="D585" s="39"/>
      <c r="E585" s="40"/>
      <c r="F585" s="40"/>
      <c r="G585" s="41"/>
      <c r="H585" s="184">
        <f t="shared" si="44"/>
        <v>48</v>
      </c>
      <c r="I585" s="304"/>
      <c r="J585" s="305"/>
      <c r="K585" s="305"/>
      <c r="L585" s="305"/>
      <c r="M585" s="306"/>
      <c r="N585" s="184">
        <f t="shared" si="45"/>
        <v>0</v>
      </c>
      <c r="O585" s="186">
        <f t="shared" si="46"/>
        <v>48</v>
      </c>
    </row>
    <row r="586" spans="1:15" ht="12.75">
      <c r="A586" s="65" t="str">
        <f>'Semaine 1'!A586</f>
        <v>mini beignet sucre</v>
      </c>
      <c r="B586" s="289">
        <f>SUM('Semaine 1'!O586)</f>
        <v>70</v>
      </c>
      <c r="C586" s="36"/>
      <c r="D586" s="36"/>
      <c r="E586" s="37"/>
      <c r="F586" s="37"/>
      <c r="G586" s="38"/>
      <c r="H586" s="184">
        <f t="shared" si="44"/>
        <v>70</v>
      </c>
      <c r="I586" s="304"/>
      <c r="J586" s="305"/>
      <c r="K586" s="305"/>
      <c r="L586" s="305"/>
      <c r="M586" s="306"/>
      <c r="N586" s="184">
        <f t="shared" si="45"/>
        <v>0</v>
      </c>
      <c r="O586" s="186">
        <f t="shared" si="46"/>
        <v>70</v>
      </c>
    </row>
    <row r="587" spans="1:15" ht="12.75">
      <c r="A587" s="65" t="str">
        <f>'Semaine 1'!A587</f>
        <v>mini beignet pomme</v>
      </c>
      <c r="B587" s="289">
        <f>SUM('Semaine 1'!O587)</f>
        <v>35</v>
      </c>
      <c r="C587" s="36"/>
      <c r="D587" s="36"/>
      <c r="E587" s="37"/>
      <c r="F587" s="37"/>
      <c r="G587" s="38"/>
      <c r="H587" s="184">
        <f t="shared" si="44"/>
        <v>35</v>
      </c>
      <c r="I587" s="304"/>
      <c r="J587" s="305"/>
      <c r="K587" s="305"/>
      <c r="L587" s="305"/>
      <c r="M587" s="306"/>
      <c r="N587" s="184">
        <f t="shared" si="45"/>
        <v>0</v>
      </c>
      <c r="O587" s="186">
        <f t="shared" si="46"/>
        <v>35</v>
      </c>
    </row>
    <row r="588" spans="1:15" ht="12.75">
      <c r="A588" s="65" t="str">
        <f>'Semaine 1'!A588</f>
        <v>choux</v>
      </c>
      <c r="B588" s="289">
        <f>SUM('Semaine 1'!O588)</f>
        <v>2</v>
      </c>
      <c r="C588" s="39"/>
      <c r="D588" s="39"/>
      <c r="E588" s="40"/>
      <c r="F588" s="40"/>
      <c r="G588" s="41"/>
      <c r="H588" s="184">
        <f t="shared" si="44"/>
        <v>2</v>
      </c>
      <c r="I588" s="304"/>
      <c r="J588" s="305"/>
      <c r="K588" s="305"/>
      <c r="L588" s="305"/>
      <c r="M588" s="306"/>
      <c r="N588" s="184">
        <f t="shared" si="45"/>
        <v>0</v>
      </c>
      <c r="O588" s="186">
        <f t="shared" si="46"/>
        <v>2</v>
      </c>
    </row>
    <row r="589" spans="1:15" ht="12.75">
      <c r="A589" s="65" t="str">
        <f>'Semaine 1'!A589</f>
        <v>poisson amande</v>
      </c>
      <c r="B589" s="289">
        <f>SUM('Semaine 1'!O589)</f>
        <v>0</v>
      </c>
      <c r="C589" s="39"/>
      <c r="D589" s="39"/>
      <c r="E589" s="40"/>
      <c r="F589" s="40"/>
      <c r="G589" s="41"/>
      <c r="H589" s="184">
        <f t="shared" si="44"/>
        <v>0</v>
      </c>
      <c r="I589" s="304"/>
      <c r="J589" s="305"/>
      <c r="K589" s="305"/>
      <c r="L589" s="305"/>
      <c r="M589" s="306"/>
      <c r="N589" s="184">
        <f t="shared" si="45"/>
        <v>0</v>
      </c>
      <c r="O589" s="186">
        <f t="shared" si="46"/>
        <v>0</v>
      </c>
    </row>
    <row r="590" spans="1:15" ht="12.75">
      <c r="A590" s="65" t="str">
        <f>'Semaine 1'!A590</f>
        <v>mini pains raisins</v>
      </c>
      <c r="B590" s="289">
        <f>SUM('Semaine 1'!O590)</f>
        <v>0</v>
      </c>
      <c r="C590" s="39"/>
      <c r="D590" s="39"/>
      <c r="E590" s="40"/>
      <c r="F590" s="40"/>
      <c r="G590" s="41"/>
      <c r="H590" s="184">
        <f t="shared" si="44"/>
        <v>0</v>
      </c>
      <c r="I590" s="304"/>
      <c r="J590" s="305"/>
      <c r="K590" s="305"/>
      <c r="L590" s="305"/>
      <c r="M590" s="306"/>
      <c r="N590" s="184">
        <f t="shared" si="45"/>
        <v>0</v>
      </c>
      <c r="O590" s="186">
        <f t="shared" si="46"/>
        <v>0</v>
      </c>
    </row>
    <row r="591" spans="1:15" ht="12.75">
      <c r="A591" s="65" t="str">
        <f>'Semaine 1'!A591</f>
        <v>galette pdt rond ou trian</v>
      </c>
      <c r="B591" s="289">
        <f>SUM('Semaine 1'!O591)</f>
        <v>5</v>
      </c>
      <c r="C591" s="39"/>
      <c r="D591" s="39"/>
      <c r="E591" s="40"/>
      <c r="F591" s="40"/>
      <c r="G591" s="41"/>
      <c r="H591" s="184">
        <f t="shared" si="44"/>
        <v>5</v>
      </c>
      <c r="I591" s="304"/>
      <c r="J591" s="305"/>
      <c r="K591" s="305"/>
      <c r="L591" s="305"/>
      <c r="M591" s="306"/>
      <c r="N591" s="184">
        <f t="shared" si="45"/>
        <v>0</v>
      </c>
      <c r="O591" s="186">
        <f t="shared" si="46"/>
        <v>5</v>
      </c>
    </row>
    <row r="592" spans="1:15" ht="12.75">
      <c r="A592" s="65" t="str">
        <f>'Semaine 1'!A592</f>
        <v>choco tresor</v>
      </c>
      <c r="B592" s="289">
        <f>SUM('Semaine 1'!O592)</f>
        <v>1</v>
      </c>
      <c r="C592" s="39"/>
      <c r="D592" s="39"/>
      <c r="E592" s="40"/>
      <c r="F592" s="40"/>
      <c r="G592" s="41"/>
      <c r="H592" s="184">
        <f t="shared" si="44"/>
        <v>1</v>
      </c>
      <c r="I592" s="304"/>
      <c r="J592" s="305"/>
      <c r="K592" s="305"/>
      <c r="L592" s="305"/>
      <c r="M592" s="306"/>
      <c r="N592" s="184">
        <f t="shared" si="45"/>
        <v>0</v>
      </c>
      <c r="O592" s="186">
        <f t="shared" si="46"/>
        <v>1</v>
      </c>
    </row>
    <row r="593" spans="1:15" ht="12.75">
      <c r="A593" s="65" t="str">
        <f>'Semaine 1'!A593</f>
        <v>noix de jambon</v>
      </c>
      <c r="B593" s="289">
        <f>SUM('Semaine 1'!O593)</f>
        <v>0</v>
      </c>
      <c r="C593" s="39"/>
      <c r="D593" s="39"/>
      <c r="E593" s="40"/>
      <c r="F593" s="40"/>
      <c r="G593" s="41"/>
      <c r="H593" s="184">
        <f t="shared" si="44"/>
        <v>0</v>
      </c>
      <c r="I593" s="304"/>
      <c r="J593" s="305"/>
      <c r="K593" s="305"/>
      <c r="L593" s="305"/>
      <c r="M593" s="306"/>
      <c r="N593" s="184">
        <f t="shared" si="45"/>
        <v>0</v>
      </c>
      <c r="O593" s="186">
        <f t="shared" si="46"/>
        <v>0</v>
      </c>
    </row>
    <row r="594" spans="1:15" ht="12.75">
      <c r="A594" s="65" t="str">
        <f>'Semaine 1'!A594</f>
        <v>cheeseburger</v>
      </c>
      <c r="B594" s="289">
        <f>SUM('Semaine 1'!O594)</f>
        <v>44</v>
      </c>
      <c r="C594" s="39"/>
      <c r="D594" s="39"/>
      <c r="E594" s="40"/>
      <c r="F594" s="40"/>
      <c r="G594" s="41"/>
      <c r="H594" s="184">
        <f t="shared" si="44"/>
        <v>44</v>
      </c>
      <c r="I594" s="304"/>
      <c r="J594" s="305"/>
      <c r="K594" s="305"/>
      <c r="L594" s="305"/>
      <c r="M594" s="306"/>
      <c r="N594" s="184">
        <f t="shared" si="45"/>
        <v>0</v>
      </c>
      <c r="O594" s="186">
        <f t="shared" si="46"/>
        <v>44</v>
      </c>
    </row>
    <row r="595" spans="1:15" ht="12.75">
      <c r="A595" s="65" t="str">
        <f>'Semaine 1'!A595</f>
        <v>cervelas alsacien</v>
      </c>
      <c r="B595" s="289">
        <f>SUM('Semaine 1'!O595)</f>
        <v>0</v>
      </c>
      <c r="C595" s="39"/>
      <c r="D595" s="39"/>
      <c r="E595" s="40"/>
      <c r="F595" s="40"/>
      <c r="G595" s="41"/>
      <c r="H595" s="184">
        <f t="shared" si="44"/>
        <v>0</v>
      </c>
      <c r="I595" s="304"/>
      <c r="J595" s="305"/>
      <c r="K595" s="305"/>
      <c r="L595" s="305"/>
      <c r="M595" s="306"/>
      <c r="N595" s="184">
        <f t="shared" si="45"/>
        <v>0</v>
      </c>
      <c r="O595" s="186">
        <f t="shared" si="46"/>
        <v>0</v>
      </c>
    </row>
    <row r="596" spans="1:15" ht="12.75">
      <c r="A596" s="65" t="str">
        <f>'Semaine 1'!A596</f>
        <v>ratatouille</v>
      </c>
      <c r="B596" s="289">
        <f>SUM('Semaine 1'!O596)</f>
        <v>0</v>
      </c>
      <c r="C596" s="39"/>
      <c r="D596" s="39"/>
      <c r="E596" s="40"/>
      <c r="F596" s="40"/>
      <c r="G596" s="41"/>
      <c r="H596" s="184">
        <f t="shared" si="44"/>
        <v>0</v>
      </c>
      <c r="I596" s="304"/>
      <c r="J596" s="305"/>
      <c r="K596" s="305"/>
      <c r="L596" s="305"/>
      <c r="M596" s="306"/>
      <c r="N596" s="184">
        <f t="shared" si="45"/>
        <v>0</v>
      </c>
      <c r="O596" s="186">
        <f t="shared" si="46"/>
        <v>0</v>
      </c>
    </row>
    <row r="597" spans="1:15" ht="12.75">
      <c r="A597" s="65" t="str">
        <f>'Semaine 1'!A597</f>
        <v>flan</v>
      </c>
      <c r="B597" s="289">
        <f>SUM('Semaine 1'!O597)</f>
        <v>10</v>
      </c>
      <c r="C597" s="30"/>
      <c r="D597" s="30"/>
      <c r="E597" s="31"/>
      <c r="F597" s="31"/>
      <c r="G597" s="32"/>
      <c r="H597" s="184">
        <f t="shared" si="44"/>
        <v>10</v>
      </c>
      <c r="I597" s="307"/>
      <c r="J597" s="308"/>
      <c r="K597" s="308"/>
      <c r="L597" s="308"/>
      <c r="M597" s="309"/>
      <c r="N597" s="184">
        <f t="shared" si="45"/>
        <v>0</v>
      </c>
      <c r="O597" s="186">
        <f t="shared" si="46"/>
        <v>10</v>
      </c>
    </row>
    <row r="598" spans="1:15" ht="12.75">
      <c r="A598" s="65" t="str">
        <f>'Semaine 1'!A598</f>
        <v>filet de limande</v>
      </c>
      <c r="B598" s="289">
        <f>SUM('Semaine 1'!O598)</f>
        <v>0</v>
      </c>
      <c r="C598" s="39"/>
      <c r="D598" s="39"/>
      <c r="E598" s="40"/>
      <c r="F598" s="40"/>
      <c r="G598" s="41"/>
      <c r="H598" s="184">
        <f t="shared" si="44"/>
        <v>0</v>
      </c>
      <c r="I598" s="304"/>
      <c r="J598" s="305"/>
      <c r="K598" s="305"/>
      <c r="L598" s="305"/>
      <c r="M598" s="306"/>
      <c r="N598" s="184">
        <f t="shared" si="45"/>
        <v>0</v>
      </c>
      <c r="O598" s="186">
        <f t="shared" si="46"/>
        <v>0</v>
      </c>
    </row>
    <row r="599" spans="1:15" ht="12.75">
      <c r="A599" s="65" t="str">
        <f>'Semaine 1'!A599</f>
        <v>eclair choco enfant</v>
      </c>
      <c r="B599" s="289">
        <f>SUM('Semaine 1'!O599)</f>
        <v>0</v>
      </c>
      <c r="C599" s="39"/>
      <c r="D599" s="39"/>
      <c r="E599" s="40"/>
      <c r="F599" s="40"/>
      <c r="G599" s="41"/>
      <c r="H599" s="184">
        <f t="shared" si="44"/>
        <v>0</v>
      </c>
      <c r="I599" s="304"/>
      <c r="J599" s="305"/>
      <c r="K599" s="305"/>
      <c r="L599" s="305"/>
      <c r="M599" s="306"/>
      <c r="N599" s="184">
        <f t="shared" si="45"/>
        <v>0</v>
      </c>
      <c r="O599" s="186">
        <f t="shared" si="46"/>
        <v>0</v>
      </c>
    </row>
    <row r="600" spans="1:15" ht="12.75">
      <c r="A600" s="65" t="str">
        <f>'Semaine 1'!A600</f>
        <v>crepe au fromage</v>
      </c>
      <c r="B600" s="289">
        <f>SUM('Semaine 1'!O600)</f>
        <v>40</v>
      </c>
      <c r="C600" s="39"/>
      <c r="D600" s="39"/>
      <c r="E600" s="40"/>
      <c r="F600" s="40"/>
      <c r="G600" s="41"/>
      <c r="H600" s="184">
        <f t="shared" si="44"/>
        <v>40</v>
      </c>
      <c r="I600" s="304"/>
      <c r="J600" s="305"/>
      <c r="K600" s="305"/>
      <c r="L600" s="305"/>
      <c r="M600" s="306"/>
      <c r="N600" s="184">
        <f t="shared" si="45"/>
        <v>0</v>
      </c>
      <c r="O600" s="186">
        <f t="shared" si="46"/>
        <v>40</v>
      </c>
    </row>
    <row r="601" spans="1:15" ht="12.75">
      <c r="A601" s="65" t="str">
        <f>'Semaine 1'!A601</f>
        <v>potatoes</v>
      </c>
      <c r="B601" s="289">
        <f>SUM('Semaine 1'!O601)</f>
        <v>2.5</v>
      </c>
      <c r="C601" s="39"/>
      <c r="D601" s="39"/>
      <c r="E601" s="40"/>
      <c r="F601" s="40"/>
      <c r="G601" s="41"/>
      <c r="H601" s="184">
        <f t="shared" si="44"/>
        <v>2.5</v>
      </c>
      <c r="I601" s="304"/>
      <c r="J601" s="305"/>
      <c r="K601" s="305"/>
      <c r="L601" s="305"/>
      <c r="M601" s="306"/>
      <c r="N601" s="184">
        <f t="shared" si="45"/>
        <v>0</v>
      </c>
      <c r="O601" s="186">
        <f t="shared" si="46"/>
        <v>2.5</v>
      </c>
    </row>
    <row r="602" spans="1:15" ht="12.75">
      <c r="A602" s="65" t="str">
        <f>'Semaine 1'!A602</f>
        <v>feuillete fromage</v>
      </c>
      <c r="B602" s="289">
        <f>SUM('Semaine 1'!O602)</f>
        <v>117</v>
      </c>
      <c r="C602" s="39"/>
      <c r="D602" s="39"/>
      <c r="E602" s="40"/>
      <c r="F602" s="40"/>
      <c r="G602" s="41"/>
      <c r="H602" s="184">
        <f t="shared" si="44"/>
        <v>117</v>
      </c>
      <c r="I602" s="304"/>
      <c r="J602" s="305"/>
      <c r="K602" s="305"/>
      <c r="L602" s="305"/>
      <c r="M602" s="306"/>
      <c r="N602" s="184">
        <f t="shared" si="45"/>
        <v>0</v>
      </c>
      <c r="O602" s="186">
        <f t="shared" si="46"/>
        <v>117</v>
      </c>
    </row>
    <row r="603" spans="1:15" ht="12.75">
      <c r="A603" s="65" t="str">
        <f>'Semaine 1'!A603</f>
        <v>crousillon dubarry</v>
      </c>
      <c r="B603" s="289">
        <f>SUM('Semaine 1'!O603)</f>
        <v>60</v>
      </c>
      <c r="C603" s="39"/>
      <c r="D603" s="39"/>
      <c r="E603" s="40"/>
      <c r="F603" s="40"/>
      <c r="G603" s="41"/>
      <c r="H603" s="184">
        <f t="shared" si="44"/>
        <v>60</v>
      </c>
      <c r="I603" s="304"/>
      <c r="J603" s="305"/>
      <c r="K603" s="305"/>
      <c r="L603" s="305"/>
      <c r="M603" s="306"/>
      <c r="N603" s="184">
        <f t="shared" si="45"/>
        <v>0</v>
      </c>
      <c r="O603" s="186">
        <f t="shared" si="46"/>
        <v>60</v>
      </c>
    </row>
    <row r="604" spans="1:15" ht="12.75">
      <c r="A604" s="65" t="str">
        <f>'Semaine 1'!A604</f>
        <v>brochette de poulet</v>
      </c>
      <c r="B604" s="289">
        <f>SUM('Semaine 1'!O604)</f>
        <v>5</v>
      </c>
      <c r="C604" s="39"/>
      <c r="D604" s="39"/>
      <c r="E604" s="40"/>
      <c r="F604" s="40"/>
      <c r="G604" s="41"/>
      <c r="H604" s="184">
        <f t="shared" si="44"/>
        <v>5</v>
      </c>
      <c r="I604" s="304"/>
      <c r="J604" s="305"/>
      <c r="K604" s="305"/>
      <c r="L604" s="305"/>
      <c r="M604" s="306"/>
      <c r="N604" s="184">
        <f t="shared" si="45"/>
        <v>0</v>
      </c>
      <c r="O604" s="186">
        <f t="shared" si="46"/>
        <v>5</v>
      </c>
    </row>
    <row r="605" spans="1:15" ht="12.75">
      <c r="A605" s="65" t="str">
        <f>'Semaine 1'!A605</f>
        <v>dos loup de mer</v>
      </c>
      <c r="B605" s="289">
        <f>SUM('Semaine 1'!O605)</f>
        <v>30</v>
      </c>
      <c r="C605" s="30"/>
      <c r="D605" s="30"/>
      <c r="E605" s="31"/>
      <c r="F605" s="31"/>
      <c r="G605" s="32"/>
      <c r="H605" s="208">
        <f t="shared" si="44"/>
        <v>30</v>
      </c>
      <c r="I605" s="313"/>
      <c r="J605" s="314"/>
      <c r="K605" s="314"/>
      <c r="L605" s="314"/>
      <c r="M605" s="315"/>
      <c r="N605" s="208">
        <f t="shared" si="45"/>
        <v>0</v>
      </c>
      <c r="O605" s="209">
        <f t="shared" si="46"/>
        <v>30</v>
      </c>
    </row>
    <row r="606" spans="1:15" ht="12.75">
      <c r="A606" s="65" t="str">
        <f>'Semaine 1'!A606</f>
        <v>des de colin</v>
      </c>
      <c r="B606" s="289">
        <f>SUM('Semaine 1'!O606)</f>
        <v>3</v>
      </c>
      <c r="C606" s="36"/>
      <c r="D606" s="37"/>
      <c r="E606" s="37"/>
      <c r="F606" s="37"/>
      <c r="G606" s="38"/>
      <c r="H606" s="212">
        <f t="shared" si="44"/>
        <v>3</v>
      </c>
      <c r="I606" s="316"/>
      <c r="J606" s="317"/>
      <c r="K606" s="317"/>
      <c r="L606" s="317"/>
      <c r="M606" s="318"/>
      <c r="N606" s="212">
        <f t="shared" si="45"/>
        <v>0</v>
      </c>
      <c r="O606" s="213">
        <f t="shared" si="46"/>
        <v>3</v>
      </c>
    </row>
    <row r="607" spans="1:15" ht="12.75">
      <c r="A607" s="65" t="str">
        <f>'Semaine 1'!A607</f>
        <v>avocat</v>
      </c>
      <c r="B607" s="289">
        <f>SUM('Semaine 1'!O607)</f>
        <v>78</v>
      </c>
      <c r="C607" s="39"/>
      <c r="D607" s="40"/>
      <c r="E607" s="40"/>
      <c r="F607" s="40"/>
      <c r="G607" s="41"/>
      <c r="H607" s="212">
        <f t="shared" si="44"/>
        <v>78</v>
      </c>
      <c r="I607" s="316"/>
      <c r="J607" s="317"/>
      <c r="K607" s="317"/>
      <c r="L607" s="317"/>
      <c r="M607" s="318"/>
      <c r="N607" s="212">
        <f t="shared" si="45"/>
        <v>0</v>
      </c>
      <c r="O607" s="213">
        <f t="shared" si="46"/>
        <v>78</v>
      </c>
    </row>
    <row r="608" spans="1:15" ht="12.75">
      <c r="A608" s="65" t="str">
        <f>'Semaine 1'!A608</f>
        <v>filet de hoki</v>
      </c>
      <c r="B608" s="289">
        <f>SUM('Semaine 1'!O608)</f>
        <v>0</v>
      </c>
      <c r="C608" s="39"/>
      <c r="D608" s="40"/>
      <c r="E608" s="40"/>
      <c r="F608" s="40"/>
      <c r="G608" s="41"/>
      <c r="H608" s="212">
        <f t="shared" si="44"/>
        <v>0</v>
      </c>
      <c r="I608" s="316"/>
      <c r="J608" s="317"/>
      <c r="K608" s="317"/>
      <c r="L608" s="317"/>
      <c r="M608" s="318"/>
      <c r="N608" s="212">
        <f t="shared" si="45"/>
        <v>0</v>
      </c>
      <c r="O608" s="213">
        <f t="shared" si="46"/>
        <v>0</v>
      </c>
    </row>
    <row r="609" spans="1:15" ht="12.75">
      <c r="A609" s="65" t="str">
        <f>'Semaine 1'!A609</f>
        <v>paupiette saumon</v>
      </c>
      <c r="B609" s="289">
        <f>SUM('Semaine 1'!O609)</f>
        <v>38</v>
      </c>
      <c r="C609" s="39"/>
      <c r="D609" s="40"/>
      <c r="E609" s="40"/>
      <c r="F609" s="40"/>
      <c r="G609" s="41"/>
      <c r="H609" s="212">
        <f t="shared" si="44"/>
        <v>38</v>
      </c>
      <c r="I609" s="316"/>
      <c r="J609" s="317"/>
      <c r="K609" s="317"/>
      <c r="L609" s="317"/>
      <c r="M609" s="318"/>
      <c r="N609" s="212">
        <f t="shared" si="45"/>
        <v>0</v>
      </c>
      <c r="O609" s="213">
        <f t="shared" si="46"/>
        <v>38</v>
      </c>
    </row>
    <row r="610" spans="1:15" ht="12.75">
      <c r="A610" s="65" t="str">
        <f>'Semaine 1'!A610</f>
        <v>beignet de poisson</v>
      </c>
      <c r="B610" s="289">
        <f>SUM('Semaine 1'!O610)</f>
        <v>0</v>
      </c>
      <c r="C610" s="39"/>
      <c r="D610" s="40"/>
      <c r="E610" s="40"/>
      <c r="F610" s="40"/>
      <c r="G610" s="41"/>
      <c r="H610" s="212">
        <f t="shared" si="44"/>
        <v>0</v>
      </c>
      <c r="I610" s="316"/>
      <c r="J610" s="317"/>
      <c r="K610" s="317"/>
      <c r="L610" s="317"/>
      <c r="M610" s="318"/>
      <c r="N610" s="212">
        <f t="shared" si="45"/>
        <v>0</v>
      </c>
      <c r="O610" s="213">
        <f t="shared" si="46"/>
        <v>0</v>
      </c>
    </row>
    <row r="611" spans="1:15" ht="12.75">
      <c r="A611" s="65" t="str">
        <f>'Semaine 1'!A611</f>
        <v>tarte tutti frutti</v>
      </c>
      <c r="B611" s="289">
        <f>SUM('Semaine 1'!O611)</f>
        <v>2</v>
      </c>
      <c r="C611" s="39"/>
      <c r="D611" s="40"/>
      <c r="E611" s="40"/>
      <c r="F611" s="40"/>
      <c r="G611" s="41"/>
      <c r="H611" s="212">
        <f t="shared" si="44"/>
        <v>2</v>
      </c>
      <c r="I611" s="316"/>
      <c r="J611" s="317"/>
      <c r="K611" s="317"/>
      <c r="L611" s="317"/>
      <c r="M611" s="318"/>
      <c r="N611" s="212">
        <f t="shared" si="45"/>
        <v>0</v>
      </c>
      <c r="O611" s="213">
        <f t="shared" si="46"/>
        <v>2</v>
      </c>
    </row>
    <row r="612" spans="1:15" ht="12.75">
      <c r="A612" s="65" t="str">
        <f>'Semaine 1'!A612</f>
        <v>brisure framboise</v>
      </c>
      <c r="B612" s="289">
        <f>SUM('Semaine 1'!O612)</f>
        <v>8</v>
      </c>
      <c r="C612" s="69"/>
      <c r="D612" s="70"/>
      <c r="E612" s="70"/>
      <c r="F612" s="70"/>
      <c r="G612" s="71"/>
      <c r="H612" s="212">
        <f t="shared" si="44"/>
        <v>8</v>
      </c>
      <c r="I612" s="316"/>
      <c r="J612" s="317"/>
      <c r="K612" s="317"/>
      <c r="L612" s="317"/>
      <c r="M612" s="318"/>
      <c r="N612" s="212">
        <f t="shared" si="45"/>
        <v>0</v>
      </c>
      <c r="O612" s="213">
        <f t="shared" si="46"/>
        <v>8</v>
      </c>
    </row>
    <row r="613" spans="1:15" ht="12.75">
      <c r="A613" s="65" t="str">
        <f>'Semaine 1'!A613</f>
        <v>eclair cafe</v>
      </c>
      <c r="B613" s="289">
        <f>SUM('Semaine 1'!O613)</f>
        <v>27</v>
      </c>
      <c r="C613" s="69"/>
      <c r="D613" s="70"/>
      <c r="E613" s="70"/>
      <c r="F613" s="70"/>
      <c r="G613" s="71"/>
      <c r="H613" s="212">
        <f t="shared" si="44"/>
        <v>27</v>
      </c>
      <c r="I613" s="316"/>
      <c r="J613" s="317"/>
      <c r="K613" s="317"/>
      <c r="L613" s="317"/>
      <c r="M613" s="318"/>
      <c r="N613" s="212">
        <f t="shared" si="45"/>
        <v>0</v>
      </c>
      <c r="O613" s="213">
        <f t="shared" si="46"/>
        <v>27</v>
      </c>
    </row>
    <row r="614" spans="1:15" ht="12.75">
      <c r="A614" s="65" t="str">
        <f>'Semaine 1'!A614</f>
        <v>jeune carotte</v>
      </c>
      <c r="B614" s="289">
        <f>SUM('Semaine 1'!O614)</f>
        <v>15</v>
      </c>
      <c r="C614" s="69"/>
      <c r="D614" s="70"/>
      <c r="E614" s="70"/>
      <c r="F614" s="70"/>
      <c r="G614" s="71"/>
      <c r="H614" s="212">
        <f t="shared" si="44"/>
        <v>15</v>
      </c>
      <c r="I614" s="316"/>
      <c r="J614" s="317"/>
      <c r="K614" s="317"/>
      <c r="L614" s="317"/>
      <c r="M614" s="318"/>
      <c r="N614" s="212">
        <f t="shared" si="45"/>
        <v>0</v>
      </c>
      <c r="O614" s="213">
        <f t="shared" si="46"/>
        <v>15</v>
      </c>
    </row>
    <row r="615" spans="1:15" ht="12.75">
      <c r="A615" s="65" t="str">
        <f>'Semaine 1'!A615</f>
        <v>nems</v>
      </c>
      <c r="B615" s="289">
        <f>SUM('Semaine 1'!O615)</f>
        <v>2</v>
      </c>
      <c r="C615" s="69"/>
      <c r="D615" s="70"/>
      <c r="E615" s="70"/>
      <c r="F615" s="70"/>
      <c r="G615" s="71"/>
      <c r="H615" s="212">
        <f t="shared" si="44"/>
        <v>2</v>
      </c>
      <c r="I615" s="316"/>
      <c r="J615" s="317"/>
      <c r="K615" s="317"/>
      <c r="L615" s="317"/>
      <c r="M615" s="318"/>
      <c r="N615" s="212">
        <f t="shared" si="45"/>
        <v>0</v>
      </c>
      <c r="O615" s="213">
        <f t="shared" si="46"/>
        <v>2</v>
      </c>
    </row>
    <row r="616" spans="1:15" ht="12.75">
      <c r="A616" s="65" t="str">
        <f>'Semaine 1'!A616</f>
        <v>coulis de framboise</v>
      </c>
      <c r="B616" s="289">
        <f>SUM('Semaine 1'!O616)</f>
        <v>6</v>
      </c>
      <c r="C616" s="69"/>
      <c r="D616" s="70"/>
      <c r="E616" s="70"/>
      <c r="F616" s="70"/>
      <c r="G616" s="71"/>
      <c r="H616" s="212">
        <f t="shared" si="44"/>
        <v>6</v>
      </c>
      <c r="I616" s="316"/>
      <c r="J616" s="317"/>
      <c r="K616" s="317"/>
      <c r="L616" s="317"/>
      <c r="M616" s="318"/>
      <c r="N616" s="212">
        <f t="shared" si="45"/>
        <v>0</v>
      </c>
      <c r="O616" s="213">
        <f t="shared" si="46"/>
        <v>6</v>
      </c>
    </row>
    <row r="617" spans="1:15" ht="12.75">
      <c r="A617" s="65" t="str">
        <f>'Semaine 1'!A617</f>
        <v>gaufre</v>
      </c>
      <c r="B617" s="289">
        <f>SUM('Semaine 1'!O617)</f>
        <v>24</v>
      </c>
      <c r="C617" s="69"/>
      <c r="D617" s="70"/>
      <c r="E617" s="70"/>
      <c r="F617" s="70"/>
      <c r="G617" s="71"/>
      <c r="H617" s="212">
        <f t="shared" si="44"/>
        <v>24</v>
      </c>
      <c r="I617" s="316"/>
      <c r="J617" s="317"/>
      <c r="K617" s="317"/>
      <c r="L617" s="317"/>
      <c r="M617" s="318"/>
      <c r="N617" s="212">
        <f t="shared" si="45"/>
        <v>0</v>
      </c>
      <c r="O617" s="213">
        <f t="shared" si="46"/>
        <v>24</v>
      </c>
    </row>
    <row r="618" spans="1:15" ht="12.75">
      <c r="A618" s="65" t="str">
        <f>'Semaine 1'!A618</f>
        <v>mini jambon</v>
      </c>
      <c r="B618" s="289">
        <f>SUM('Semaine 1'!O618)</f>
        <v>4</v>
      </c>
      <c r="C618" s="69"/>
      <c r="D618" s="70"/>
      <c r="E618" s="70"/>
      <c r="F618" s="70"/>
      <c r="G618" s="71"/>
      <c r="H618" s="212">
        <f t="shared" si="44"/>
        <v>4</v>
      </c>
      <c r="I618" s="316"/>
      <c r="J618" s="317"/>
      <c r="K618" s="317"/>
      <c r="L618" s="317"/>
      <c r="M618" s="318"/>
      <c r="N618" s="212">
        <f t="shared" si="45"/>
        <v>0</v>
      </c>
      <c r="O618" s="213">
        <f t="shared" si="46"/>
        <v>4</v>
      </c>
    </row>
    <row r="619" spans="1:15" ht="12.75">
      <c r="A619" s="65" t="str">
        <f>'Semaine 1'!A619</f>
        <v>tartare de saumon</v>
      </c>
      <c r="B619" s="289">
        <f>SUM('Semaine 1'!O619)</f>
        <v>44</v>
      </c>
      <c r="C619" s="91"/>
      <c r="D619" s="92"/>
      <c r="E619" s="92"/>
      <c r="F619" s="92"/>
      <c r="G619" s="93"/>
      <c r="H619" s="212">
        <f t="shared" si="44"/>
        <v>44</v>
      </c>
      <c r="I619" s="319"/>
      <c r="J619" s="320"/>
      <c r="K619" s="320"/>
      <c r="L619" s="320"/>
      <c r="M619" s="321"/>
      <c r="N619" s="212">
        <f t="shared" si="45"/>
        <v>0</v>
      </c>
      <c r="O619" s="213">
        <f t="shared" si="46"/>
        <v>44</v>
      </c>
    </row>
    <row r="620" spans="1:15" ht="12.75">
      <c r="A620" s="65" t="str">
        <f>'Semaine 1'!A620</f>
        <v>travers de porc</v>
      </c>
      <c r="B620" s="289">
        <f>SUM('Semaine 1'!O620)</f>
        <v>2</v>
      </c>
      <c r="C620" s="91"/>
      <c r="D620" s="92"/>
      <c r="E620" s="92"/>
      <c r="F620" s="92"/>
      <c r="G620" s="93"/>
      <c r="H620" s="212">
        <f t="shared" si="44"/>
        <v>2</v>
      </c>
      <c r="I620" s="319"/>
      <c r="J620" s="320"/>
      <c r="K620" s="320"/>
      <c r="L620" s="320"/>
      <c r="M620" s="321"/>
      <c r="N620" s="212">
        <f t="shared" si="45"/>
        <v>0</v>
      </c>
      <c r="O620" s="213">
        <f t="shared" si="46"/>
        <v>2</v>
      </c>
    </row>
    <row r="621" spans="1:15" ht="12.75">
      <c r="A621" s="65" t="str">
        <f>'Semaine 1'!A621</f>
        <v>puree butternut</v>
      </c>
      <c r="B621" s="289">
        <f>SUM('Semaine 1'!O621)</f>
        <v>3</v>
      </c>
      <c r="C621" s="91"/>
      <c r="D621" s="92"/>
      <c r="E621" s="92"/>
      <c r="F621" s="92"/>
      <c r="G621" s="93"/>
      <c r="H621" s="212">
        <f t="shared" si="44"/>
        <v>3</v>
      </c>
      <c r="I621" s="319"/>
      <c r="J621" s="320"/>
      <c r="K621" s="320"/>
      <c r="L621" s="320"/>
      <c r="M621" s="321"/>
      <c r="N621" s="212">
        <f t="shared" si="45"/>
        <v>0</v>
      </c>
      <c r="O621" s="213">
        <f t="shared" si="46"/>
        <v>3</v>
      </c>
    </row>
    <row r="622" spans="1:15" ht="12.75">
      <c r="A622" s="65" t="str">
        <f>'Semaine 1'!A622</f>
        <v>lingot pomme amande</v>
      </c>
      <c r="B622" s="289">
        <f>SUM('Semaine 1'!O622)</f>
        <v>25</v>
      </c>
      <c r="C622" s="91"/>
      <c r="D622" s="92"/>
      <c r="E622" s="92"/>
      <c r="F622" s="92"/>
      <c r="G622" s="93"/>
      <c r="H622" s="212">
        <f t="shared" si="44"/>
        <v>25</v>
      </c>
      <c r="I622" s="319"/>
      <c r="J622" s="320"/>
      <c r="K622" s="320"/>
      <c r="L622" s="320"/>
      <c r="M622" s="321"/>
      <c r="N622" s="212">
        <f t="shared" si="45"/>
        <v>0</v>
      </c>
      <c r="O622" s="213">
        <f t="shared" si="46"/>
        <v>25</v>
      </c>
    </row>
    <row r="623" spans="1:15" ht="12.75">
      <c r="A623" s="65" t="str">
        <f>'Semaine 1'!A623</f>
        <v>filet de carrelet</v>
      </c>
      <c r="B623" s="289">
        <f>SUM('Semaine 1'!O623)</f>
        <v>0</v>
      </c>
      <c r="C623" s="91"/>
      <c r="D623" s="92"/>
      <c r="E623" s="92"/>
      <c r="F623" s="92"/>
      <c r="G623" s="93"/>
      <c r="H623" s="212">
        <f t="shared" si="44"/>
        <v>0</v>
      </c>
      <c r="I623" s="319"/>
      <c r="J623" s="320"/>
      <c r="K623" s="320"/>
      <c r="L623" s="320"/>
      <c r="M623" s="321"/>
      <c r="N623" s="212">
        <f t="shared" si="45"/>
        <v>0</v>
      </c>
      <c r="O623" s="213">
        <f t="shared" si="46"/>
        <v>0</v>
      </c>
    </row>
    <row r="624" spans="1:15" ht="12.75">
      <c r="A624" s="65" t="str">
        <f>'Semaine 1'!A624</f>
        <v>beignet chouxfleur</v>
      </c>
      <c r="B624" s="289">
        <f>SUM('Semaine 1'!O624)</f>
        <v>6</v>
      </c>
      <c r="C624" s="91"/>
      <c r="D624" s="92"/>
      <c r="E624" s="92"/>
      <c r="F624" s="92"/>
      <c r="G624" s="93"/>
      <c r="H624" s="212">
        <f t="shared" si="44"/>
        <v>6</v>
      </c>
      <c r="I624" s="319"/>
      <c r="J624" s="320"/>
      <c r="K624" s="320"/>
      <c r="L624" s="320"/>
      <c r="M624" s="321"/>
      <c r="N624" s="212">
        <f t="shared" si="45"/>
        <v>0</v>
      </c>
      <c r="O624" s="213">
        <f t="shared" si="46"/>
        <v>6</v>
      </c>
    </row>
    <row r="625" spans="1:15" ht="12.75">
      <c r="A625" s="65" t="str">
        <f>'Semaine 1'!A625</f>
        <v>poisson crumble</v>
      </c>
      <c r="B625" s="289">
        <f>SUM('Semaine 1'!O625)</f>
        <v>40</v>
      </c>
      <c r="C625" s="91"/>
      <c r="D625" s="92"/>
      <c r="E625" s="92"/>
      <c r="F625" s="92"/>
      <c r="G625" s="93"/>
      <c r="H625" s="212">
        <f t="shared" si="44"/>
        <v>40</v>
      </c>
      <c r="I625" s="319"/>
      <c r="J625" s="320"/>
      <c r="K625" s="320"/>
      <c r="L625" s="320"/>
      <c r="M625" s="321"/>
      <c r="N625" s="212">
        <f t="shared" si="45"/>
        <v>0</v>
      </c>
      <c r="O625" s="213">
        <f t="shared" si="46"/>
        <v>40</v>
      </c>
    </row>
    <row r="626" spans="1:15" ht="13.5" thickBot="1">
      <c r="A626" s="78" t="str">
        <f>'Semaine 1'!A626</f>
        <v>galopin de saumon</v>
      </c>
      <c r="B626" s="216">
        <f>SUM('Semaine 1'!O626)</f>
        <v>0</v>
      </c>
      <c r="C626" s="94"/>
      <c r="D626" s="95"/>
      <c r="E626" s="95"/>
      <c r="F626" s="95"/>
      <c r="G626" s="96"/>
      <c r="H626" s="227">
        <f t="shared" si="44"/>
        <v>0</v>
      </c>
      <c r="I626" s="322"/>
      <c r="J626" s="323"/>
      <c r="K626" s="323"/>
      <c r="L626" s="323"/>
      <c r="M626" s="324"/>
      <c r="N626" s="227">
        <f t="shared" si="45"/>
        <v>0</v>
      </c>
      <c r="O626" s="228">
        <f t="shared" si="46"/>
        <v>0</v>
      </c>
    </row>
    <row r="627" spans="1:15" ht="117.75" customHeight="1" thickBot="1">
      <c r="A627" s="97"/>
      <c r="B627" s="281"/>
      <c r="C627" s="8"/>
      <c r="D627" s="8"/>
      <c r="E627" s="8"/>
      <c r="F627" s="8"/>
      <c r="G627" s="8"/>
      <c r="H627" s="258"/>
      <c r="I627" s="86"/>
      <c r="J627" s="86"/>
      <c r="K627" s="86"/>
      <c r="L627" s="86"/>
      <c r="M627" s="86"/>
      <c r="N627" s="259"/>
      <c r="O627" s="258"/>
    </row>
    <row r="628" spans="1:15" ht="15.75" thickBot="1">
      <c r="B628" s="282"/>
      <c r="C628" s="284"/>
      <c r="D628" s="285"/>
      <c r="E628" s="286" t="s">
        <v>4</v>
      </c>
      <c r="F628" s="285"/>
      <c r="G628" s="285"/>
      <c r="H628" s="287"/>
      <c r="I628" s="17"/>
      <c r="J628" s="17"/>
      <c r="K628" s="18" t="s">
        <v>5</v>
      </c>
      <c r="L628" s="17"/>
      <c r="M628" s="17"/>
      <c r="N628" s="192"/>
    </row>
    <row r="629" spans="1:15" ht="15.75" thickBot="1">
      <c r="A629" s="98"/>
      <c r="B629" s="282"/>
      <c r="C629" s="283"/>
      <c r="D629" s="278"/>
      <c r="E629" s="4"/>
      <c r="F629" s="4"/>
      <c r="G629" s="4"/>
      <c r="H629" s="194"/>
      <c r="I629" s="5"/>
      <c r="J629" s="4"/>
      <c r="K629" s="4"/>
      <c r="L629" s="4"/>
      <c r="M629" s="6"/>
      <c r="N629" s="195"/>
      <c r="O629" s="196"/>
    </row>
    <row r="630" spans="1:15" ht="13.5" thickBot="1">
      <c r="A630" s="277" t="s">
        <v>6</v>
      </c>
      <c r="B630" s="288" t="s">
        <v>7</v>
      </c>
      <c r="C630" s="279" t="s">
        <v>8</v>
      </c>
      <c r="D630" s="20" t="s">
        <v>9</v>
      </c>
      <c r="E630" s="20" t="s">
        <v>10</v>
      </c>
      <c r="F630" s="20" t="s">
        <v>11</v>
      </c>
      <c r="G630" s="20" t="s">
        <v>12</v>
      </c>
      <c r="H630" s="197" t="s">
        <v>13</v>
      </c>
      <c r="I630" s="20" t="s">
        <v>8</v>
      </c>
      <c r="J630" s="20" t="s">
        <v>9</v>
      </c>
      <c r="K630" s="20" t="s">
        <v>10</v>
      </c>
      <c r="L630" s="20" t="s">
        <v>11</v>
      </c>
      <c r="M630" s="20" t="s">
        <v>12</v>
      </c>
      <c r="N630" s="197" t="s">
        <v>13</v>
      </c>
      <c r="O630" s="197" t="s">
        <v>7</v>
      </c>
    </row>
    <row r="631" spans="1:15">
      <c r="A631" s="98"/>
      <c r="B631" s="281"/>
      <c r="C631" s="17"/>
      <c r="D631" s="17"/>
      <c r="E631" s="17"/>
      <c r="F631" s="17"/>
      <c r="G631" s="18" t="s">
        <v>297</v>
      </c>
      <c r="H631" s="190"/>
      <c r="I631" s="17"/>
      <c r="J631" s="17"/>
      <c r="K631" s="17"/>
      <c r="L631" s="17"/>
      <c r="M631" s="17"/>
      <c r="N631" s="190"/>
      <c r="O631" s="192"/>
    </row>
    <row r="632" spans="1:15" ht="15.75" thickBot="1">
      <c r="A632" s="85"/>
      <c r="B632" s="282"/>
      <c r="C632" s="86"/>
      <c r="D632" s="86"/>
      <c r="E632" s="86"/>
      <c r="F632" s="86"/>
      <c r="G632" s="86"/>
      <c r="H632" s="200"/>
      <c r="I632" s="86"/>
      <c r="J632" s="86"/>
      <c r="K632" s="86"/>
      <c r="L632" s="86"/>
      <c r="M632" s="86"/>
      <c r="N632" s="202"/>
      <c r="O632" s="220"/>
    </row>
    <row r="633" spans="1:15" ht="12.75">
      <c r="A633" s="61" t="s">
        <v>209</v>
      </c>
      <c r="B633" s="203">
        <f>SUM('Semaine 1'!O633)</f>
        <v>0</v>
      </c>
      <c r="C633" s="22"/>
      <c r="D633" s="22"/>
      <c r="E633" s="23"/>
      <c r="F633" s="23"/>
      <c r="G633" s="24"/>
      <c r="H633" s="221">
        <f t="shared" ref="H633:H694" si="47">SUM(B633:G633)</f>
        <v>0</v>
      </c>
      <c r="I633" s="22"/>
      <c r="J633" s="23"/>
      <c r="K633" s="23"/>
      <c r="L633" s="23"/>
      <c r="M633" s="24"/>
      <c r="N633" s="184">
        <f t="shared" ref="N633:N647" si="48">SUM(I633:M633)</f>
        <v>0</v>
      </c>
      <c r="O633" s="186">
        <f t="shared" ref="O633:O695" si="49">H633-N633</f>
        <v>0</v>
      </c>
    </row>
    <row r="634" spans="1:15" ht="12.75">
      <c r="A634" s="65" t="s">
        <v>250</v>
      </c>
      <c r="B634" s="203">
        <f>SUM('Semaine 1'!O634)</f>
        <v>0</v>
      </c>
      <c r="C634" s="26"/>
      <c r="D634" s="26"/>
      <c r="E634" s="27"/>
      <c r="F634" s="27"/>
      <c r="G634" s="28"/>
      <c r="H634" s="212">
        <f t="shared" si="47"/>
        <v>0</v>
      </c>
      <c r="I634" s="26"/>
      <c r="J634" s="27"/>
      <c r="K634" s="27"/>
      <c r="L634" s="27"/>
      <c r="M634" s="28"/>
      <c r="N634" s="184">
        <f t="shared" si="48"/>
        <v>0</v>
      </c>
      <c r="O634" s="186">
        <f t="shared" si="49"/>
        <v>0</v>
      </c>
    </row>
    <row r="635" spans="1:15" ht="12.75">
      <c r="A635" s="65" t="s">
        <v>215</v>
      </c>
      <c r="B635" s="203">
        <f>SUM('Semaine 1'!O635)</f>
        <v>0</v>
      </c>
      <c r="C635" s="26"/>
      <c r="D635" s="26"/>
      <c r="E635" s="27"/>
      <c r="F635" s="27"/>
      <c r="G635" s="28"/>
      <c r="H635" s="212">
        <f t="shared" si="47"/>
        <v>0</v>
      </c>
      <c r="I635" s="26"/>
      <c r="J635" s="27"/>
      <c r="K635" s="27"/>
      <c r="L635" s="27"/>
      <c r="M635" s="28"/>
      <c r="N635" s="184">
        <f t="shared" si="48"/>
        <v>0</v>
      </c>
      <c r="O635" s="186">
        <f t="shared" si="49"/>
        <v>0</v>
      </c>
    </row>
    <row r="636" spans="1:15" ht="12.75">
      <c r="A636" s="65" t="s">
        <v>208</v>
      </c>
      <c r="B636" s="203">
        <f>SUM('Semaine 1'!O636)</f>
        <v>0</v>
      </c>
      <c r="C636" s="26"/>
      <c r="D636" s="26"/>
      <c r="E636" s="27"/>
      <c r="F636" s="27"/>
      <c r="G636" s="28"/>
      <c r="H636" s="212">
        <f t="shared" si="47"/>
        <v>0</v>
      </c>
      <c r="I636" s="26"/>
      <c r="J636" s="27"/>
      <c r="K636" s="27"/>
      <c r="L636" s="27"/>
      <c r="M636" s="28"/>
      <c r="N636" s="184">
        <f t="shared" si="48"/>
        <v>0</v>
      </c>
      <c r="O636" s="186">
        <f t="shared" si="49"/>
        <v>0</v>
      </c>
    </row>
    <row r="637" spans="1:15" ht="12.75">
      <c r="A637" s="65" t="s">
        <v>251</v>
      </c>
      <c r="B637" s="203">
        <f>SUM('Semaine 1'!O637)</f>
        <v>0</v>
      </c>
      <c r="C637" s="33"/>
      <c r="D637" s="33"/>
      <c r="E637" s="27"/>
      <c r="F637" s="27"/>
      <c r="G637" s="28"/>
      <c r="H637" s="212">
        <f t="shared" si="47"/>
        <v>0</v>
      </c>
      <c r="I637" s="26"/>
      <c r="J637" s="27"/>
      <c r="K637" s="27"/>
      <c r="L637" s="27"/>
      <c r="M637" s="28"/>
      <c r="N637" s="184">
        <f t="shared" si="48"/>
        <v>0</v>
      </c>
      <c r="O637" s="186">
        <f t="shared" si="49"/>
        <v>0</v>
      </c>
    </row>
    <row r="638" spans="1:15" ht="12.75">
      <c r="A638" s="65" t="s">
        <v>252</v>
      </c>
      <c r="B638" s="203">
        <f>SUM('Semaine 1'!O638)</f>
        <v>0</v>
      </c>
      <c r="C638" s="33"/>
      <c r="D638" s="33"/>
      <c r="E638" s="34"/>
      <c r="F638" s="34"/>
      <c r="G638" s="35"/>
      <c r="H638" s="212">
        <f t="shared" si="47"/>
        <v>0</v>
      </c>
      <c r="I638" s="33"/>
      <c r="J638" s="34"/>
      <c r="K638" s="34"/>
      <c r="L638" s="34"/>
      <c r="M638" s="35"/>
      <c r="N638" s="184">
        <f t="shared" si="48"/>
        <v>0</v>
      </c>
      <c r="O638" s="186">
        <f t="shared" si="49"/>
        <v>0</v>
      </c>
    </row>
    <row r="639" spans="1:15" ht="12.75">
      <c r="A639" s="65" t="s">
        <v>253</v>
      </c>
      <c r="B639" s="203">
        <f>SUM('Semaine 1'!O639)</f>
        <v>0</v>
      </c>
      <c r="C639" s="26"/>
      <c r="D639" s="26"/>
      <c r="E639" s="27"/>
      <c r="F639" s="27"/>
      <c r="G639" s="28"/>
      <c r="H639" s="212">
        <f t="shared" si="47"/>
        <v>0</v>
      </c>
      <c r="I639" s="42"/>
      <c r="J639" s="43"/>
      <c r="K639" s="43"/>
      <c r="L639" s="43"/>
      <c r="M639" s="44"/>
      <c r="N639" s="184">
        <f t="shared" si="48"/>
        <v>0</v>
      </c>
      <c r="O639" s="186">
        <f t="shared" si="49"/>
        <v>0</v>
      </c>
    </row>
    <row r="640" spans="1:15" ht="12.75">
      <c r="A640" s="65" t="s">
        <v>254</v>
      </c>
      <c r="B640" s="203">
        <f>SUM('Semaine 1'!O640)</f>
        <v>0</v>
      </c>
      <c r="C640" s="26"/>
      <c r="D640" s="27"/>
      <c r="E640" s="27"/>
      <c r="F640" s="27"/>
      <c r="G640" s="28"/>
      <c r="H640" s="212">
        <f t="shared" si="47"/>
        <v>0</v>
      </c>
      <c r="I640" s="72"/>
      <c r="J640" s="73"/>
      <c r="K640" s="73"/>
      <c r="L640" s="73"/>
      <c r="M640" s="74"/>
      <c r="N640" s="184">
        <f t="shared" si="48"/>
        <v>0</v>
      </c>
      <c r="O640" s="186">
        <f t="shared" si="49"/>
        <v>0</v>
      </c>
    </row>
    <row r="641" spans="1:15" ht="12.75">
      <c r="A641" s="65" t="s">
        <v>214</v>
      </c>
      <c r="B641" s="203">
        <f>SUM('Semaine 1'!O641)</f>
        <v>0</v>
      </c>
      <c r="C641" s="36"/>
      <c r="D641" s="37"/>
      <c r="E641" s="37"/>
      <c r="F641" s="37"/>
      <c r="G641" s="38"/>
      <c r="H641" s="212">
        <f t="shared" si="47"/>
        <v>0</v>
      </c>
      <c r="I641" s="148"/>
      <c r="J641" s="149"/>
      <c r="K641" s="149"/>
      <c r="L641" s="149"/>
      <c r="M641" s="150"/>
      <c r="N641" s="184">
        <f t="shared" si="48"/>
        <v>0</v>
      </c>
      <c r="O641" s="186">
        <f t="shared" si="49"/>
        <v>0</v>
      </c>
    </row>
    <row r="642" spans="1:15" ht="12.75">
      <c r="A642" s="65" t="s">
        <v>255</v>
      </c>
      <c r="B642" s="203">
        <f>SUM('Semaine 1'!O642)</f>
        <v>0</v>
      </c>
      <c r="C642" s="33"/>
      <c r="D642" s="34"/>
      <c r="E642" s="34"/>
      <c r="F642" s="34"/>
      <c r="G642" s="35"/>
      <c r="H642" s="212">
        <f t="shared" si="47"/>
        <v>0</v>
      </c>
      <c r="I642" s="88"/>
      <c r="J642" s="89"/>
      <c r="K642" s="89"/>
      <c r="L642" s="89"/>
      <c r="M642" s="90"/>
      <c r="N642" s="184">
        <f t="shared" si="48"/>
        <v>0</v>
      </c>
      <c r="O642" s="186">
        <f t="shared" si="49"/>
        <v>0</v>
      </c>
    </row>
    <row r="643" spans="1:15" ht="12.75">
      <c r="A643" s="65" t="s">
        <v>200</v>
      </c>
      <c r="B643" s="203">
        <f>SUM('Semaine 1'!O643)</f>
        <v>0</v>
      </c>
      <c r="C643" s="33"/>
      <c r="D643" s="34"/>
      <c r="E643" s="34"/>
      <c r="F643" s="34"/>
      <c r="G643" s="35"/>
      <c r="H643" s="212">
        <f t="shared" si="47"/>
        <v>0</v>
      </c>
      <c r="I643" s="88"/>
      <c r="J643" s="89"/>
      <c r="K643" s="89"/>
      <c r="L643" s="89"/>
      <c r="M643" s="90"/>
      <c r="N643" s="184">
        <f t="shared" si="48"/>
        <v>0</v>
      </c>
      <c r="O643" s="186">
        <f t="shared" si="49"/>
        <v>0</v>
      </c>
    </row>
    <row r="644" spans="1:15" ht="12.75">
      <c r="A644" s="65" t="s">
        <v>256</v>
      </c>
      <c r="B644" s="203">
        <f>SUM('Semaine 1'!O644)</f>
        <v>0</v>
      </c>
      <c r="C644" s="33"/>
      <c r="D644" s="33"/>
      <c r="E644" s="34"/>
      <c r="F644" s="34"/>
      <c r="G644" s="35"/>
      <c r="H644" s="212">
        <f t="shared" si="47"/>
        <v>0</v>
      </c>
      <c r="I644" s="33"/>
      <c r="J644" s="151"/>
      <c r="K644" s="151"/>
      <c r="L644" s="151"/>
      <c r="M644" s="152"/>
      <c r="N644" s="184">
        <f t="shared" si="48"/>
        <v>0</v>
      </c>
      <c r="O644" s="186">
        <f t="shared" si="49"/>
        <v>0</v>
      </c>
    </row>
    <row r="645" spans="1:15" ht="12.75">
      <c r="A645" s="65" t="s">
        <v>257</v>
      </c>
      <c r="B645" s="203">
        <f>SUM('Semaine 1'!O645)</f>
        <v>0</v>
      </c>
      <c r="C645" s="33"/>
      <c r="D645" s="33"/>
      <c r="E645" s="34"/>
      <c r="F645" s="34"/>
      <c r="G645" s="35"/>
      <c r="H645" s="212">
        <f t="shared" si="47"/>
        <v>0</v>
      </c>
      <c r="I645" s="33"/>
      <c r="J645" s="34"/>
      <c r="K645" s="34"/>
      <c r="L645" s="34"/>
      <c r="M645" s="35"/>
      <c r="N645" s="184">
        <f t="shared" si="48"/>
        <v>0</v>
      </c>
      <c r="O645" s="186">
        <f t="shared" si="49"/>
        <v>0</v>
      </c>
    </row>
    <row r="646" spans="1:15" ht="12.75">
      <c r="A646" s="65" t="s">
        <v>258</v>
      </c>
      <c r="B646" s="203">
        <f>SUM('Semaine 1'!O646)</f>
        <v>0</v>
      </c>
      <c r="C646" s="26"/>
      <c r="D646" s="26"/>
      <c r="E646" s="27"/>
      <c r="F646" s="27"/>
      <c r="G646" s="28"/>
      <c r="H646" s="212">
        <f t="shared" si="47"/>
        <v>0</v>
      </c>
      <c r="I646" s="26"/>
      <c r="J646" s="27"/>
      <c r="K646" s="27"/>
      <c r="L646" s="27"/>
      <c r="M646" s="28"/>
      <c r="N646" s="184">
        <f t="shared" si="48"/>
        <v>0</v>
      </c>
      <c r="O646" s="186">
        <f t="shared" si="49"/>
        <v>0</v>
      </c>
    </row>
    <row r="647" spans="1:15" ht="12.75">
      <c r="A647" s="146" t="s">
        <v>259</v>
      </c>
      <c r="B647" s="203">
        <f>SUM('Semaine 1'!O647)</f>
        <v>0</v>
      </c>
      <c r="C647" s="33"/>
      <c r="D647" s="33"/>
      <c r="E647" s="34"/>
      <c r="F647" s="34"/>
      <c r="G647" s="35"/>
      <c r="H647" s="212">
        <f t="shared" si="47"/>
        <v>0</v>
      </c>
      <c r="I647" s="33"/>
      <c r="J647" s="151"/>
      <c r="K647" s="151"/>
      <c r="L647" s="151"/>
      <c r="M647" s="35"/>
      <c r="N647" s="184">
        <f t="shared" si="48"/>
        <v>0</v>
      </c>
      <c r="O647" s="186">
        <f t="shared" si="49"/>
        <v>0</v>
      </c>
    </row>
    <row r="648" spans="1:15" ht="12.75">
      <c r="A648" s="65" t="s">
        <v>205</v>
      </c>
      <c r="B648" s="203">
        <f>SUM('Semaine 1'!O648)</f>
        <v>0</v>
      </c>
      <c r="C648" s="26"/>
      <c r="D648" s="26"/>
      <c r="E648" s="27"/>
      <c r="F648" s="27"/>
      <c r="G648" s="28"/>
      <c r="H648" s="212">
        <f t="shared" si="47"/>
        <v>0</v>
      </c>
      <c r="I648" s="26"/>
      <c r="J648" s="27"/>
      <c r="K648" s="27"/>
      <c r="L648" s="27"/>
      <c r="M648" s="28"/>
      <c r="N648" s="184">
        <f>SUM(I648:M648)</f>
        <v>0</v>
      </c>
      <c r="O648" s="186">
        <f t="shared" si="49"/>
        <v>0</v>
      </c>
    </row>
    <row r="649" spans="1:15" ht="12.75">
      <c r="A649" s="65" t="s">
        <v>260</v>
      </c>
      <c r="B649" s="203">
        <f>SUM('Semaine 1'!O649)</f>
        <v>0</v>
      </c>
      <c r="C649" s="33"/>
      <c r="D649" s="33"/>
      <c r="E649" s="34"/>
      <c r="F649" s="34"/>
      <c r="G649" s="35"/>
      <c r="H649" s="212">
        <f t="shared" si="47"/>
        <v>0</v>
      </c>
      <c r="I649" s="33"/>
      <c r="J649" s="151"/>
      <c r="K649" s="151"/>
      <c r="L649" s="151"/>
      <c r="M649" s="152"/>
      <c r="N649" s="184">
        <f t="shared" ref="N649:N695" si="50">SUM(I649:M649)</f>
        <v>0</v>
      </c>
      <c r="O649" s="186">
        <f t="shared" si="49"/>
        <v>0</v>
      </c>
    </row>
    <row r="650" spans="1:15" ht="12.75">
      <c r="A650" s="65" t="s">
        <v>261</v>
      </c>
      <c r="B650" s="203">
        <f>SUM('Semaine 1'!O650)</f>
        <v>0</v>
      </c>
      <c r="C650" s="33"/>
      <c r="D650" s="33"/>
      <c r="E650" s="34"/>
      <c r="F650" s="34"/>
      <c r="G650" s="35"/>
      <c r="H650" s="212">
        <f t="shared" si="47"/>
        <v>0</v>
      </c>
      <c r="I650" s="33"/>
      <c r="J650" s="34"/>
      <c r="K650" s="34"/>
      <c r="L650" s="34"/>
      <c r="M650" s="35"/>
      <c r="N650" s="184">
        <f t="shared" si="50"/>
        <v>0</v>
      </c>
      <c r="O650" s="186">
        <f t="shared" si="49"/>
        <v>0</v>
      </c>
    </row>
    <row r="651" spans="1:15" ht="12.75">
      <c r="A651" s="68" t="s">
        <v>31</v>
      </c>
      <c r="B651" s="203">
        <f>SUM('Semaine 1'!O651)</f>
        <v>0</v>
      </c>
      <c r="C651" s="33"/>
      <c r="D651" s="33"/>
      <c r="E651" s="34"/>
      <c r="F651" s="34"/>
      <c r="G651" s="35"/>
      <c r="H651" s="212">
        <f t="shared" si="47"/>
        <v>0</v>
      </c>
      <c r="I651" s="33"/>
      <c r="J651" s="34"/>
      <c r="K651" s="34"/>
      <c r="L651" s="34"/>
      <c r="M651" s="35"/>
      <c r="N651" s="184">
        <f t="shared" si="50"/>
        <v>0</v>
      </c>
      <c r="O651" s="186">
        <f t="shared" si="49"/>
        <v>0</v>
      </c>
    </row>
    <row r="652" spans="1:15" ht="12.75">
      <c r="A652" s="65" t="s">
        <v>280</v>
      </c>
      <c r="B652" s="203">
        <f>SUM('Semaine 1'!O652)</f>
        <v>0</v>
      </c>
      <c r="C652" s="33"/>
      <c r="D652" s="33"/>
      <c r="E652" s="34"/>
      <c r="F652" s="34"/>
      <c r="G652" s="35"/>
      <c r="H652" s="212">
        <f t="shared" si="47"/>
        <v>0</v>
      </c>
      <c r="I652" s="33"/>
      <c r="J652" s="151"/>
      <c r="K652" s="151"/>
      <c r="L652" s="151"/>
      <c r="M652" s="152"/>
      <c r="N652" s="184">
        <f t="shared" si="50"/>
        <v>0</v>
      </c>
      <c r="O652" s="186">
        <f t="shared" si="49"/>
        <v>0</v>
      </c>
    </row>
    <row r="653" spans="1:15" ht="12.75">
      <c r="A653" s="65" t="s">
        <v>207</v>
      </c>
      <c r="B653" s="203">
        <f>SUM('Semaine 1'!O653)</f>
        <v>0</v>
      </c>
      <c r="C653" s="176"/>
      <c r="D653" s="33"/>
      <c r="E653" s="34"/>
      <c r="F653" s="34"/>
      <c r="G653" s="35"/>
      <c r="H653" s="212">
        <f t="shared" si="47"/>
        <v>0</v>
      </c>
      <c r="I653" s="33"/>
      <c r="J653" s="34"/>
      <c r="K653" s="34"/>
      <c r="L653" s="34"/>
      <c r="M653" s="35"/>
      <c r="N653" s="184">
        <f t="shared" si="50"/>
        <v>0</v>
      </c>
      <c r="O653" s="186">
        <f t="shared" si="49"/>
        <v>0</v>
      </c>
    </row>
    <row r="654" spans="1:15" ht="12.75">
      <c r="A654" s="65" t="s">
        <v>204</v>
      </c>
      <c r="B654" s="203">
        <f>SUM('Semaine 1'!O654)</f>
        <v>0</v>
      </c>
      <c r="C654" s="177"/>
      <c r="D654" s="33"/>
      <c r="E654" s="34"/>
      <c r="F654" s="34"/>
      <c r="G654" s="35"/>
      <c r="H654" s="212">
        <f t="shared" si="47"/>
        <v>0</v>
      </c>
      <c r="I654" s="33"/>
      <c r="J654" s="34"/>
      <c r="K654" s="34"/>
      <c r="L654" s="34"/>
      <c r="M654" s="35"/>
      <c r="N654" s="184">
        <f t="shared" si="50"/>
        <v>0</v>
      </c>
      <c r="O654" s="186">
        <f t="shared" si="49"/>
        <v>0</v>
      </c>
    </row>
    <row r="655" spans="1:15" ht="12.75">
      <c r="A655" s="65" t="s">
        <v>262</v>
      </c>
      <c r="B655" s="203">
        <f>SUM('Semaine 1'!O655)</f>
        <v>0</v>
      </c>
      <c r="C655" s="91"/>
      <c r="D655" s="92"/>
      <c r="E655" s="92"/>
      <c r="F655" s="92"/>
      <c r="G655" s="93"/>
      <c r="H655" s="212">
        <f t="shared" si="47"/>
        <v>0</v>
      </c>
      <c r="I655" s="267"/>
      <c r="J655" s="92"/>
      <c r="K655" s="92"/>
      <c r="L655" s="92"/>
      <c r="M655" s="93"/>
      <c r="N655" s="184">
        <f t="shared" si="50"/>
        <v>0</v>
      </c>
      <c r="O655" s="186">
        <f t="shared" si="49"/>
        <v>0</v>
      </c>
    </row>
    <row r="656" spans="1:15" ht="12.75">
      <c r="A656" s="65" t="s">
        <v>278</v>
      </c>
      <c r="B656" s="203">
        <f>SUM('Semaine 1'!O656)</f>
        <v>0</v>
      </c>
      <c r="C656" s="91"/>
      <c r="D656" s="92"/>
      <c r="E656" s="92"/>
      <c r="F656" s="92"/>
      <c r="G656" s="93"/>
      <c r="H656" s="212">
        <f t="shared" si="47"/>
        <v>0</v>
      </c>
      <c r="I656" s="267"/>
      <c r="J656" s="92"/>
      <c r="K656" s="92"/>
      <c r="L656" s="92"/>
      <c r="M656" s="93"/>
      <c r="N656" s="184">
        <f t="shared" si="50"/>
        <v>0</v>
      </c>
      <c r="O656" s="186">
        <f t="shared" si="49"/>
        <v>0</v>
      </c>
    </row>
    <row r="657" spans="1:15" ht="12.75">
      <c r="A657" s="65" t="s">
        <v>199</v>
      </c>
      <c r="B657" s="203">
        <f>SUM('Semaine 1'!O657)</f>
        <v>0</v>
      </c>
      <c r="C657" s="91"/>
      <c r="D657" s="92"/>
      <c r="E657" s="92"/>
      <c r="F657" s="92"/>
      <c r="G657" s="93"/>
      <c r="H657" s="212">
        <f t="shared" si="47"/>
        <v>0</v>
      </c>
      <c r="I657" s="267"/>
      <c r="J657" s="92"/>
      <c r="K657" s="92"/>
      <c r="L657" s="92"/>
      <c r="M657" s="93"/>
      <c r="N657" s="184">
        <f t="shared" si="50"/>
        <v>0</v>
      </c>
      <c r="O657" s="186">
        <f t="shared" si="49"/>
        <v>0</v>
      </c>
    </row>
    <row r="658" spans="1:15" ht="12.75">
      <c r="A658" s="65" t="s">
        <v>206</v>
      </c>
      <c r="B658" s="203">
        <f>SUM('Semaine 1'!O658)</f>
        <v>0</v>
      </c>
      <c r="C658" s="91"/>
      <c r="D658" s="92"/>
      <c r="E658" s="92"/>
      <c r="F658" s="92"/>
      <c r="G658" s="93"/>
      <c r="H658" s="212">
        <f t="shared" si="47"/>
        <v>0</v>
      </c>
      <c r="I658" s="267"/>
      <c r="J658" s="92"/>
      <c r="K658" s="92"/>
      <c r="L658" s="92"/>
      <c r="M658" s="93"/>
      <c r="N658" s="184">
        <f t="shared" si="50"/>
        <v>0</v>
      </c>
      <c r="O658" s="186">
        <f t="shared" si="49"/>
        <v>0</v>
      </c>
    </row>
    <row r="659" spans="1:15" ht="12.75">
      <c r="A659" s="65" t="s">
        <v>263</v>
      </c>
      <c r="B659" s="203">
        <f>SUM('Semaine 1'!O659)</f>
        <v>0</v>
      </c>
      <c r="C659" s="91"/>
      <c r="D659" s="92"/>
      <c r="E659" s="92"/>
      <c r="F659" s="92"/>
      <c r="G659" s="93"/>
      <c r="H659" s="212">
        <f t="shared" si="47"/>
        <v>0</v>
      </c>
      <c r="I659" s="267"/>
      <c r="J659" s="92"/>
      <c r="K659" s="92"/>
      <c r="L659" s="92"/>
      <c r="M659" s="93"/>
      <c r="N659" s="184">
        <f t="shared" si="50"/>
        <v>0</v>
      </c>
      <c r="O659" s="186">
        <f t="shared" si="49"/>
        <v>0</v>
      </c>
    </row>
    <row r="660" spans="1:15" ht="12.75">
      <c r="A660" s="65" t="s">
        <v>279</v>
      </c>
      <c r="B660" s="203">
        <f>SUM('Semaine 1'!O660)</f>
        <v>0</v>
      </c>
      <c r="C660" s="91"/>
      <c r="D660" s="92"/>
      <c r="E660" s="92"/>
      <c r="F660" s="92"/>
      <c r="G660" s="93"/>
      <c r="H660" s="212">
        <f t="shared" si="47"/>
        <v>0</v>
      </c>
      <c r="I660" s="267"/>
      <c r="J660" s="92"/>
      <c r="K660" s="92"/>
      <c r="L660" s="92"/>
      <c r="M660" s="93"/>
      <c r="N660" s="184">
        <f t="shared" si="50"/>
        <v>0</v>
      </c>
      <c r="O660" s="186">
        <f t="shared" si="49"/>
        <v>0</v>
      </c>
    </row>
    <row r="661" spans="1:15" ht="12.75">
      <c r="A661" s="147" t="str">
        <f>'Semaine 1'!A661</f>
        <v>saucisson sec</v>
      </c>
      <c r="B661" s="203">
        <f>SUM('Semaine 1'!O661)</f>
        <v>0</v>
      </c>
      <c r="C661" s="91"/>
      <c r="D661" s="92"/>
      <c r="E661" s="92"/>
      <c r="F661" s="92"/>
      <c r="G661" s="93"/>
      <c r="H661" s="212">
        <f t="shared" si="47"/>
        <v>0</v>
      </c>
      <c r="I661" s="267"/>
      <c r="J661" s="92"/>
      <c r="K661" s="92"/>
      <c r="L661" s="92"/>
      <c r="M661" s="93"/>
      <c r="N661" s="184">
        <f t="shared" si="50"/>
        <v>0</v>
      </c>
      <c r="O661" s="186">
        <f t="shared" si="49"/>
        <v>0</v>
      </c>
    </row>
    <row r="662" spans="1:15" ht="12.75">
      <c r="A662" s="147" t="str">
        <f>'Semaine 1'!A662</f>
        <v>saucisson a lail</v>
      </c>
      <c r="B662" s="203">
        <f>SUM('Semaine 1'!O662)</f>
        <v>0</v>
      </c>
      <c r="C662" s="91"/>
      <c r="D662" s="92"/>
      <c r="E662" s="92"/>
      <c r="F662" s="92"/>
      <c r="G662" s="93"/>
      <c r="H662" s="212">
        <f t="shared" si="47"/>
        <v>0</v>
      </c>
      <c r="I662" s="267"/>
      <c r="J662" s="92"/>
      <c r="K662" s="92"/>
      <c r="L662" s="92"/>
      <c r="M662" s="93"/>
      <c r="N662" s="184">
        <f t="shared" si="50"/>
        <v>0</v>
      </c>
      <c r="O662" s="186">
        <f t="shared" si="49"/>
        <v>0</v>
      </c>
    </row>
    <row r="663" spans="1:15" ht="12.75">
      <c r="A663" s="147" t="str">
        <f>'Semaine 1'!A663</f>
        <v>jambon tranchee</v>
      </c>
      <c r="B663" s="203">
        <f>SUM('Semaine 1'!O663)</f>
        <v>0</v>
      </c>
      <c r="C663" s="91"/>
      <c r="D663" s="92"/>
      <c r="E663" s="92"/>
      <c r="F663" s="92"/>
      <c r="G663" s="93"/>
      <c r="H663" s="212">
        <f t="shared" si="47"/>
        <v>0</v>
      </c>
      <c r="I663" s="267"/>
      <c r="J663" s="92"/>
      <c r="K663" s="92"/>
      <c r="L663" s="92"/>
      <c r="M663" s="93"/>
      <c r="N663" s="184">
        <f t="shared" si="50"/>
        <v>0</v>
      </c>
      <c r="O663" s="186">
        <f t="shared" si="49"/>
        <v>0</v>
      </c>
    </row>
    <row r="664" spans="1:15" ht="12.75">
      <c r="A664" s="147" t="str">
        <f>'Semaine 1'!A664</f>
        <v>salade marco polo</v>
      </c>
      <c r="B664" s="203">
        <f>SUM('Semaine 1'!O664)</f>
        <v>0</v>
      </c>
      <c r="C664" s="91"/>
      <c r="D664" s="92"/>
      <c r="E664" s="92"/>
      <c r="F664" s="92"/>
      <c r="G664" s="93"/>
      <c r="H664" s="212">
        <f t="shared" si="47"/>
        <v>0</v>
      </c>
      <c r="I664" s="267"/>
      <c r="J664" s="92"/>
      <c r="K664" s="92"/>
      <c r="L664" s="92"/>
      <c r="M664" s="93"/>
      <c r="N664" s="184">
        <f t="shared" si="50"/>
        <v>0</v>
      </c>
      <c r="O664" s="186">
        <f t="shared" si="49"/>
        <v>0</v>
      </c>
    </row>
    <row r="665" spans="1:15" ht="12.75">
      <c r="A665" s="147" t="str">
        <f>'Semaine 1'!A665</f>
        <v>pate en croute richelieu</v>
      </c>
      <c r="B665" s="203">
        <f>SUM('Semaine 1'!O665)</f>
        <v>0</v>
      </c>
      <c r="C665" s="91"/>
      <c r="D665" s="92"/>
      <c r="E665" s="92"/>
      <c r="F665" s="92"/>
      <c r="G665" s="93"/>
      <c r="H665" s="212">
        <f t="shared" si="47"/>
        <v>0</v>
      </c>
      <c r="I665" s="267"/>
      <c r="J665" s="92"/>
      <c r="K665" s="92"/>
      <c r="L665" s="92"/>
      <c r="M665" s="93"/>
      <c r="N665" s="184">
        <f t="shared" si="50"/>
        <v>0</v>
      </c>
      <c r="O665" s="186">
        <f t="shared" si="49"/>
        <v>0</v>
      </c>
    </row>
    <row r="666" spans="1:15" ht="12.75">
      <c r="A666" s="147" t="str">
        <f>'Semaine 1'!A666</f>
        <v>paleron</v>
      </c>
      <c r="B666" s="203">
        <f>SUM('Semaine 1'!O666)</f>
        <v>0</v>
      </c>
      <c r="C666" s="91"/>
      <c r="D666" s="92"/>
      <c r="E666" s="92"/>
      <c r="F666" s="92"/>
      <c r="G666" s="93"/>
      <c r="H666" s="212">
        <f t="shared" si="47"/>
        <v>0</v>
      </c>
      <c r="I666" s="267"/>
      <c r="J666" s="92"/>
      <c r="K666" s="92"/>
      <c r="L666" s="92"/>
      <c r="M666" s="93"/>
      <c r="N666" s="184">
        <f t="shared" si="50"/>
        <v>0</v>
      </c>
      <c r="O666" s="186">
        <f t="shared" si="49"/>
        <v>0</v>
      </c>
    </row>
    <row r="667" spans="1:15" ht="12.75">
      <c r="A667" s="147" t="str">
        <f>'Semaine 1'!A667</f>
        <v>chipolatas</v>
      </c>
      <c r="B667" s="203">
        <f>SUM('Semaine 1'!O667)</f>
        <v>0</v>
      </c>
      <c r="C667" s="91"/>
      <c r="D667" s="92"/>
      <c r="E667" s="92"/>
      <c r="F667" s="92"/>
      <c r="G667" s="93"/>
      <c r="H667" s="212">
        <f t="shared" si="47"/>
        <v>0</v>
      </c>
      <c r="I667" s="267"/>
      <c r="J667" s="92"/>
      <c r="K667" s="92"/>
      <c r="L667" s="92"/>
      <c r="M667" s="93"/>
      <c r="N667" s="184">
        <f t="shared" si="50"/>
        <v>0</v>
      </c>
      <c r="O667" s="186">
        <f t="shared" si="49"/>
        <v>0</v>
      </c>
    </row>
    <row r="668" spans="1:15" ht="12.75">
      <c r="A668" s="147" t="str">
        <f>'Semaine 1'!A668</f>
        <v>lardons</v>
      </c>
      <c r="B668" s="203">
        <f>SUM('Semaine 1'!O668)</f>
        <v>31</v>
      </c>
      <c r="C668" s="91"/>
      <c r="D668" s="92"/>
      <c r="E668" s="92"/>
      <c r="F668" s="92"/>
      <c r="G668" s="93"/>
      <c r="H668" s="212">
        <f t="shared" si="47"/>
        <v>31</v>
      </c>
      <c r="I668" s="267"/>
      <c r="J668" s="92"/>
      <c r="K668" s="92"/>
      <c r="L668" s="92"/>
      <c r="M668" s="93"/>
      <c r="N668" s="184">
        <f t="shared" si="50"/>
        <v>0</v>
      </c>
      <c r="O668" s="186">
        <f t="shared" si="49"/>
        <v>31</v>
      </c>
    </row>
    <row r="669" spans="1:15" ht="12.75">
      <c r="A669" s="147" t="str">
        <f>'Semaine 1'!A669</f>
        <v xml:space="preserve">des de jambon </v>
      </c>
      <c r="B669" s="203">
        <f>SUM('Semaine 1'!O669)</f>
        <v>0</v>
      </c>
      <c r="C669" s="91"/>
      <c r="D669" s="92"/>
      <c r="E669" s="92"/>
      <c r="F669" s="92"/>
      <c r="G669" s="93"/>
      <c r="H669" s="212">
        <f t="shared" si="47"/>
        <v>0</v>
      </c>
      <c r="I669" s="267"/>
      <c r="J669" s="92"/>
      <c r="K669" s="92"/>
      <c r="L669" s="92"/>
      <c r="M669" s="93"/>
      <c r="N669" s="184">
        <f t="shared" si="50"/>
        <v>0</v>
      </c>
      <c r="O669" s="186">
        <f t="shared" si="49"/>
        <v>0</v>
      </c>
    </row>
    <row r="670" spans="1:15" ht="12.75">
      <c r="A670" s="147" t="str">
        <f>'Semaine 1'!A670</f>
        <v>des de dinde</v>
      </c>
      <c r="B670" s="203">
        <f>SUM('Semaine 1'!O670)</f>
        <v>0</v>
      </c>
      <c r="C670" s="91"/>
      <c r="D670" s="92"/>
      <c r="E670" s="92"/>
      <c r="F670" s="92"/>
      <c r="G670" s="93"/>
      <c r="H670" s="212">
        <f t="shared" si="47"/>
        <v>0</v>
      </c>
      <c r="I670" s="267"/>
      <c r="J670" s="92"/>
      <c r="K670" s="92"/>
      <c r="L670" s="92"/>
      <c r="M670" s="93"/>
      <c r="N670" s="184">
        <f t="shared" si="50"/>
        <v>0</v>
      </c>
      <c r="O670" s="186">
        <f t="shared" si="49"/>
        <v>0</v>
      </c>
    </row>
    <row r="671" spans="1:15" ht="12.75">
      <c r="A671" s="147" t="str">
        <f>'Semaine 1'!A671</f>
        <v>cervelas</v>
      </c>
      <c r="B671" s="203">
        <f>SUM('Semaine 1'!O671)</f>
        <v>0</v>
      </c>
      <c r="C671" s="91"/>
      <c r="D671" s="92"/>
      <c r="E671" s="92"/>
      <c r="F671" s="92"/>
      <c r="G671" s="93"/>
      <c r="H671" s="212">
        <f t="shared" si="47"/>
        <v>0</v>
      </c>
      <c r="I671" s="267"/>
      <c r="J671" s="92"/>
      <c r="K671" s="92"/>
      <c r="L671" s="92"/>
      <c r="M671" s="93"/>
      <c r="N671" s="184">
        <f t="shared" si="50"/>
        <v>0</v>
      </c>
      <c r="O671" s="186">
        <f t="shared" si="49"/>
        <v>0</v>
      </c>
    </row>
    <row r="672" spans="1:15" ht="12.75">
      <c r="A672" s="147" t="str">
        <f>'Semaine 1'!A672</f>
        <v>boudin noir</v>
      </c>
      <c r="B672" s="203">
        <f>SUM('Semaine 1'!O672)</f>
        <v>0</v>
      </c>
      <c r="C672" s="91"/>
      <c r="D672" s="92"/>
      <c r="E672" s="92"/>
      <c r="F672" s="92"/>
      <c r="G672" s="93"/>
      <c r="H672" s="212">
        <f t="shared" si="47"/>
        <v>0</v>
      </c>
      <c r="I672" s="267"/>
      <c r="J672" s="92"/>
      <c r="K672" s="92"/>
      <c r="L672" s="92"/>
      <c r="M672" s="93"/>
      <c r="N672" s="184">
        <f t="shared" si="50"/>
        <v>0</v>
      </c>
      <c r="O672" s="186">
        <f t="shared" si="49"/>
        <v>0</v>
      </c>
    </row>
    <row r="673" spans="1:15" ht="12.75">
      <c r="A673" s="147" t="str">
        <f>'Semaine 1'!A673</f>
        <v>museau</v>
      </c>
      <c r="B673" s="203">
        <f>SUM('Semaine 1'!O673)</f>
        <v>0</v>
      </c>
      <c r="C673" s="91"/>
      <c r="D673" s="92"/>
      <c r="E673" s="92"/>
      <c r="F673" s="92"/>
      <c r="G673" s="93"/>
      <c r="H673" s="212">
        <f t="shared" si="47"/>
        <v>0</v>
      </c>
      <c r="I673" s="267"/>
      <c r="J673" s="92"/>
      <c r="K673" s="92"/>
      <c r="L673" s="92"/>
      <c r="M673" s="93"/>
      <c r="N673" s="184">
        <f t="shared" si="50"/>
        <v>0</v>
      </c>
      <c r="O673" s="186">
        <f t="shared" si="49"/>
        <v>0</v>
      </c>
    </row>
    <row r="674" spans="1:15" ht="12.75">
      <c r="A674" s="147" t="str">
        <f>'Semaine 1'!A674</f>
        <v>salade hawaienne</v>
      </c>
      <c r="B674" s="203">
        <f>SUM('Semaine 1'!O674)</f>
        <v>0</v>
      </c>
      <c r="C674" s="91"/>
      <c r="D674" s="92"/>
      <c r="E674" s="92"/>
      <c r="F674" s="92"/>
      <c r="G674" s="93"/>
      <c r="H674" s="212">
        <f t="shared" si="47"/>
        <v>0</v>
      </c>
      <c r="I674" s="267"/>
      <c r="J674" s="92"/>
      <c r="K674" s="92"/>
      <c r="L674" s="92"/>
      <c r="M674" s="93"/>
      <c r="N674" s="184">
        <f t="shared" si="50"/>
        <v>0</v>
      </c>
      <c r="O674" s="186">
        <f t="shared" si="49"/>
        <v>0</v>
      </c>
    </row>
    <row r="675" spans="1:15" ht="12.75">
      <c r="A675" s="147" t="str">
        <f>'Semaine 1'!A675</f>
        <v>miette desurimi</v>
      </c>
      <c r="B675" s="203">
        <f>SUM('Semaine 1'!O675)</f>
        <v>0</v>
      </c>
      <c r="C675" s="91"/>
      <c r="D675" s="92"/>
      <c r="E675" s="92"/>
      <c r="F675" s="92"/>
      <c r="G675" s="93"/>
      <c r="H675" s="212">
        <f t="shared" si="47"/>
        <v>0</v>
      </c>
      <c r="I675" s="267"/>
      <c r="J675" s="92"/>
      <c r="K675" s="92"/>
      <c r="L675" s="92"/>
      <c r="M675" s="93"/>
      <c r="N675" s="184">
        <f t="shared" si="50"/>
        <v>0</v>
      </c>
      <c r="O675" s="186">
        <f t="shared" si="49"/>
        <v>0</v>
      </c>
    </row>
    <row r="676" spans="1:15" ht="12.75">
      <c r="A676" s="147" t="str">
        <f>'Semaine 1'!A676</f>
        <v>cote de porc</v>
      </c>
      <c r="B676" s="203">
        <f>SUM('Semaine 1'!O676)</f>
        <v>0</v>
      </c>
      <c r="C676" s="91"/>
      <c r="D676" s="92"/>
      <c r="E676" s="92"/>
      <c r="F676" s="92"/>
      <c r="G676" s="93"/>
      <c r="H676" s="212">
        <f t="shared" si="47"/>
        <v>0</v>
      </c>
      <c r="I676" s="267"/>
      <c r="J676" s="92"/>
      <c r="K676" s="92"/>
      <c r="L676" s="92"/>
      <c r="M676" s="93"/>
      <c r="N676" s="184">
        <f t="shared" si="50"/>
        <v>0</v>
      </c>
      <c r="O676" s="186">
        <f t="shared" si="49"/>
        <v>0</v>
      </c>
    </row>
    <row r="677" spans="1:15" ht="12.75">
      <c r="A677" s="147" t="str">
        <f>'Semaine 1'!A677</f>
        <v>emince de dinde</v>
      </c>
      <c r="B677" s="203">
        <f>SUM('Semaine 1'!O677)</f>
        <v>0</v>
      </c>
      <c r="C677" s="91"/>
      <c r="D677" s="92"/>
      <c r="E677" s="92"/>
      <c r="F677" s="92"/>
      <c r="G677" s="93"/>
      <c r="H677" s="212">
        <f t="shared" si="47"/>
        <v>0</v>
      </c>
      <c r="I677" s="267"/>
      <c r="J677" s="92"/>
      <c r="K677" s="92"/>
      <c r="L677" s="92"/>
      <c r="M677" s="93"/>
      <c r="N677" s="184">
        <f t="shared" si="50"/>
        <v>0</v>
      </c>
      <c r="O677" s="186">
        <f t="shared" si="49"/>
        <v>0</v>
      </c>
    </row>
    <row r="678" spans="1:15" ht="12.75">
      <c r="A678" s="147" t="str">
        <f>'Semaine 1'!A678</f>
        <v>jambon fumee trs</v>
      </c>
      <c r="B678" s="203">
        <f>SUM('Semaine 1'!O678)</f>
        <v>75</v>
      </c>
      <c r="C678" s="91"/>
      <c r="D678" s="92"/>
      <c r="E678" s="92"/>
      <c r="F678" s="92"/>
      <c r="G678" s="93"/>
      <c r="H678" s="212">
        <f t="shared" si="47"/>
        <v>75</v>
      </c>
      <c r="I678" s="267"/>
      <c r="J678" s="92"/>
      <c r="K678" s="92"/>
      <c r="L678" s="92"/>
      <c r="M678" s="93"/>
      <c r="N678" s="184">
        <f t="shared" si="50"/>
        <v>0</v>
      </c>
      <c r="O678" s="186">
        <f t="shared" si="49"/>
        <v>75</v>
      </c>
    </row>
    <row r="679" spans="1:15" ht="12.75">
      <c r="A679" s="147" t="str">
        <f>'Semaine 1'!A679</f>
        <v>saucisse fumee</v>
      </c>
      <c r="B679" s="203">
        <f>SUM('Semaine 1'!O679)</f>
        <v>0</v>
      </c>
      <c r="C679" s="91"/>
      <c r="D679" s="92"/>
      <c r="E679" s="92"/>
      <c r="F679" s="92"/>
      <c r="G679" s="93"/>
      <c r="H679" s="212">
        <f t="shared" si="47"/>
        <v>0</v>
      </c>
      <c r="I679" s="267"/>
      <c r="J679" s="92"/>
      <c r="K679" s="92"/>
      <c r="L679" s="92"/>
      <c r="M679" s="93"/>
      <c r="N679" s="184">
        <f t="shared" si="50"/>
        <v>0</v>
      </c>
      <c r="O679" s="186">
        <f t="shared" si="49"/>
        <v>0</v>
      </c>
    </row>
    <row r="680" spans="1:15" ht="12.75">
      <c r="A680" s="147" t="str">
        <f>'Semaine 1'!A680</f>
        <v>rillette du mans</v>
      </c>
      <c r="B680" s="203">
        <f>SUM('Semaine 1'!O680)</f>
        <v>0</v>
      </c>
      <c r="C680" s="91"/>
      <c r="D680" s="92"/>
      <c r="E680" s="92"/>
      <c r="F680" s="92"/>
      <c r="G680" s="93"/>
      <c r="H680" s="212">
        <f t="shared" si="47"/>
        <v>0</v>
      </c>
      <c r="I680" s="267"/>
      <c r="J680" s="92"/>
      <c r="K680" s="92"/>
      <c r="L680" s="92"/>
      <c r="M680" s="93"/>
      <c r="N680" s="184">
        <f t="shared" si="50"/>
        <v>0</v>
      </c>
      <c r="O680" s="186">
        <f t="shared" si="49"/>
        <v>0</v>
      </c>
    </row>
    <row r="681" spans="1:15" ht="12.75">
      <c r="A681" s="147" t="str">
        <f>'Semaine 1'!A681</f>
        <v>saumon fume</v>
      </c>
      <c r="B681" s="203">
        <f>SUM('Semaine 1'!O681)</f>
        <v>0</v>
      </c>
      <c r="C681" s="91"/>
      <c r="D681" s="92"/>
      <c r="E681" s="92"/>
      <c r="F681" s="92"/>
      <c r="G681" s="93"/>
      <c r="H681" s="212">
        <f t="shared" si="47"/>
        <v>0</v>
      </c>
      <c r="I681" s="267"/>
      <c r="J681" s="92"/>
      <c r="K681" s="92"/>
      <c r="L681" s="92"/>
      <c r="M681" s="93"/>
      <c r="N681" s="184">
        <f t="shared" si="50"/>
        <v>0</v>
      </c>
      <c r="O681" s="186">
        <f t="shared" si="49"/>
        <v>0</v>
      </c>
    </row>
    <row r="682" spans="1:15" ht="12.75">
      <c r="A682" s="147" t="str">
        <f>'Semaine 1'!A682</f>
        <v>andouille</v>
      </c>
      <c r="B682" s="203">
        <f>SUM('Semaine 1'!O682)</f>
        <v>0</v>
      </c>
      <c r="C682" s="91"/>
      <c r="D682" s="92"/>
      <c r="E682" s="92"/>
      <c r="F682" s="92"/>
      <c r="G682" s="93"/>
      <c r="H682" s="212">
        <f t="shared" si="47"/>
        <v>0</v>
      </c>
      <c r="I682" s="267"/>
      <c r="J682" s="92"/>
      <c r="K682" s="92"/>
      <c r="L682" s="92"/>
      <c r="M682" s="93"/>
      <c r="N682" s="184">
        <f t="shared" si="50"/>
        <v>0</v>
      </c>
      <c r="O682" s="186">
        <f t="shared" si="49"/>
        <v>0</v>
      </c>
    </row>
    <row r="683" spans="1:15" ht="12.75">
      <c r="A683" s="147" t="str">
        <f>'Semaine 1'!A683</f>
        <v>saucisson surimi</v>
      </c>
      <c r="B683" s="203">
        <f>SUM('Semaine 1'!O683)</f>
        <v>0</v>
      </c>
      <c r="C683" s="91"/>
      <c r="D683" s="92"/>
      <c r="E683" s="92"/>
      <c r="F683" s="92"/>
      <c r="G683" s="93"/>
      <c r="H683" s="212">
        <f t="shared" si="47"/>
        <v>0</v>
      </c>
      <c r="I683" s="267"/>
      <c r="J683" s="92"/>
      <c r="K683" s="92"/>
      <c r="L683" s="92"/>
      <c r="M683" s="93"/>
      <c r="N683" s="184">
        <f t="shared" si="50"/>
        <v>0</v>
      </c>
      <c r="O683" s="186">
        <f t="shared" si="49"/>
        <v>0</v>
      </c>
    </row>
    <row r="684" spans="1:15" ht="12.75">
      <c r="A684" s="147" t="str">
        <f>'Semaine 1'!A684</f>
        <v>saute dagneau</v>
      </c>
      <c r="B684" s="203">
        <f>SUM('Semaine 1'!O684)</f>
        <v>0</v>
      </c>
      <c r="C684" s="91"/>
      <c r="D684" s="92"/>
      <c r="E684" s="92"/>
      <c r="F684" s="92"/>
      <c r="G684" s="93"/>
      <c r="H684" s="212">
        <f t="shared" si="47"/>
        <v>0</v>
      </c>
      <c r="I684" s="267"/>
      <c r="J684" s="92"/>
      <c r="K684" s="92"/>
      <c r="L684" s="92"/>
      <c r="M684" s="93"/>
      <c r="N684" s="184">
        <f t="shared" si="50"/>
        <v>0</v>
      </c>
      <c r="O684" s="186">
        <f t="shared" si="49"/>
        <v>0</v>
      </c>
    </row>
    <row r="685" spans="1:15" ht="12.75">
      <c r="A685" s="147" t="str">
        <f>'Semaine 1'!A685</f>
        <v>andouillette</v>
      </c>
      <c r="B685" s="203">
        <f>SUM('Semaine 1'!O685)</f>
        <v>0</v>
      </c>
      <c r="C685" s="91"/>
      <c r="D685" s="92"/>
      <c r="E685" s="92"/>
      <c r="F685" s="92"/>
      <c r="G685" s="93"/>
      <c r="H685" s="212">
        <f t="shared" si="47"/>
        <v>0</v>
      </c>
      <c r="I685" s="267"/>
      <c r="J685" s="92"/>
      <c r="K685" s="92"/>
      <c r="L685" s="92"/>
      <c r="M685" s="93"/>
      <c r="N685" s="184">
        <f t="shared" si="50"/>
        <v>0</v>
      </c>
      <c r="O685" s="186">
        <f t="shared" si="49"/>
        <v>0</v>
      </c>
    </row>
    <row r="686" spans="1:15" ht="12.75">
      <c r="A686" s="147" t="str">
        <f>'Semaine 1'!A686</f>
        <v>jambon dinde</v>
      </c>
      <c r="B686" s="203">
        <f>SUM('Semaine 1'!O686)</f>
        <v>0</v>
      </c>
      <c r="C686" s="91"/>
      <c r="D686" s="92"/>
      <c r="E686" s="92"/>
      <c r="F686" s="92"/>
      <c r="G686" s="93"/>
      <c r="H686" s="212">
        <f t="shared" si="47"/>
        <v>0</v>
      </c>
      <c r="I686" s="267"/>
      <c r="J686" s="92"/>
      <c r="K686" s="92"/>
      <c r="L686" s="92"/>
      <c r="M686" s="93"/>
      <c r="N686" s="184">
        <f t="shared" si="50"/>
        <v>0</v>
      </c>
      <c r="O686" s="186">
        <f t="shared" si="49"/>
        <v>0</v>
      </c>
    </row>
    <row r="687" spans="1:15" ht="12.75">
      <c r="A687" s="147" t="str">
        <f>'Semaine 1'!A687</f>
        <v xml:space="preserve">saute de dinde </v>
      </c>
      <c r="B687" s="203">
        <f>SUM('Semaine 1'!O687)</f>
        <v>0</v>
      </c>
      <c r="C687" s="91"/>
      <c r="D687" s="92"/>
      <c r="E687" s="92"/>
      <c r="F687" s="92"/>
      <c r="G687" s="93"/>
      <c r="H687" s="212">
        <f t="shared" si="47"/>
        <v>0</v>
      </c>
      <c r="I687" s="267"/>
      <c r="J687" s="92"/>
      <c r="K687" s="92"/>
      <c r="L687" s="92"/>
      <c r="M687" s="93"/>
      <c r="N687" s="184">
        <f t="shared" si="50"/>
        <v>0</v>
      </c>
      <c r="O687" s="186">
        <f t="shared" si="49"/>
        <v>0</v>
      </c>
    </row>
    <row r="688" spans="1:15" ht="12.75">
      <c r="A688" s="147" t="str">
        <f>'Semaine 1'!A688</f>
        <v>pate forestier</v>
      </c>
      <c r="B688" s="203">
        <f>SUM('Semaine 1'!O688)</f>
        <v>0</v>
      </c>
      <c r="C688" s="91"/>
      <c r="D688" s="92"/>
      <c r="E688" s="92"/>
      <c r="F688" s="92"/>
      <c r="G688" s="93"/>
      <c r="H688" s="212">
        <f t="shared" si="47"/>
        <v>0</v>
      </c>
      <c r="I688" s="267"/>
      <c r="J688" s="92"/>
      <c r="K688" s="92"/>
      <c r="L688" s="92"/>
      <c r="M688" s="93"/>
      <c r="N688" s="184">
        <f t="shared" si="50"/>
        <v>0</v>
      </c>
      <c r="O688" s="186">
        <f t="shared" si="49"/>
        <v>0</v>
      </c>
    </row>
    <row r="689" spans="1:15" ht="12.75">
      <c r="A689" s="147" t="str">
        <f>'Semaine 1'!A689</f>
        <v>emince de bœuf</v>
      </c>
      <c r="B689" s="203">
        <f>SUM('Semaine 1'!O689)</f>
        <v>0</v>
      </c>
      <c r="C689" s="91"/>
      <c r="D689" s="92"/>
      <c r="E689" s="92"/>
      <c r="F689" s="92"/>
      <c r="G689" s="93"/>
      <c r="H689" s="212">
        <f t="shared" si="47"/>
        <v>0</v>
      </c>
      <c r="I689" s="267"/>
      <c r="J689" s="92"/>
      <c r="K689" s="92"/>
      <c r="L689" s="92"/>
      <c r="M689" s="93"/>
      <c r="N689" s="184">
        <f t="shared" si="50"/>
        <v>0</v>
      </c>
      <c r="O689" s="186">
        <f t="shared" si="49"/>
        <v>0</v>
      </c>
    </row>
    <row r="690" spans="1:15" ht="12.75">
      <c r="A690" s="147" t="str">
        <f>'Semaine 1'!A690</f>
        <v xml:space="preserve">sandw poulet </v>
      </c>
      <c r="B690" s="203">
        <f>SUM('Semaine 1'!O690)</f>
        <v>0</v>
      </c>
      <c r="C690" s="91"/>
      <c r="D690" s="92"/>
      <c r="E690" s="92"/>
      <c r="F690" s="92"/>
      <c r="G690" s="93"/>
      <c r="H690" s="212">
        <f t="shared" si="47"/>
        <v>0</v>
      </c>
      <c r="I690" s="267"/>
      <c r="J690" s="92"/>
      <c r="K690" s="92"/>
      <c r="L690" s="92"/>
      <c r="M690" s="93"/>
      <c r="N690" s="184">
        <f t="shared" si="50"/>
        <v>0</v>
      </c>
      <c r="O690" s="186">
        <f t="shared" si="49"/>
        <v>0</v>
      </c>
    </row>
    <row r="691" spans="1:15" ht="12.75">
      <c r="A691" s="147" t="str">
        <f>'Semaine 1'!A691</f>
        <v>sandw œuf/thon</v>
      </c>
      <c r="B691" s="203">
        <f>SUM('Semaine 1'!O691)</f>
        <v>0</v>
      </c>
      <c r="C691" s="91"/>
      <c r="D691" s="92"/>
      <c r="E691" s="92"/>
      <c r="F691" s="92"/>
      <c r="G691" s="93"/>
      <c r="H691" s="212">
        <f t="shared" si="47"/>
        <v>0</v>
      </c>
      <c r="I691" s="267"/>
      <c r="J691" s="92"/>
      <c r="K691" s="92"/>
      <c r="L691" s="92"/>
      <c r="M691" s="93"/>
      <c r="N691" s="184">
        <f t="shared" si="50"/>
        <v>0</v>
      </c>
      <c r="O691" s="186">
        <f t="shared" si="49"/>
        <v>0</v>
      </c>
    </row>
    <row r="692" spans="1:15" ht="12.75">
      <c r="A692" s="147" t="str">
        <f>'Semaine 1'!A692</f>
        <v>tripe</v>
      </c>
      <c r="B692" s="203">
        <f>SUM('Semaine 1'!O692)</f>
        <v>0</v>
      </c>
      <c r="C692" s="91"/>
      <c r="D692" s="92"/>
      <c r="E692" s="92"/>
      <c r="F692" s="92"/>
      <c r="G692" s="93"/>
      <c r="H692" s="212">
        <f t="shared" si="47"/>
        <v>0</v>
      </c>
      <c r="I692" s="267"/>
      <c r="J692" s="92"/>
      <c r="K692" s="92"/>
      <c r="L692" s="92"/>
      <c r="M692" s="93"/>
      <c r="N692" s="184">
        <f t="shared" si="50"/>
        <v>0</v>
      </c>
      <c r="O692" s="186">
        <f t="shared" si="49"/>
        <v>0</v>
      </c>
    </row>
    <row r="693" spans="1:15" ht="12.75">
      <c r="A693" s="147" t="str">
        <f>'Semaine 1'!A693</f>
        <v>pate de tete</v>
      </c>
      <c r="B693" s="203">
        <f>SUM('Semaine 1'!O693)</f>
        <v>0</v>
      </c>
      <c r="C693" s="91"/>
      <c r="D693" s="92"/>
      <c r="E693" s="92"/>
      <c r="F693" s="92"/>
      <c r="G693" s="93"/>
      <c r="H693" s="212">
        <f t="shared" si="47"/>
        <v>0</v>
      </c>
      <c r="I693" s="267"/>
      <c r="J693" s="92"/>
      <c r="K693" s="92"/>
      <c r="L693" s="92"/>
      <c r="M693" s="93"/>
      <c r="N693" s="184">
        <f t="shared" si="50"/>
        <v>0</v>
      </c>
      <c r="O693" s="186">
        <f t="shared" si="49"/>
        <v>0</v>
      </c>
    </row>
    <row r="694" spans="1:15" ht="12.75">
      <c r="A694" s="147" t="str">
        <f>'Semaine 1'!A694</f>
        <v>merguez</v>
      </c>
      <c r="B694" s="203">
        <f>SUM('Semaine 1'!O694)</f>
        <v>0</v>
      </c>
      <c r="C694" s="91"/>
      <c r="D694" s="92"/>
      <c r="E694" s="92"/>
      <c r="F694" s="92"/>
      <c r="G694" s="93"/>
      <c r="H694" s="212">
        <f t="shared" si="47"/>
        <v>0</v>
      </c>
      <c r="I694" s="267"/>
      <c r="J694" s="92"/>
      <c r="K694" s="92"/>
      <c r="L694" s="92"/>
      <c r="M694" s="93"/>
      <c r="N694" s="184">
        <f t="shared" si="50"/>
        <v>0</v>
      </c>
      <c r="O694" s="186">
        <f t="shared" si="49"/>
        <v>0</v>
      </c>
    </row>
    <row r="695" spans="1:15" ht="13.5" thickBot="1">
      <c r="A695" s="153" t="str">
        <f>'Semaine 1'!A695</f>
        <v>filet de poulet</v>
      </c>
      <c r="B695" s="185">
        <f>SUM('Semaine 1'!O695)</f>
        <v>0</v>
      </c>
      <c r="C695" s="94"/>
      <c r="D695" s="95"/>
      <c r="E695" s="95"/>
      <c r="F695" s="95"/>
      <c r="G695" s="96"/>
      <c r="H695" s="227">
        <f>SUM(B695:G695)</f>
        <v>0</v>
      </c>
      <c r="I695" s="268"/>
      <c r="J695" s="95"/>
      <c r="K695" s="95"/>
      <c r="L695" s="95"/>
      <c r="M695" s="96"/>
      <c r="N695" s="185">
        <f t="shared" si="50"/>
        <v>0</v>
      </c>
      <c r="O695" s="187">
        <f t="shared" si="49"/>
        <v>0</v>
      </c>
    </row>
    <row r="696" spans="1:15">
      <c r="A696" s="97"/>
      <c r="B696" s="281"/>
      <c r="C696" s="8"/>
      <c r="D696" s="8"/>
      <c r="E696" s="8"/>
      <c r="F696" s="8"/>
      <c r="G696" s="8"/>
      <c r="H696" s="200"/>
      <c r="I696" s="266"/>
      <c r="J696" s="8"/>
      <c r="K696" s="8"/>
      <c r="L696" s="8"/>
      <c r="M696" s="8"/>
      <c r="N696" s="200"/>
      <c r="O696" s="200"/>
    </row>
    <row r="697" spans="1:15" ht="105" customHeight="1" thickBot="1">
      <c r="A697" s="97"/>
      <c r="B697" s="281"/>
      <c r="C697" s="8"/>
      <c r="D697" s="8"/>
      <c r="E697" s="8"/>
      <c r="F697" s="8"/>
      <c r="G697" s="8"/>
      <c r="H697" s="200"/>
      <c r="I697" s="8"/>
      <c r="J697" s="8"/>
      <c r="K697" s="8"/>
      <c r="L697" s="8"/>
      <c r="M697" s="8"/>
      <c r="N697" s="200"/>
      <c r="O697" s="200"/>
    </row>
    <row r="698" spans="1:15" ht="15.75" thickBot="1">
      <c r="B698" s="282"/>
      <c r="C698" s="284"/>
      <c r="D698" s="285"/>
      <c r="E698" s="286" t="s">
        <v>4</v>
      </c>
      <c r="F698" s="285"/>
      <c r="G698" s="285"/>
      <c r="H698" s="287"/>
      <c r="I698" s="17"/>
      <c r="J698" s="17"/>
      <c r="K698" s="18" t="s">
        <v>5</v>
      </c>
      <c r="L698" s="17"/>
      <c r="M698" s="17"/>
      <c r="N698" s="192"/>
    </row>
    <row r="699" spans="1:15" ht="15.75" thickBot="1">
      <c r="A699" s="98"/>
      <c r="B699" s="282"/>
      <c r="C699" s="278"/>
      <c r="D699" s="4"/>
      <c r="E699" s="4"/>
      <c r="F699" s="4"/>
      <c r="G699" s="4"/>
      <c r="H699" s="194"/>
      <c r="I699" s="5"/>
      <c r="J699" s="4"/>
      <c r="K699" s="4"/>
      <c r="L699" s="4"/>
      <c r="M699" s="6"/>
      <c r="N699" s="195"/>
      <c r="O699" s="196"/>
    </row>
    <row r="700" spans="1:15" ht="13.5" thickBot="1">
      <c r="A700" s="277" t="s">
        <v>6</v>
      </c>
      <c r="B700" s="288" t="s">
        <v>7</v>
      </c>
      <c r="C700" s="279" t="s">
        <v>8</v>
      </c>
      <c r="D700" s="20" t="s">
        <v>9</v>
      </c>
      <c r="E700" s="20" t="s">
        <v>10</v>
      </c>
      <c r="F700" s="20" t="s">
        <v>11</v>
      </c>
      <c r="G700" s="20" t="s">
        <v>12</v>
      </c>
      <c r="H700" s="197" t="s">
        <v>13</v>
      </c>
      <c r="I700" s="20" t="s">
        <v>8</v>
      </c>
      <c r="J700" s="20" t="s">
        <v>9</v>
      </c>
      <c r="K700" s="20" t="s">
        <v>10</v>
      </c>
      <c r="L700" s="20" t="s">
        <v>11</v>
      </c>
      <c r="M700" s="20" t="s">
        <v>12</v>
      </c>
      <c r="N700" s="197" t="s">
        <v>13</v>
      </c>
      <c r="O700" s="197" t="s">
        <v>7</v>
      </c>
    </row>
    <row r="701" spans="1:15">
      <c r="A701" s="98"/>
      <c r="B701" s="281"/>
      <c r="C701" s="17"/>
      <c r="D701" s="17"/>
      <c r="E701" s="17"/>
      <c r="F701" s="17"/>
      <c r="G701" s="18" t="s">
        <v>298</v>
      </c>
      <c r="H701" s="190"/>
      <c r="I701" s="17"/>
      <c r="J701" s="17"/>
      <c r="K701" s="17"/>
      <c r="L701" s="17"/>
      <c r="M701" s="17"/>
      <c r="N701" s="190"/>
      <c r="O701" s="192"/>
    </row>
    <row r="702" spans="1:15" ht="15.75" thickBot="1">
      <c r="A702" s="59"/>
      <c r="B702" s="282"/>
      <c r="C702" s="86"/>
      <c r="D702" s="86"/>
      <c r="E702" s="86"/>
      <c r="F702" s="86"/>
      <c r="G702" s="86"/>
      <c r="H702" s="200"/>
      <c r="I702" s="86"/>
      <c r="J702" s="86"/>
      <c r="K702" s="86"/>
      <c r="L702" s="86"/>
      <c r="M702" s="86"/>
      <c r="N702" s="202"/>
      <c r="O702" s="220"/>
    </row>
    <row r="703" spans="1:15" ht="12.75">
      <c r="A703" s="61" t="str">
        <f>'Semaine 1'!A703</f>
        <v>terrine de canard</v>
      </c>
      <c r="B703" s="289">
        <f>SUM('Semaine 1'!O703)</f>
        <v>0</v>
      </c>
      <c r="C703" s="22"/>
      <c r="D703" s="22"/>
      <c r="E703" s="23"/>
      <c r="F703" s="23"/>
      <c r="G703" s="24"/>
      <c r="H703" s="180">
        <f t="shared" ref="H703:H764" si="51">SUM(B703:G703)</f>
        <v>0</v>
      </c>
      <c r="I703" s="22"/>
      <c r="J703" s="23"/>
      <c r="K703" s="23"/>
      <c r="L703" s="23"/>
      <c r="M703" s="24"/>
      <c r="N703" s="184">
        <f t="shared" ref="N703:N717" si="52">SUM(I703:M703)</f>
        <v>0</v>
      </c>
      <c r="O703" s="186">
        <f t="shared" ref="O703:O765" si="53">H703-N703</f>
        <v>0</v>
      </c>
    </row>
    <row r="704" spans="1:15" ht="12.75">
      <c r="A704" s="65" t="str">
        <f>'Semaine 1'!A704</f>
        <v>viande kebab</v>
      </c>
      <c r="B704" s="289">
        <f>SUM('Semaine 1'!O704)</f>
        <v>0</v>
      </c>
      <c r="C704" s="26"/>
      <c r="D704" s="26"/>
      <c r="E704" s="27"/>
      <c r="F704" s="27"/>
      <c r="G704" s="28"/>
      <c r="H704" s="181">
        <f t="shared" si="51"/>
        <v>0</v>
      </c>
      <c r="I704" s="26"/>
      <c r="J704" s="27"/>
      <c r="K704" s="27"/>
      <c r="L704" s="27"/>
      <c r="M704" s="28"/>
      <c r="N704" s="184">
        <f t="shared" si="52"/>
        <v>0</v>
      </c>
      <c r="O704" s="186">
        <f t="shared" si="53"/>
        <v>0</v>
      </c>
    </row>
    <row r="705" spans="1:15" ht="12.75">
      <c r="A705" s="65" t="str">
        <f>'Semaine 1'!A705</f>
        <v>terrine mosaique</v>
      </c>
      <c r="B705" s="289">
        <f>SUM('Semaine 1'!O705)</f>
        <v>0</v>
      </c>
      <c r="C705" s="26"/>
      <c r="D705" s="26"/>
      <c r="E705" s="27"/>
      <c r="F705" s="27"/>
      <c r="G705" s="28"/>
      <c r="H705" s="181">
        <f t="shared" si="51"/>
        <v>0</v>
      </c>
      <c r="I705" s="26"/>
      <c r="J705" s="27"/>
      <c r="K705" s="27"/>
      <c r="L705" s="27"/>
      <c r="M705" s="28"/>
      <c r="N705" s="184">
        <f t="shared" si="52"/>
        <v>0</v>
      </c>
      <c r="O705" s="186">
        <f t="shared" si="53"/>
        <v>0</v>
      </c>
    </row>
    <row r="706" spans="1:15" ht="12.75">
      <c r="A706" s="65" t="str">
        <f>'Semaine 1'!A706</f>
        <v>filet de porc 1/2sel</v>
      </c>
      <c r="B706" s="289">
        <f>SUM('Semaine 1'!O706)</f>
        <v>0</v>
      </c>
      <c r="C706" s="26"/>
      <c r="D706" s="26"/>
      <c r="E706" s="27"/>
      <c r="F706" s="27"/>
      <c r="G706" s="28"/>
      <c r="H706" s="181">
        <f t="shared" si="51"/>
        <v>0</v>
      </c>
      <c r="I706" s="26"/>
      <c r="J706" s="27"/>
      <c r="K706" s="27"/>
      <c r="L706" s="27"/>
      <c r="M706" s="28"/>
      <c r="N706" s="184">
        <f t="shared" si="52"/>
        <v>0</v>
      </c>
      <c r="O706" s="186">
        <f t="shared" si="53"/>
        <v>0</v>
      </c>
    </row>
    <row r="707" spans="1:15" ht="12.75">
      <c r="A707" s="65" t="str">
        <f>'Semaine 1'!A707</f>
        <v>paleron</v>
      </c>
      <c r="B707" s="289">
        <f>SUM('Semaine 1'!O707)</f>
        <v>0</v>
      </c>
      <c r="C707" s="33"/>
      <c r="D707" s="33"/>
      <c r="E707" s="27"/>
      <c r="F707" s="27"/>
      <c r="G707" s="28"/>
      <c r="H707" s="181">
        <f t="shared" si="51"/>
        <v>0</v>
      </c>
      <c r="I707" s="26"/>
      <c r="J707" s="27"/>
      <c r="K707" s="27"/>
      <c r="L707" s="27"/>
      <c r="M707" s="28"/>
      <c r="N707" s="184">
        <f t="shared" si="52"/>
        <v>0</v>
      </c>
      <c r="O707" s="186">
        <f t="shared" si="53"/>
        <v>0</v>
      </c>
    </row>
    <row r="708" spans="1:15" ht="12.75">
      <c r="A708" s="65" t="str">
        <f>'Semaine 1'!A708</f>
        <v>terrine normande</v>
      </c>
      <c r="B708" s="289">
        <f>SUM('Semaine 1'!O708)</f>
        <v>0</v>
      </c>
      <c r="C708" s="33"/>
      <c r="D708" s="33"/>
      <c r="E708" s="34"/>
      <c r="F708" s="34"/>
      <c r="G708" s="35"/>
      <c r="H708" s="181">
        <f t="shared" si="51"/>
        <v>0</v>
      </c>
      <c r="I708" s="33"/>
      <c r="J708" s="34"/>
      <c r="K708" s="34"/>
      <c r="L708" s="34"/>
      <c r="M708" s="35"/>
      <c r="N708" s="184">
        <f t="shared" si="52"/>
        <v>0</v>
      </c>
      <c r="O708" s="186">
        <f t="shared" si="53"/>
        <v>0</v>
      </c>
    </row>
    <row r="709" spans="1:15" ht="12.75">
      <c r="A709" s="65" t="str">
        <f>'Semaine 1'!A709</f>
        <v>salade medina</v>
      </c>
      <c r="B709" s="289">
        <f>SUM('Semaine 1'!O709)</f>
        <v>0</v>
      </c>
      <c r="C709" s="26"/>
      <c r="D709" s="26"/>
      <c r="E709" s="27"/>
      <c r="F709" s="27"/>
      <c r="G709" s="28"/>
      <c r="H709" s="181">
        <f t="shared" si="51"/>
        <v>0</v>
      </c>
      <c r="I709" s="42"/>
      <c r="J709" s="43"/>
      <c r="K709" s="43"/>
      <c r="L709" s="43"/>
      <c r="M709" s="44"/>
      <c r="N709" s="184">
        <f t="shared" si="52"/>
        <v>0</v>
      </c>
      <c r="O709" s="186">
        <f t="shared" si="53"/>
        <v>0</v>
      </c>
    </row>
    <row r="710" spans="1:15" ht="12.75">
      <c r="A710" s="65" t="str">
        <f>'Semaine 1'!A710</f>
        <v>gesiers de volaille</v>
      </c>
      <c r="B710" s="289">
        <f>SUM('Semaine 1'!O710)</f>
        <v>0</v>
      </c>
      <c r="C710" s="26"/>
      <c r="D710" s="27"/>
      <c r="E710" s="27"/>
      <c r="F710" s="27"/>
      <c r="G710" s="28"/>
      <c r="H710" s="181">
        <f t="shared" si="51"/>
        <v>0</v>
      </c>
      <c r="I710" s="72"/>
      <c r="J710" s="73"/>
      <c r="K710" s="73"/>
      <c r="L710" s="73"/>
      <c r="M710" s="74"/>
      <c r="N710" s="184">
        <f t="shared" si="52"/>
        <v>0</v>
      </c>
      <c r="O710" s="186">
        <f t="shared" si="53"/>
        <v>0</v>
      </c>
    </row>
    <row r="711" spans="1:15" ht="12.75">
      <c r="A711" s="65" t="str">
        <f>'Semaine 1'!A711</f>
        <v>saucisse de volaille</v>
      </c>
      <c r="B711" s="289">
        <f>SUM('Semaine 1'!O711)</f>
        <v>0</v>
      </c>
      <c r="C711" s="36"/>
      <c r="D711" s="37"/>
      <c r="E711" s="37"/>
      <c r="F711" s="37"/>
      <c r="G711" s="38"/>
      <c r="H711" s="181">
        <f t="shared" si="51"/>
        <v>0</v>
      </c>
      <c r="I711" s="148"/>
      <c r="J711" s="149"/>
      <c r="K711" s="149"/>
      <c r="L711" s="149"/>
      <c r="M711" s="150"/>
      <c r="N711" s="184">
        <f t="shared" si="52"/>
        <v>0</v>
      </c>
      <c r="O711" s="186">
        <f t="shared" si="53"/>
        <v>0</v>
      </c>
    </row>
    <row r="712" spans="1:15" ht="12.75">
      <c r="A712" s="65" t="str">
        <f>'Semaine 1'!A712</f>
        <v>choucroute</v>
      </c>
      <c r="B712" s="289">
        <f>SUM('Semaine 1'!O712)</f>
        <v>0</v>
      </c>
      <c r="C712" s="33"/>
      <c r="D712" s="34"/>
      <c r="E712" s="34"/>
      <c r="F712" s="34"/>
      <c r="G712" s="35"/>
      <c r="H712" s="181">
        <f t="shared" si="51"/>
        <v>0</v>
      </c>
      <c r="I712" s="88"/>
      <c r="J712" s="89"/>
      <c r="K712" s="89"/>
      <c r="L712" s="89"/>
      <c r="M712" s="90"/>
      <c r="N712" s="184">
        <f t="shared" si="52"/>
        <v>0</v>
      </c>
      <c r="O712" s="186">
        <f t="shared" si="53"/>
        <v>0</v>
      </c>
    </row>
    <row r="713" spans="1:15" ht="12.75">
      <c r="A713" s="65" t="str">
        <f>'Semaine 1'!A713</f>
        <v>jambon fume a grille</v>
      </c>
      <c r="B713" s="289">
        <f>SUM('Semaine 1'!O713)</f>
        <v>0</v>
      </c>
      <c r="C713" s="33"/>
      <c r="D713" s="34"/>
      <c r="E713" s="34"/>
      <c r="F713" s="34"/>
      <c r="G713" s="35"/>
      <c r="H713" s="181">
        <f t="shared" si="51"/>
        <v>0</v>
      </c>
      <c r="I713" s="88"/>
      <c r="J713" s="89"/>
      <c r="K713" s="89"/>
      <c r="L713" s="89"/>
      <c r="M713" s="90"/>
      <c r="N713" s="184">
        <f t="shared" si="52"/>
        <v>0</v>
      </c>
      <c r="O713" s="186">
        <f t="shared" si="53"/>
        <v>0</v>
      </c>
    </row>
    <row r="714" spans="1:15" ht="12.75">
      <c r="A714" s="65" t="str">
        <f>'Semaine 1'!A714</f>
        <v>garniture choucroute</v>
      </c>
      <c r="B714" s="289">
        <f>SUM('Semaine 1'!O714)</f>
        <v>0</v>
      </c>
      <c r="C714" s="33"/>
      <c r="D714" s="33"/>
      <c r="E714" s="34"/>
      <c r="F714" s="34"/>
      <c r="G714" s="35"/>
      <c r="H714" s="181">
        <f t="shared" si="51"/>
        <v>0</v>
      </c>
      <c r="I714" s="33"/>
      <c r="J714" s="151"/>
      <c r="K714" s="151"/>
      <c r="L714" s="151"/>
      <c r="M714" s="152"/>
      <c r="N714" s="184">
        <f t="shared" si="52"/>
        <v>0</v>
      </c>
      <c r="O714" s="186">
        <f t="shared" si="53"/>
        <v>0</v>
      </c>
    </row>
    <row r="715" spans="1:15" ht="12.75">
      <c r="A715" s="65" t="str">
        <f>'Semaine 1'!A715</f>
        <v>petit sale</v>
      </c>
      <c r="B715" s="289">
        <f>SUM('Semaine 1'!O715)</f>
        <v>0</v>
      </c>
      <c r="C715" s="33"/>
      <c r="D715" s="33"/>
      <c r="E715" s="34"/>
      <c r="F715" s="34"/>
      <c r="G715" s="35"/>
      <c r="H715" s="181">
        <f t="shared" si="51"/>
        <v>0</v>
      </c>
      <c r="I715" s="33"/>
      <c r="J715" s="34"/>
      <c r="K715" s="34"/>
      <c r="L715" s="34"/>
      <c r="M715" s="35"/>
      <c r="N715" s="184">
        <f t="shared" si="52"/>
        <v>0</v>
      </c>
      <c r="O715" s="186">
        <f t="shared" si="53"/>
        <v>0</v>
      </c>
    </row>
    <row r="716" spans="1:15" ht="12.75">
      <c r="A716" s="65" t="str">
        <f>'Semaine 1'!A716</f>
        <v>jarret</v>
      </c>
      <c r="B716" s="289">
        <f>SUM('Semaine 1'!O716)</f>
        <v>0</v>
      </c>
      <c r="C716" s="26"/>
      <c r="D716" s="26"/>
      <c r="E716" s="27"/>
      <c r="F716" s="27"/>
      <c r="G716" s="28"/>
      <c r="H716" s="181">
        <f t="shared" si="51"/>
        <v>0</v>
      </c>
      <c r="I716" s="26"/>
      <c r="J716" s="27"/>
      <c r="K716" s="27"/>
      <c r="L716" s="27"/>
      <c r="M716" s="28"/>
      <c r="N716" s="184">
        <f t="shared" si="52"/>
        <v>0</v>
      </c>
      <c r="O716" s="186">
        <f t="shared" si="53"/>
        <v>0</v>
      </c>
    </row>
    <row r="717" spans="1:15" ht="12.75">
      <c r="A717" s="65" t="str">
        <f>'Semaine 1'!A717</f>
        <v>effiloche de canard</v>
      </c>
      <c r="B717" s="289">
        <f>SUM('Semaine 1'!O717)</f>
        <v>0</v>
      </c>
      <c r="C717" s="33"/>
      <c r="D717" s="33"/>
      <c r="E717" s="34"/>
      <c r="F717" s="34"/>
      <c r="G717" s="35"/>
      <c r="H717" s="181">
        <f t="shared" si="51"/>
        <v>0</v>
      </c>
      <c r="I717" s="33"/>
      <c r="J717" s="151"/>
      <c r="K717" s="151"/>
      <c r="L717" s="151"/>
      <c r="M717" s="35"/>
      <c r="N717" s="184">
        <f t="shared" si="52"/>
        <v>0</v>
      </c>
      <c r="O717" s="186">
        <f t="shared" si="53"/>
        <v>0</v>
      </c>
    </row>
    <row r="718" spans="1:15" ht="12.75">
      <c r="A718" s="65" t="str">
        <f>'Semaine 1'!A718</f>
        <v>tomate confite</v>
      </c>
      <c r="B718" s="289">
        <f>SUM('Semaine 1'!O718)</f>
        <v>2</v>
      </c>
      <c r="C718" s="26"/>
      <c r="D718" s="26"/>
      <c r="E718" s="27"/>
      <c r="F718" s="27"/>
      <c r="G718" s="28"/>
      <c r="H718" s="181">
        <f t="shared" si="51"/>
        <v>2</v>
      </c>
      <c r="I718" s="26"/>
      <c r="J718" s="27"/>
      <c r="K718" s="27"/>
      <c r="L718" s="27"/>
      <c r="M718" s="28"/>
      <c r="N718" s="184">
        <f>SUM(I718:M718)</f>
        <v>0</v>
      </c>
      <c r="O718" s="186">
        <f t="shared" si="53"/>
        <v>2</v>
      </c>
    </row>
    <row r="719" spans="1:15" ht="12.75">
      <c r="A719" s="65" t="str">
        <f>'Semaine 1'!A719</f>
        <v xml:space="preserve">steack </v>
      </c>
      <c r="B719" s="289">
        <f>SUM('Semaine 1'!O719)</f>
        <v>0</v>
      </c>
      <c r="C719" s="33"/>
      <c r="D719" s="33"/>
      <c r="E719" s="34"/>
      <c r="F719" s="34"/>
      <c r="G719" s="35"/>
      <c r="H719" s="181">
        <f t="shared" si="51"/>
        <v>0</v>
      </c>
      <c r="I719" s="33"/>
      <c r="J719" s="151"/>
      <c r="K719" s="151"/>
      <c r="L719" s="151"/>
      <c r="M719" s="152"/>
      <c r="N719" s="184">
        <f t="shared" ref="N719:N765" si="54">SUM(I719:M719)</f>
        <v>0</v>
      </c>
      <c r="O719" s="186">
        <f t="shared" si="53"/>
        <v>0</v>
      </c>
    </row>
    <row r="720" spans="1:15" ht="12.75">
      <c r="A720" s="65" t="str">
        <f>'Semaine 1'!A720</f>
        <v>tartarine de legume</v>
      </c>
      <c r="B720" s="289">
        <f>SUM('Semaine 1'!O720)</f>
        <v>0</v>
      </c>
      <c r="C720" s="33"/>
      <c r="D720" s="33"/>
      <c r="E720" s="34"/>
      <c r="F720" s="34"/>
      <c r="G720" s="35"/>
      <c r="H720" s="181">
        <f t="shared" si="51"/>
        <v>0</v>
      </c>
      <c r="I720" s="33"/>
      <c r="J720" s="34"/>
      <c r="K720" s="34"/>
      <c r="L720" s="34"/>
      <c r="M720" s="35"/>
      <c r="N720" s="184">
        <f t="shared" si="54"/>
        <v>0</v>
      </c>
      <c r="O720" s="186">
        <f t="shared" si="53"/>
        <v>0</v>
      </c>
    </row>
    <row r="721" spans="1:15" ht="12.75">
      <c r="A721" s="65" t="str">
        <f>'Semaine 1'!A721</f>
        <v>duo de leg bulgare</v>
      </c>
      <c r="B721" s="289">
        <f>SUM('Semaine 1'!O721)</f>
        <v>0</v>
      </c>
      <c r="C721" s="33"/>
      <c r="D721" s="33"/>
      <c r="E721" s="34"/>
      <c r="F721" s="34"/>
      <c r="G721" s="35"/>
      <c r="H721" s="181">
        <f t="shared" si="51"/>
        <v>0</v>
      </c>
      <c r="I721" s="33"/>
      <c r="J721" s="34"/>
      <c r="K721" s="34"/>
      <c r="L721" s="34"/>
      <c r="M721" s="35"/>
      <c r="N721" s="184">
        <f t="shared" si="54"/>
        <v>0</v>
      </c>
      <c r="O721" s="186">
        <f t="shared" si="53"/>
        <v>0</v>
      </c>
    </row>
    <row r="722" spans="1:15" ht="12.75">
      <c r="A722" s="65" t="str">
        <f>'Semaine 1'!A722</f>
        <v>emince de porc</v>
      </c>
      <c r="B722" s="289">
        <f>SUM('Semaine 1'!O722)</f>
        <v>0</v>
      </c>
      <c r="C722" s="33"/>
      <c r="D722" s="33"/>
      <c r="E722" s="34"/>
      <c r="F722" s="34"/>
      <c r="G722" s="35"/>
      <c r="H722" s="181">
        <f t="shared" si="51"/>
        <v>0</v>
      </c>
      <c r="I722" s="33"/>
      <c r="J722" s="151"/>
      <c r="K722" s="151"/>
      <c r="L722" s="151"/>
      <c r="M722" s="152"/>
      <c r="N722" s="184">
        <f t="shared" si="54"/>
        <v>0</v>
      </c>
      <c r="O722" s="186">
        <f t="shared" si="53"/>
        <v>0</v>
      </c>
    </row>
    <row r="723" spans="1:15" ht="12.75">
      <c r="A723" s="65" t="str">
        <f>'Semaine 1'!A723</f>
        <v>saucisse de francfort</v>
      </c>
      <c r="B723" s="289">
        <f>SUM('Semaine 1'!O723)</f>
        <v>0</v>
      </c>
      <c r="C723" s="176"/>
      <c r="D723" s="33"/>
      <c r="E723" s="34"/>
      <c r="F723" s="34"/>
      <c r="G723" s="35"/>
      <c r="H723" s="181">
        <f t="shared" si="51"/>
        <v>0</v>
      </c>
      <c r="I723" s="33"/>
      <c r="J723" s="34"/>
      <c r="K723" s="34"/>
      <c r="L723" s="34"/>
      <c r="M723" s="35"/>
      <c r="N723" s="184">
        <f t="shared" si="54"/>
        <v>0</v>
      </c>
      <c r="O723" s="186">
        <f t="shared" si="53"/>
        <v>0</v>
      </c>
    </row>
    <row r="724" spans="1:15" ht="12.75">
      <c r="A724" s="65">
        <f>'Semaine 1'!A724</f>
        <v>0</v>
      </c>
      <c r="B724" s="289">
        <f>SUM('Semaine 1'!O724)</f>
        <v>0</v>
      </c>
      <c r="C724" s="177"/>
      <c r="D724" s="33"/>
      <c r="E724" s="34"/>
      <c r="F724" s="34"/>
      <c r="G724" s="35"/>
      <c r="H724" s="181">
        <f t="shared" si="51"/>
        <v>0</v>
      </c>
      <c r="I724" s="33"/>
      <c r="J724" s="34"/>
      <c r="K724" s="34"/>
      <c r="L724" s="34"/>
      <c r="M724" s="35"/>
      <c r="N724" s="184">
        <f t="shared" si="54"/>
        <v>0</v>
      </c>
      <c r="O724" s="186">
        <f t="shared" si="53"/>
        <v>0</v>
      </c>
    </row>
    <row r="725" spans="1:15" ht="12.75">
      <c r="A725" s="65">
        <f>'Semaine 1'!A725</f>
        <v>0</v>
      </c>
      <c r="B725" s="289">
        <f>SUM('Semaine 1'!O725)</f>
        <v>0</v>
      </c>
      <c r="C725" s="91"/>
      <c r="D725" s="92"/>
      <c r="E725" s="92"/>
      <c r="F725" s="92"/>
      <c r="G725" s="93"/>
      <c r="H725" s="181">
        <f t="shared" si="51"/>
        <v>0</v>
      </c>
      <c r="I725" s="267"/>
      <c r="J725" s="92"/>
      <c r="K725" s="92"/>
      <c r="L725" s="92"/>
      <c r="M725" s="93"/>
      <c r="N725" s="184">
        <f t="shared" si="54"/>
        <v>0</v>
      </c>
      <c r="O725" s="186">
        <f t="shared" si="53"/>
        <v>0</v>
      </c>
    </row>
    <row r="726" spans="1:15" ht="12.75">
      <c r="A726" s="65">
        <f>'Semaine 1'!A726</f>
        <v>0</v>
      </c>
      <c r="B726" s="289">
        <f>SUM('Semaine 1'!O726)</f>
        <v>0</v>
      </c>
      <c r="C726" s="91"/>
      <c r="D726" s="92"/>
      <c r="E726" s="92"/>
      <c r="F726" s="92"/>
      <c r="G726" s="93"/>
      <c r="H726" s="181">
        <f t="shared" si="51"/>
        <v>0</v>
      </c>
      <c r="I726" s="267"/>
      <c r="J726" s="92"/>
      <c r="K726" s="92"/>
      <c r="L726" s="92"/>
      <c r="M726" s="93"/>
      <c r="N726" s="184">
        <f t="shared" si="54"/>
        <v>0</v>
      </c>
      <c r="O726" s="186">
        <f t="shared" si="53"/>
        <v>0</v>
      </c>
    </row>
    <row r="727" spans="1:15" ht="12.75">
      <c r="A727" s="65">
        <f>'Semaine 1'!A727</f>
        <v>0</v>
      </c>
      <c r="B727" s="289">
        <f>SUM('Semaine 1'!O727)</f>
        <v>0</v>
      </c>
      <c r="C727" s="91"/>
      <c r="D727" s="92"/>
      <c r="E727" s="92"/>
      <c r="F727" s="92"/>
      <c r="G727" s="93"/>
      <c r="H727" s="181">
        <f t="shared" si="51"/>
        <v>0</v>
      </c>
      <c r="I727" s="267"/>
      <c r="J727" s="92"/>
      <c r="K727" s="92"/>
      <c r="L727" s="92"/>
      <c r="M727" s="93"/>
      <c r="N727" s="184">
        <f t="shared" si="54"/>
        <v>0</v>
      </c>
      <c r="O727" s="186">
        <f t="shared" si="53"/>
        <v>0</v>
      </c>
    </row>
    <row r="728" spans="1:15" ht="12.75">
      <c r="A728" s="65">
        <f>'Semaine 1'!A728</f>
        <v>0</v>
      </c>
      <c r="B728" s="289">
        <f>SUM('Semaine 1'!O728)</f>
        <v>0</v>
      </c>
      <c r="C728" s="91"/>
      <c r="D728" s="92"/>
      <c r="E728" s="92"/>
      <c r="F728" s="92"/>
      <c r="G728" s="93"/>
      <c r="H728" s="181">
        <f t="shared" si="51"/>
        <v>0</v>
      </c>
      <c r="I728" s="267"/>
      <c r="J728" s="92"/>
      <c r="K728" s="92"/>
      <c r="L728" s="92"/>
      <c r="M728" s="93"/>
      <c r="N728" s="184">
        <f t="shared" si="54"/>
        <v>0</v>
      </c>
      <c r="O728" s="186">
        <f t="shared" si="53"/>
        <v>0</v>
      </c>
    </row>
    <row r="729" spans="1:15" ht="12.75">
      <c r="A729" s="65">
        <f>'Semaine 1'!A729</f>
        <v>0</v>
      </c>
      <c r="B729" s="289">
        <f>SUM('Semaine 1'!O729)</f>
        <v>0</v>
      </c>
      <c r="C729" s="91"/>
      <c r="D729" s="92"/>
      <c r="E729" s="92"/>
      <c r="F729" s="92"/>
      <c r="G729" s="93"/>
      <c r="H729" s="181">
        <f t="shared" si="51"/>
        <v>0</v>
      </c>
      <c r="I729" s="267"/>
      <c r="J729" s="92"/>
      <c r="K729" s="92"/>
      <c r="L729" s="92"/>
      <c r="M729" s="93"/>
      <c r="N729" s="184">
        <f t="shared" si="54"/>
        <v>0</v>
      </c>
      <c r="O729" s="186">
        <f t="shared" si="53"/>
        <v>0</v>
      </c>
    </row>
    <row r="730" spans="1:15" ht="12.75">
      <c r="A730" s="65">
        <f>'Semaine 1'!A730</f>
        <v>0</v>
      </c>
      <c r="B730" s="289">
        <f>SUM('Semaine 1'!O730)</f>
        <v>0</v>
      </c>
      <c r="C730" s="91"/>
      <c r="D730" s="92"/>
      <c r="E730" s="92"/>
      <c r="F730" s="92"/>
      <c r="G730" s="93"/>
      <c r="H730" s="181">
        <f t="shared" si="51"/>
        <v>0</v>
      </c>
      <c r="I730" s="267"/>
      <c r="J730" s="92"/>
      <c r="K730" s="92"/>
      <c r="L730" s="92"/>
      <c r="M730" s="93"/>
      <c r="N730" s="184">
        <f t="shared" si="54"/>
        <v>0</v>
      </c>
      <c r="O730" s="186">
        <f t="shared" si="53"/>
        <v>0</v>
      </c>
    </row>
    <row r="731" spans="1:15" ht="12.75">
      <c r="A731" s="65">
        <f>'Semaine 1'!A731</f>
        <v>0</v>
      </c>
      <c r="B731" s="289">
        <f>SUM('Semaine 1'!O731)</f>
        <v>0</v>
      </c>
      <c r="C731" s="91"/>
      <c r="D731" s="92"/>
      <c r="E731" s="92"/>
      <c r="F731" s="92"/>
      <c r="G731" s="93"/>
      <c r="H731" s="181">
        <f t="shared" si="51"/>
        <v>0</v>
      </c>
      <c r="I731" s="267"/>
      <c r="J731" s="92"/>
      <c r="K731" s="92"/>
      <c r="L731" s="92"/>
      <c r="M731" s="93"/>
      <c r="N731" s="184">
        <f t="shared" si="54"/>
        <v>0</v>
      </c>
      <c r="O731" s="186">
        <f t="shared" si="53"/>
        <v>0</v>
      </c>
    </row>
    <row r="732" spans="1:15" ht="12.75">
      <c r="A732" s="65">
        <f>'Semaine 1'!A732</f>
        <v>0</v>
      </c>
      <c r="B732" s="289">
        <f>SUM('Semaine 1'!O732)</f>
        <v>0</v>
      </c>
      <c r="C732" s="91"/>
      <c r="D732" s="92"/>
      <c r="E732" s="92"/>
      <c r="F732" s="92"/>
      <c r="G732" s="93"/>
      <c r="H732" s="181">
        <f t="shared" si="51"/>
        <v>0</v>
      </c>
      <c r="I732" s="267"/>
      <c r="J732" s="92"/>
      <c r="K732" s="92"/>
      <c r="L732" s="92"/>
      <c r="M732" s="93"/>
      <c r="N732" s="184">
        <f t="shared" si="54"/>
        <v>0</v>
      </c>
      <c r="O732" s="186">
        <f t="shared" si="53"/>
        <v>0</v>
      </c>
    </row>
    <row r="733" spans="1:15" ht="12.75">
      <c r="A733" s="65">
        <f>'Semaine 1'!A733</f>
        <v>0</v>
      </c>
      <c r="B733" s="289">
        <f>SUM('Semaine 1'!O733)</f>
        <v>0</v>
      </c>
      <c r="C733" s="91"/>
      <c r="D733" s="92"/>
      <c r="E733" s="92"/>
      <c r="F733" s="92"/>
      <c r="G733" s="93"/>
      <c r="H733" s="181">
        <f t="shared" si="51"/>
        <v>0</v>
      </c>
      <c r="I733" s="267"/>
      <c r="J733" s="92"/>
      <c r="K733" s="92"/>
      <c r="L733" s="92"/>
      <c r="M733" s="93"/>
      <c r="N733" s="184">
        <f t="shared" si="54"/>
        <v>0</v>
      </c>
      <c r="O733" s="186">
        <f t="shared" si="53"/>
        <v>0</v>
      </c>
    </row>
    <row r="734" spans="1:15" ht="12.75">
      <c r="A734" s="65">
        <f>'Semaine 1'!A734</f>
        <v>0</v>
      </c>
      <c r="B734" s="289">
        <f>SUM('Semaine 1'!O734)</f>
        <v>0</v>
      </c>
      <c r="C734" s="91"/>
      <c r="D734" s="92"/>
      <c r="E734" s="92"/>
      <c r="F734" s="92"/>
      <c r="G734" s="93"/>
      <c r="H734" s="181">
        <f t="shared" si="51"/>
        <v>0</v>
      </c>
      <c r="I734" s="267"/>
      <c r="J734" s="92"/>
      <c r="K734" s="92"/>
      <c r="L734" s="92"/>
      <c r="M734" s="93"/>
      <c r="N734" s="184">
        <f t="shared" si="54"/>
        <v>0</v>
      </c>
      <c r="O734" s="186">
        <f t="shared" si="53"/>
        <v>0</v>
      </c>
    </row>
    <row r="735" spans="1:15" ht="12.75">
      <c r="A735" s="65">
        <f>'Semaine 1'!A735</f>
        <v>0</v>
      </c>
      <c r="B735" s="289">
        <f>SUM('Semaine 1'!O735)</f>
        <v>0</v>
      </c>
      <c r="C735" s="91"/>
      <c r="D735" s="92"/>
      <c r="E735" s="92"/>
      <c r="F735" s="92"/>
      <c r="G735" s="93"/>
      <c r="H735" s="181">
        <f t="shared" si="51"/>
        <v>0</v>
      </c>
      <c r="I735" s="267"/>
      <c r="J735" s="92"/>
      <c r="K735" s="92"/>
      <c r="L735" s="92"/>
      <c r="M735" s="93"/>
      <c r="N735" s="184">
        <f t="shared" si="54"/>
        <v>0</v>
      </c>
      <c r="O735" s="186">
        <f t="shared" si="53"/>
        <v>0</v>
      </c>
    </row>
    <row r="736" spans="1:15" ht="12.75">
      <c r="A736" s="65">
        <f>'Semaine 1'!A736</f>
        <v>0</v>
      </c>
      <c r="B736" s="289">
        <f>SUM('Semaine 1'!O736)</f>
        <v>0</v>
      </c>
      <c r="C736" s="91"/>
      <c r="D736" s="92"/>
      <c r="E736" s="92"/>
      <c r="F736" s="92"/>
      <c r="G736" s="93"/>
      <c r="H736" s="181">
        <f t="shared" si="51"/>
        <v>0</v>
      </c>
      <c r="I736" s="267"/>
      <c r="J736" s="92"/>
      <c r="K736" s="92"/>
      <c r="L736" s="92"/>
      <c r="M736" s="93"/>
      <c r="N736" s="184">
        <f t="shared" si="54"/>
        <v>0</v>
      </c>
      <c r="O736" s="186">
        <f t="shared" si="53"/>
        <v>0</v>
      </c>
    </row>
    <row r="737" spans="1:15" ht="12.75">
      <c r="A737" s="65">
        <f>'Semaine 1'!A737</f>
        <v>0</v>
      </c>
      <c r="B737" s="289">
        <f>SUM('Semaine 1'!O737)</f>
        <v>0</v>
      </c>
      <c r="C737" s="91"/>
      <c r="D737" s="92"/>
      <c r="E737" s="92"/>
      <c r="F737" s="92"/>
      <c r="G737" s="93"/>
      <c r="H737" s="181">
        <f t="shared" si="51"/>
        <v>0</v>
      </c>
      <c r="I737" s="267"/>
      <c r="J737" s="92"/>
      <c r="K737" s="92"/>
      <c r="L737" s="92"/>
      <c r="M737" s="93"/>
      <c r="N737" s="184">
        <f t="shared" si="54"/>
        <v>0</v>
      </c>
      <c r="O737" s="186">
        <f t="shared" si="53"/>
        <v>0</v>
      </c>
    </row>
    <row r="738" spans="1:15" ht="12.75">
      <c r="A738" s="65">
        <f>'Semaine 1'!A738</f>
        <v>0</v>
      </c>
      <c r="B738" s="289">
        <f>SUM('Semaine 1'!O738)</f>
        <v>0</v>
      </c>
      <c r="C738" s="91"/>
      <c r="D738" s="92"/>
      <c r="E738" s="92"/>
      <c r="F738" s="92"/>
      <c r="G738" s="93"/>
      <c r="H738" s="181">
        <f t="shared" si="51"/>
        <v>0</v>
      </c>
      <c r="I738" s="267"/>
      <c r="J738" s="92"/>
      <c r="K738" s="92"/>
      <c r="L738" s="92"/>
      <c r="M738" s="93"/>
      <c r="N738" s="184">
        <f t="shared" si="54"/>
        <v>0</v>
      </c>
      <c r="O738" s="186">
        <f t="shared" si="53"/>
        <v>0</v>
      </c>
    </row>
    <row r="739" spans="1:15" ht="12.75">
      <c r="A739" s="65">
        <f>'Semaine 1'!A739</f>
        <v>0</v>
      </c>
      <c r="B739" s="289">
        <f>SUM('Semaine 1'!O739)</f>
        <v>0</v>
      </c>
      <c r="C739" s="91"/>
      <c r="D739" s="92"/>
      <c r="E739" s="92"/>
      <c r="F739" s="92"/>
      <c r="G739" s="93"/>
      <c r="H739" s="181">
        <f t="shared" si="51"/>
        <v>0</v>
      </c>
      <c r="I739" s="267"/>
      <c r="J739" s="92"/>
      <c r="K739" s="92"/>
      <c r="L739" s="92"/>
      <c r="M739" s="93"/>
      <c r="N739" s="184">
        <f t="shared" si="54"/>
        <v>0</v>
      </c>
      <c r="O739" s="186">
        <f t="shared" si="53"/>
        <v>0</v>
      </c>
    </row>
    <row r="740" spans="1:15" ht="12.75">
      <c r="A740" s="65">
        <f>'Semaine 1'!A740</f>
        <v>0</v>
      </c>
      <c r="B740" s="289">
        <f>SUM('Semaine 1'!O740)</f>
        <v>0</v>
      </c>
      <c r="C740" s="91"/>
      <c r="D740" s="92"/>
      <c r="E740" s="92"/>
      <c r="F740" s="92"/>
      <c r="G740" s="93"/>
      <c r="H740" s="181">
        <f t="shared" si="51"/>
        <v>0</v>
      </c>
      <c r="I740" s="267"/>
      <c r="J740" s="92"/>
      <c r="K740" s="92"/>
      <c r="L740" s="92"/>
      <c r="M740" s="93"/>
      <c r="N740" s="184">
        <f t="shared" si="54"/>
        <v>0</v>
      </c>
      <c r="O740" s="186">
        <f t="shared" si="53"/>
        <v>0</v>
      </c>
    </row>
    <row r="741" spans="1:15" ht="12.75">
      <c r="A741" s="65">
        <f>'Semaine 1'!A741</f>
        <v>0</v>
      </c>
      <c r="B741" s="289">
        <f>SUM('Semaine 1'!O741)</f>
        <v>0</v>
      </c>
      <c r="C741" s="91"/>
      <c r="D741" s="92"/>
      <c r="E741" s="92"/>
      <c r="F741" s="92"/>
      <c r="G741" s="93"/>
      <c r="H741" s="181">
        <f t="shared" si="51"/>
        <v>0</v>
      </c>
      <c r="I741" s="267"/>
      <c r="J741" s="92"/>
      <c r="K741" s="92"/>
      <c r="L741" s="92"/>
      <c r="M741" s="93"/>
      <c r="N741" s="184">
        <f t="shared" si="54"/>
        <v>0</v>
      </c>
      <c r="O741" s="186">
        <f t="shared" si="53"/>
        <v>0</v>
      </c>
    </row>
    <row r="742" spans="1:15" ht="12.75">
      <c r="A742" s="65">
        <f>'Semaine 1'!A742</f>
        <v>0</v>
      </c>
      <c r="B742" s="289">
        <f>SUM('Semaine 1'!O742)</f>
        <v>0</v>
      </c>
      <c r="C742" s="91"/>
      <c r="D742" s="92"/>
      <c r="E742" s="92"/>
      <c r="F742" s="92"/>
      <c r="G742" s="93"/>
      <c r="H742" s="181">
        <f t="shared" si="51"/>
        <v>0</v>
      </c>
      <c r="I742" s="267"/>
      <c r="J742" s="92"/>
      <c r="K742" s="92"/>
      <c r="L742" s="92"/>
      <c r="M742" s="93"/>
      <c r="N742" s="184">
        <f t="shared" si="54"/>
        <v>0</v>
      </c>
      <c r="O742" s="186">
        <f t="shared" si="53"/>
        <v>0</v>
      </c>
    </row>
    <row r="743" spans="1:15" ht="12.75">
      <c r="A743" s="65">
        <f>'Semaine 1'!A743</f>
        <v>0</v>
      </c>
      <c r="B743" s="289">
        <f>SUM('Semaine 1'!O743)</f>
        <v>0</v>
      </c>
      <c r="C743" s="91"/>
      <c r="D743" s="92"/>
      <c r="E743" s="92"/>
      <c r="F743" s="92"/>
      <c r="G743" s="93"/>
      <c r="H743" s="181">
        <f t="shared" si="51"/>
        <v>0</v>
      </c>
      <c r="I743" s="267"/>
      <c r="J743" s="92"/>
      <c r="K743" s="92"/>
      <c r="L743" s="92"/>
      <c r="M743" s="93"/>
      <c r="N743" s="184">
        <f t="shared" si="54"/>
        <v>0</v>
      </c>
      <c r="O743" s="186">
        <f t="shared" si="53"/>
        <v>0</v>
      </c>
    </row>
    <row r="744" spans="1:15" ht="12.75">
      <c r="A744" s="65">
        <f>'Semaine 1'!A744</f>
        <v>0</v>
      </c>
      <c r="B744" s="289">
        <f>SUM('Semaine 1'!O744)</f>
        <v>0</v>
      </c>
      <c r="C744" s="91"/>
      <c r="D744" s="92"/>
      <c r="E744" s="92"/>
      <c r="F744" s="92"/>
      <c r="G744" s="93"/>
      <c r="H744" s="181">
        <f t="shared" si="51"/>
        <v>0</v>
      </c>
      <c r="I744" s="267"/>
      <c r="J744" s="92"/>
      <c r="K744" s="92"/>
      <c r="L744" s="92"/>
      <c r="M744" s="93"/>
      <c r="N744" s="184">
        <f t="shared" si="54"/>
        <v>0</v>
      </c>
      <c r="O744" s="186">
        <f t="shared" si="53"/>
        <v>0</v>
      </c>
    </row>
    <row r="745" spans="1:15" ht="12.75">
      <c r="A745" s="65">
        <f>'Semaine 1'!A745</f>
        <v>0</v>
      </c>
      <c r="B745" s="289">
        <f>SUM('Semaine 1'!O745)</f>
        <v>0</v>
      </c>
      <c r="C745" s="91"/>
      <c r="D745" s="92"/>
      <c r="E745" s="92"/>
      <c r="F745" s="92"/>
      <c r="G745" s="93"/>
      <c r="H745" s="181">
        <f t="shared" si="51"/>
        <v>0</v>
      </c>
      <c r="I745" s="267"/>
      <c r="J745" s="92"/>
      <c r="K745" s="92"/>
      <c r="L745" s="92"/>
      <c r="M745" s="93"/>
      <c r="N745" s="184">
        <f t="shared" si="54"/>
        <v>0</v>
      </c>
      <c r="O745" s="186">
        <f t="shared" si="53"/>
        <v>0</v>
      </c>
    </row>
    <row r="746" spans="1:15" ht="12.75">
      <c r="A746" s="65">
        <f>'Semaine 1'!A746</f>
        <v>0</v>
      </c>
      <c r="B746" s="289">
        <f>SUM('Semaine 1'!O746)</f>
        <v>0</v>
      </c>
      <c r="C746" s="91"/>
      <c r="D746" s="92"/>
      <c r="E746" s="92"/>
      <c r="F746" s="92"/>
      <c r="G746" s="93"/>
      <c r="H746" s="181">
        <f t="shared" si="51"/>
        <v>0</v>
      </c>
      <c r="I746" s="267"/>
      <c r="J746" s="92"/>
      <c r="K746" s="92"/>
      <c r="L746" s="92"/>
      <c r="M746" s="93"/>
      <c r="N746" s="184">
        <f t="shared" si="54"/>
        <v>0</v>
      </c>
      <c r="O746" s="186">
        <f t="shared" si="53"/>
        <v>0</v>
      </c>
    </row>
    <row r="747" spans="1:15" ht="12.75">
      <c r="A747" s="65">
        <f>'Semaine 1'!A747</f>
        <v>0</v>
      </c>
      <c r="B747" s="289">
        <f>SUM('Semaine 1'!O747)</f>
        <v>0</v>
      </c>
      <c r="C747" s="91"/>
      <c r="D747" s="92"/>
      <c r="E747" s="92"/>
      <c r="F747" s="92"/>
      <c r="G747" s="93"/>
      <c r="H747" s="181">
        <f t="shared" si="51"/>
        <v>0</v>
      </c>
      <c r="I747" s="267"/>
      <c r="J747" s="92"/>
      <c r="K747" s="92"/>
      <c r="L747" s="92"/>
      <c r="M747" s="93"/>
      <c r="N747" s="184">
        <f t="shared" si="54"/>
        <v>0</v>
      </c>
      <c r="O747" s="186">
        <f t="shared" si="53"/>
        <v>0</v>
      </c>
    </row>
    <row r="748" spans="1:15" ht="12.75">
      <c r="A748" s="65">
        <f>'Semaine 1'!A748</f>
        <v>0</v>
      </c>
      <c r="B748" s="289">
        <f>SUM('Semaine 1'!O748)</f>
        <v>0</v>
      </c>
      <c r="C748" s="91"/>
      <c r="D748" s="92"/>
      <c r="E748" s="92"/>
      <c r="F748" s="92"/>
      <c r="G748" s="93"/>
      <c r="H748" s="181">
        <f t="shared" si="51"/>
        <v>0</v>
      </c>
      <c r="I748" s="267"/>
      <c r="J748" s="92"/>
      <c r="K748" s="92"/>
      <c r="L748" s="92"/>
      <c r="M748" s="93"/>
      <c r="N748" s="184">
        <f t="shared" si="54"/>
        <v>0</v>
      </c>
      <c r="O748" s="186">
        <f t="shared" si="53"/>
        <v>0</v>
      </c>
    </row>
    <row r="749" spans="1:15" ht="12.75">
      <c r="A749" s="65">
        <f>'Semaine 1'!A749</f>
        <v>0</v>
      </c>
      <c r="B749" s="289">
        <f>SUM('Semaine 1'!O749)</f>
        <v>0</v>
      </c>
      <c r="C749" s="91"/>
      <c r="D749" s="92"/>
      <c r="E749" s="92"/>
      <c r="F749" s="92"/>
      <c r="G749" s="93"/>
      <c r="H749" s="181">
        <f t="shared" si="51"/>
        <v>0</v>
      </c>
      <c r="I749" s="267"/>
      <c r="J749" s="92"/>
      <c r="K749" s="92"/>
      <c r="L749" s="92"/>
      <c r="M749" s="93"/>
      <c r="N749" s="184">
        <f t="shared" si="54"/>
        <v>0</v>
      </c>
      <c r="O749" s="186">
        <f t="shared" si="53"/>
        <v>0</v>
      </c>
    </row>
    <row r="750" spans="1:15" ht="12.75">
      <c r="A750" s="65">
        <f>'Semaine 1'!A750</f>
        <v>0</v>
      </c>
      <c r="B750" s="289">
        <f>SUM('Semaine 1'!O750)</f>
        <v>0</v>
      </c>
      <c r="C750" s="91"/>
      <c r="D750" s="92"/>
      <c r="E750" s="92"/>
      <c r="F750" s="92"/>
      <c r="G750" s="93"/>
      <c r="H750" s="181">
        <f t="shared" si="51"/>
        <v>0</v>
      </c>
      <c r="I750" s="267"/>
      <c r="J750" s="92"/>
      <c r="K750" s="92"/>
      <c r="L750" s="92"/>
      <c r="M750" s="93"/>
      <c r="N750" s="184">
        <f t="shared" si="54"/>
        <v>0</v>
      </c>
      <c r="O750" s="186">
        <f t="shared" si="53"/>
        <v>0</v>
      </c>
    </row>
    <row r="751" spans="1:15" ht="12.75">
      <c r="A751" s="65">
        <f>'Semaine 1'!A751</f>
        <v>0</v>
      </c>
      <c r="B751" s="289">
        <f>SUM('Semaine 1'!O751)</f>
        <v>0</v>
      </c>
      <c r="C751" s="91"/>
      <c r="D751" s="92"/>
      <c r="E751" s="92"/>
      <c r="F751" s="92"/>
      <c r="G751" s="93"/>
      <c r="H751" s="181">
        <f t="shared" si="51"/>
        <v>0</v>
      </c>
      <c r="I751" s="267"/>
      <c r="J751" s="92"/>
      <c r="K751" s="92"/>
      <c r="L751" s="92"/>
      <c r="M751" s="93"/>
      <c r="N751" s="184">
        <f t="shared" si="54"/>
        <v>0</v>
      </c>
      <c r="O751" s="186">
        <f t="shared" si="53"/>
        <v>0</v>
      </c>
    </row>
    <row r="752" spans="1:15" ht="12.75">
      <c r="A752" s="65">
        <f>'Semaine 1'!A752</f>
        <v>0</v>
      </c>
      <c r="B752" s="289">
        <f>SUM('Semaine 1'!O752)</f>
        <v>0</v>
      </c>
      <c r="C752" s="91"/>
      <c r="D752" s="92"/>
      <c r="E752" s="92"/>
      <c r="F752" s="92"/>
      <c r="G752" s="93"/>
      <c r="H752" s="181">
        <f t="shared" si="51"/>
        <v>0</v>
      </c>
      <c r="I752" s="267"/>
      <c r="J752" s="92"/>
      <c r="K752" s="92"/>
      <c r="L752" s="92"/>
      <c r="M752" s="93"/>
      <c r="N752" s="184">
        <f t="shared" si="54"/>
        <v>0</v>
      </c>
      <c r="O752" s="186">
        <f t="shared" si="53"/>
        <v>0</v>
      </c>
    </row>
    <row r="753" spans="1:15" ht="12.75">
      <c r="A753" s="65" t="str">
        <f>'Semaine 1'!A753</f>
        <v>surgeles pains</v>
      </c>
      <c r="B753" s="289">
        <f>SUM('Semaine 1'!O753)</f>
        <v>0</v>
      </c>
      <c r="C753" s="91"/>
      <c r="D753" s="92"/>
      <c r="E753" s="92"/>
      <c r="F753" s="92"/>
      <c r="G753" s="93"/>
      <c r="H753" s="181">
        <f t="shared" si="51"/>
        <v>0</v>
      </c>
      <c r="I753" s="267"/>
      <c r="J753" s="92"/>
      <c r="K753" s="92"/>
      <c r="L753" s="92"/>
      <c r="M753" s="93"/>
      <c r="N753" s="184">
        <f t="shared" si="54"/>
        <v>0</v>
      </c>
      <c r="O753" s="186">
        <f t="shared" si="53"/>
        <v>0</v>
      </c>
    </row>
    <row r="754" spans="1:15" ht="12.75">
      <c r="A754" s="65" t="str">
        <f>'Semaine 1'!A754</f>
        <v>pains au fruit</v>
      </c>
      <c r="B754" s="289">
        <f>SUM('Semaine 1'!O754)</f>
        <v>15</v>
      </c>
      <c r="C754" s="91"/>
      <c r="D754" s="92"/>
      <c r="E754" s="92"/>
      <c r="F754" s="92"/>
      <c r="G754" s="93"/>
      <c r="H754" s="181">
        <f t="shared" si="51"/>
        <v>15</v>
      </c>
      <c r="I754" s="267"/>
      <c r="J754" s="92"/>
      <c r="K754" s="92"/>
      <c r="L754" s="92"/>
      <c r="M754" s="93"/>
      <c r="N754" s="184">
        <f t="shared" si="54"/>
        <v>0</v>
      </c>
      <c r="O754" s="186">
        <f t="shared" si="53"/>
        <v>15</v>
      </c>
    </row>
    <row r="755" spans="1:15" ht="12.75">
      <c r="A755" s="65" t="str">
        <f>'Semaine 1'!A755</f>
        <v>pains rustique</v>
      </c>
      <c r="B755" s="289">
        <f>SUM('Semaine 1'!O755)</f>
        <v>25</v>
      </c>
      <c r="C755" s="91"/>
      <c r="D755" s="92"/>
      <c r="E755" s="92"/>
      <c r="F755" s="92"/>
      <c r="G755" s="93"/>
      <c r="H755" s="181">
        <f t="shared" si="51"/>
        <v>25</v>
      </c>
      <c r="I755" s="267"/>
      <c r="J755" s="92"/>
      <c r="K755" s="92"/>
      <c r="L755" s="92"/>
      <c r="M755" s="93"/>
      <c r="N755" s="184">
        <f t="shared" si="54"/>
        <v>0</v>
      </c>
      <c r="O755" s="186">
        <f t="shared" si="53"/>
        <v>25</v>
      </c>
    </row>
    <row r="756" spans="1:15" ht="12.75">
      <c r="A756" s="65" t="str">
        <f>'Semaine 1'!A756</f>
        <v>pains pastourin</v>
      </c>
      <c r="B756" s="289">
        <f>SUM('Semaine 1'!O756)</f>
        <v>120</v>
      </c>
      <c r="C756" s="91"/>
      <c r="D756" s="92"/>
      <c r="E756" s="92"/>
      <c r="F756" s="92"/>
      <c r="G756" s="93"/>
      <c r="H756" s="181">
        <f t="shared" si="51"/>
        <v>120</v>
      </c>
      <c r="I756" s="267"/>
      <c r="J756" s="92"/>
      <c r="K756" s="92"/>
      <c r="L756" s="92"/>
      <c r="M756" s="93"/>
      <c r="N756" s="184">
        <f t="shared" si="54"/>
        <v>0</v>
      </c>
      <c r="O756" s="186">
        <f t="shared" si="53"/>
        <v>120</v>
      </c>
    </row>
    <row r="757" spans="1:15" ht="12.75">
      <c r="A757" s="65" t="str">
        <f>'Semaine 1'!A757</f>
        <v>pains losange</v>
      </c>
      <c r="B757" s="289">
        <f>SUM('Semaine 1'!O757)</f>
        <v>0</v>
      </c>
      <c r="C757" s="91"/>
      <c r="D757" s="92"/>
      <c r="E757" s="92"/>
      <c r="F757" s="92"/>
      <c r="G757" s="93"/>
      <c r="H757" s="181">
        <f t="shared" si="51"/>
        <v>0</v>
      </c>
      <c r="I757" s="267"/>
      <c r="J757" s="92"/>
      <c r="K757" s="92"/>
      <c r="L757" s="92"/>
      <c r="M757" s="93"/>
      <c r="N757" s="184">
        <f t="shared" si="54"/>
        <v>0</v>
      </c>
      <c r="O757" s="186">
        <f t="shared" si="53"/>
        <v>0</v>
      </c>
    </row>
    <row r="758" spans="1:15" ht="12.75">
      <c r="A758" s="65" t="str">
        <f>'Semaine 1'!A758</f>
        <v>pain finedor baguette</v>
      </c>
      <c r="B758" s="289">
        <f>SUM('Semaine 1'!O758)</f>
        <v>0</v>
      </c>
      <c r="C758" s="91"/>
      <c r="D758" s="92"/>
      <c r="E758" s="92"/>
      <c r="F758" s="92"/>
      <c r="G758" s="93"/>
      <c r="H758" s="181">
        <f t="shared" si="51"/>
        <v>0</v>
      </c>
      <c r="I758" s="267"/>
      <c r="J758" s="92"/>
      <c r="K758" s="92"/>
      <c r="L758" s="92"/>
      <c r="M758" s="93"/>
      <c r="N758" s="184">
        <f t="shared" si="54"/>
        <v>0</v>
      </c>
      <c r="O758" s="186">
        <f t="shared" si="53"/>
        <v>0</v>
      </c>
    </row>
    <row r="759" spans="1:15" ht="12.75">
      <c r="A759" s="65">
        <f>'Semaine 1'!A759</f>
        <v>0</v>
      </c>
      <c r="B759" s="289">
        <f>SUM('Semaine 1'!O759)</f>
        <v>0</v>
      </c>
      <c r="C759" s="91"/>
      <c r="D759" s="92"/>
      <c r="E759" s="92"/>
      <c r="F759" s="92"/>
      <c r="G759" s="93"/>
      <c r="H759" s="181">
        <f t="shared" si="51"/>
        <v>0</v>
      </c>
      <c r="I759" s="267"/>
      <c r="J759" s="92"/>
      <c r="K759" s="92"/>
      <c r="L759" s="92"/>
      <c r="M759" s="93"/>
      <c r="N759" s="184">
        <f t="shared" si="54"/>
        <v>0</v>
      </c>
      <c r="O759" s="186">
        <f t="shared" si="53"/>
        <v>0</v>
      </c>
    </row>
    <row r="760" spans="1:15" ht="12.75">
      <c r="A760" s="65">
        <f>'Semaine 1'!A760</f>
        <v>0</v>
      </c>
      <c r="B760" s="289">
        <f>SUM('Semaine 1'!O760)</f>
        <v>0</v>
      </c>
      <c r="C760" s="91"/>
      <c r="D760" s="92"/>
      <c r="E760" s="92"/>
      <c r="F760" s="92"/>
      <c r="G760" s="93"/>
      <c r="H760" s="181">
        <f t="shared" si="51"/>
        <v>0</v>
      </c>
      <c r="I760" s="267"/>
      <c r="J760" s="92"/>
      <c r="K760" s="92"/>
      <c r="L760" s="92"/>
      <c r="M760" s="93"/>
      <c r="N760" s="184">
        <f t="shared" si="54"/>
        <v>0</v>
      </c>
      <c r="O760" s="186">
        <f t="shared" si="53"/>
        <v>0</v>
      </c>
    </row>
    <row r="761" spans="1:15" ht="12.75">
      <c r="A761" s="65">
        <f>'Semaine 1'!A761</f>
        <v>0</v>
      </c>
      <c r="B761" s="289">
        <f>SUM('Semaine 1'!O761)</f>
        <v>0</v>
      </c>
      <c r="C761" s="91"/>
      <c r="D761" s="92"/>
      <c r="E761" s="92"/>
      <c r="F761" s="92"/>
      <c r="G761" s="93"/>
      <c r="H761" s="181">
        <f t="shared" si="51"/>
        <v>0</v>
      </c>
      <c r="I761" s="267"/>
      <c r="J761" s="92"/>
      <c r="K761" s="92"/>
      <c r="L761" s="92"/>
      <c r="M761" s="93"/>
      <c r="N761" s="184">
        <f t="shared" si="54"/>
        <v>0</v>
      </c>
      <c r="O761" s="186">
        <f t="shared" si="53"/>
        <v>0</v>
      </c>
    </row>
    <row r="762" spans="1:15" ht="12.75">
      <c r="A762" s="65">
        <f>'Semaine 1'!A762</f>
        <v>0</v>
      </c>
      <c r="B762" s="289">
        <f>SUM('Semaine 1'!O762)</f>
        <v>0</v>
      </c>
      <c r="C762" s="91"/>
      <c r="D762" s="92"/>
      <c r="E762" s="92"/>
      <c r="F762" s="92"/>
      <c r="G762" s="93"/>
      <c r="H762" s="181">
        <f t="shared" si="51"/>
        <v>0</v>
      </c>
      <c r="I762" s="267"/>
      <c r="J762" s="92"/>
      <c r="K762" s="92"/>
      <c r="L762" s="92"/>
      <c r="M762" s="93"/>
      <c r="N762" s="184">
        <f t="shared" si="54"/>
        <v>0</v>
      </c>
      <c r="O762" s="186">
        <f t="shared" si="53"/>
        <v>0</v>
      </c>
    </row>
    <row r="763" spans="1:15" ht="12.75">
      <c r="A763" s="65">
        <f>'Semaine 1'!A763</f>
        <v>0</v>
      </c>
      <c r="B763" s="289">
        <f>SUM('Semaine 1'!O763)</f>
        <v>0</v>
      </c>
      <c r="C763" s="91"/>
      <c r="D763" s="92"/>
      <c r="E763" s="92"/>
      <c r="F763" s="92"/>
      <c r="G763" s="93"/>
      <c r="H763" s="181">
        <f t="shared" si="51"/>
        <v>0</v>
      </c>
      <c r="I763" s="267"/>
      <c r="J763" s="92"/>
      <c r="K763" s="92"/>
      <c r="L763" s="92"/>
      <c r="M763" s="93"/>
      <c r="N763" s="184">
        <f t="shared" si="54"/>
        <v>0</v>
      </c>
      <c r="O763" s="186">
        <f t="shared" si="53"/>
        <v>0</v>
      </c>
    </row>
    <row r="764" spans="1:15" ht="12.75">
      <c r="A764" s="65">
        <f>'Semaine 1'!A764</f>
        <v>0</v>
      </c>
      <c r="B764" s="289">
        <f>SUM('Semaine 1'!O764)</f>
        <v>0</v>
      </c>
      <c r="C764" s="91"/>
      <c r="D764" s="92"/>
      <c r="E764" s="92"/>
      <c r="F764" s="92"/>
      <c r="G764" s="93"/>
      <c r="H764" s="181">
        <f t="shared" si="51"/>
        <v>0</v>
      </c>
      <c r="I764" s="267"/>
      <c r="J764" s="92"/>
      <c r="K764" s="92"/>
      <c r="L764" s="92"/>
      <c r="M764" s="93"/>
      <c r="N764" s="184">
        <f t="shared" si="54"/>
        <v>0</v>
      </c>
      <c r="O764" s="186">
        <f t="shared" si="53"/>
        <v>0</v>
      </c>
    </row>
    <row r="765" spans="1:15" ht="13.5" thickBot="1">
      <c r="A765" s="78">
        <f>'Semaine 1'!A765</f>
        <v>0</v>
      </c>
      <c r="B765" s="215">
        <f>SUM('Semaine 1'!O765)</f>
        <v>0</v>
      </c>
      <c r="C765" s="94"/>
      <c r="D765" s="95"/>
      <c r="E765" s="95"/>
      <c r="F765" s="95"/>
      <c r="G765" s="96"/>
      <c r="H765" s="182">
        <f>SUM(B765:G765)</f>
        <v>0</v>
      </c>
      <c r="I765" s="268"/>
      <c r="J765" s="95"/>
      <c r="K765" s="95"/>
      <c r="L765" s="95"/>
      <c r="M765" s="96"/>
      <c r="N765" s="185">
        <f t="shared" si="54"/>
        <v>0</v>
      </c>
      <c r="O765" s="187">
        <f t="shared" si="53"/>
        <v>0</v>
      </c>
    </row>
  </sheetData>
  <sortState ref="A294:A355">
    <sortCondition ref="A293"/>
  </sortState>
  <mergeCells count="5">
    <mergeCell ref="G8:I8"/>
    <mergeCell ref="G76:I76"/>
    <mergeCell ref="G141:H141"/>
    <mergeCell ref="G214:I214"/>
    <mergeCell ref="G287:I287"/>
  </mergeCells>
  <phoneticPr fontId="1" type="noConversion"/>
  <pageMargins left="0.19685039370078741" right="0.11811023622047245" top="0.35" bottom="0.14000000000000001" header="0.39" footer="0.51181102362204722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T765"/>
  <sheetViews>
    <sheetView topLeftCell="A557" workbookViewId="0">
      <selection activeCell="A703" sqref="A703:A765"/>
    </sheetView>
  </sheetViews>
  <sheetFormatPr baseColWidth="10" defaultColWidth="12.5703125" defaultRowHeight="15"/>
  <cols>
    <col min="1" max="1" width="19.7109375" style="12" customWidth="1"/>
    <col min="2" max="2" width="7.28515625" style="188" customWidth="1"/>
    <col min="3" max="3" width="6.7109375" customWidth="1"/>
    <col min="4" max="4" width="6.85546875" customWidth="1"/>
    <col min="5" max="5" width="9" customWidth="1"/>
    <col min="6" max="6" width="6.140625" customWidth="1"/>
    <col min="7" max="7" width="8.7109375" customWidth="1"/>
    <col min="8" max="8" width="7" style="188" customWidth="1"/>
    <col min="9" max="9" width="6.140625" customWidth="1"/>
    <col min="10" max="10" width="5.85546875" customWidth="1"/>
    <col min="11" max="11" width="9.28515625" customWidth="1"/>
    <col min="12" max="12" width="6.140625" customWidth="1"/>
    <col min="13" max="13" width="9.42578125" customWidth="1"/>
    <col min="14" max="14" width="7" style="188" customWidth="1"/>
    <col min="15" max="15" width="8.140625" style="188" customWidth="1"/>
    <col min="16" max="18" width="12.5703125" hidden="1" customWidth="1"/>
  </cols>
  <sheetData>
    <row r="1" spans="1:15">
      <c r="A1" s="9"/>
      <c r="D1" s="1"/>
      <c r="E1" s="1"/>
      <c r="F1" s="1"/>
      <c r="G1" s="9" t="s">
        <v>0</v>
      </c>
      <c r="I1" s="11"/>
      <c r="J1" s="11"/>
      <c r="K1" s="11"/>
      <c r="L1" s="11"/>
      <c r="M1" s="11"/>
    </row>
    <row r="2" spans="1:15">
      <c r="D2" s="1"/>
      <c r="E2" s="1"/>
      <c r="F2" s="1"/>
      <c r="G2" s="1"/>
      <c r="I2" s="1"/>
      <c r="J2" s="1"/>
      <c r="K2" s="1"/>
      <c r="L2" s="1"/>
      <c r="M2" s="1"/>
    </row>
    <row r="3" spans="1:15" ht="15.75">
      <c r="C3" s="10"/>
      <c r="D3" s="11"/>
      <c r="E3" s="13" t="s">
        <v>1</v>
      </c>
      <c r="F3" s="13"/>
      <c r="G3" s="13" t="s">
        <v>2</v>
      </c>
      <c r="I3" s="11" t="s">
        <v>3</v>
      </c>
      <c r="J3" s="11"/>
      <c r="K3" s="13"/>
      <c r="L3" s="13"/>
      <c r="M3" s="13"/>
    </row>
    <row r="4" spans="1:15" ht="15.75" thickBot="1">
      <c r="B4" s="189"/>
      <c r="C4" s="2"/>
      <c r="D4" s="3"/>
      <c r="E4" s="14"/>
      <c r="F4" s="14"/>
      <c r="G4" s="14"/>
      <c r="H4" s="189"/>
      <c r="I4" s="15"/>
      <c r="J4" s="15"/>
      <c r="K4" s="14"/>
      <c r="L4" s="14"/>
      <c r="M4" s="14"/>
      <c r="N4" s="189"/>
      <c r="O4" s="189"/>
    </row>
    <row r="5" spans="1:15" ht="13.5" customHeight="1" thickBot="1">
      <c r="C5" s="16"/>
      <c r="D5" s="17"/>
      <c r="E5" s="18" t="s">
        <v>4</v>
      </c>
      <c r="F5" s="17"/>
      <c r="G5" s="17"/>
      <c r="H5" s="191"/>
      <c r="I5" s="17"/>
      <c r="J5" s="17"/>
      <c r="K5" s="18" t="s">
        <v>5</v>
      </c>
      <c r="L5" s="17"/>
      <c r="M5" s="17"/>
      <c r="N5" s="192"/>
    </row>
    <row r="6" spans="1:15" ht="15" customHeight="1" thickBot="1">
      <c r="A6" s="19"/>
      <c r="B6" s="193"/>
      <c r="C6" s="4"/>
      <c r="D6" s="4"/>
      <c r="E6" s="4"/>
      <c r="F6" s="4"/>
      <c r="G6" s="4"/>
      <c r="H6" s="194"/>
      <c r="I6" s="5"/>
      <c r="J6" s="4"/>
      <c r="K6" s="4"/>
      <c r="L6" s="4"/>
      <c r="M6" s="6"/>
      <c r="N6" s="195"/>
      <c r="O6" s="196"/>
    </row>
    <row r="7" spans="1:15" s="12" customFormat="1" ht="15.75" thickBot="1">
      <c r="A7" s="20" t="s">
        <v>6</v>
      </c>
      <c r="B7" s="197" t="s">
        <v>7</v>
      </c>
      <c r="C7" s="20" t="s">
        <v>8</v>
      </c>
      <c r="D7" s="20" t="s">
        <v>9</v>
      </c>
      <c r="E7" s="20" t="s">
        <v>10</v>
      </c>
      <c r="F7" s="20" t="s">
        <v>11</v>
      </c>
      <c r="G7" s="20" t="s">
        <v>12</v>
      </c>
      <c r="H7" s="197" t="s">
        <v>13</v>
      </c>
      <c r="I7" s="20" t="s">
        <v>8</v>
      </c>
      <c r="J7" s="20" t="s">
        <v>9</v>
      </c>
      <c r="K7" s="20" t="s">
        <v>10</v>
      </c>
      <c r="L7" s="20" t="s">
        <v>11</v>
      </c>
      <c r="M7" s="20" t="s">
        <v>12</v>
      </c>
      <c r="N7" s="197" t="s">
        <v>13</v>
      </c>
      <c r="O7" s="197" t="s">
        <v>7</v>
      </c>
    </row>
    <row r="8" spans="1:15" s="12" customFormat="1">
      <c r="A8" s="83"/>
      <c r="B8" s="218"/>
      <c r="C8" s="164"/>
      <c r="D8" s="164"/>
      <c r="E8" s="165"/>
      <c r="F8" s="165"/>
      <c r="G8" s="348" t="s">
        <v>288</v>
      </c>
      <c r="H8" s="349"/>
      <c r="I8" s="350"/>
      <c r="J8" s="165"/>
      <c r="K8" s="165"/>
      <c r="L8" s="165"/>
      <c r="M8" s="166"/>
      <c r="N8" s="218"/>
      <c r="O8" s="219"/>
    </row>
    <row r="9" spans="1:15" s="12" customFormat="1" ht="15.75" thickBot="1">
      <c r="A9" s="167"/>
      <c r="B9" s="260"/>
      <c r="C9" s="168"/>
      <c r="D9" s="168"/>
      <c r="E9" s="169"/>
      <c r="F9" s="169"/>
      <c r="G9" s="170"/>
      <c r="H9" s="260"/>
      <c r="I9" s="168"/>
      <c r="J9" s="169"/>
      <c r="K9" s="169"/>
      <c r="L9" s="169"/>
      <c r="M9" s="170"/>
      <c r="N9" s="260"/>
      <c r="O9" s="262"/>
    </row>
    <row r="10" spans="1:15" ht="14.65" customHeight="1">
      <c r="A10" s="61" t="s">
        <v>216</v>
      </c>
      <c r="B10" s="203">
        <f>SUM('Semaine 2'!O10)</f>
        <v>0</v>
      </c>
      <c r="C10" s="51"/>
      <c r="D10" s="51"/>
      <c r="E10" s="52"/>
      <c r="F10" s="52"/>
      <c r="G10" s="53"/>
      <c r="H10" s="203">
        <f>SUM(B10:G10)</f>
        <v>0</v>
      </c>
      <c r="I10" s="51"/>
      <c r="J10" s="52"/>
      <c r="K10" s="52"/>
      <c r="L10" s="52"/>
      <c r="M10" s="53"/>
      <c r="N10" s="203">
        <f>SUM(I10:M10)</f>
        <v>0</v>
      </c>
      <c r="O10" s="221">
        <f>H10-N10</f>
        <v>0</v>
      </c>
    </row>
    <row r="11" spans="1:15" ht="14.65" customHeight="1">
      <c r="A11" s="68" t="s">
        <v>14</v>
      </c>
      <c r="B11" s="203">
        <f>SUM('Semaine 2'!O11)</f>
        <v>27.25</v>
      </c>
      <c r="C11" s="26"/>
      <c r="D11" s="26"/>
      <c r="E11" s="27"/>
      <c r="F11" s="27"/>
      <c r="G11" s="28"/>
      <c r="H11" s="184">
        <f>SUM(B11:G11)</f>
        <v>27.25</v>
      </c>
      <c r="I11" s="26"/>
      <c r="J11" s="27"/>
      <c r="K11" s="27"/>
      <c r="L11" s="27"/>
      <c r="M11" s="28"/>
      <c r="N11" s="184">
        <f>SUM(I11:M11)</f>
        <v>0</v>
      </c>
      <c r="O11" s="275">
        <f t="shared" ref="O11:O66" si="0">H11-N11</f>
        <v>27.25</v>
      </c>
    </row>
    <row r="12" spans="1:15" ht="14.65" customHeight="1">
      <c r="A12" s="65" t="s">
        <v>217</v>
      </c>
      <c r="B12" s="203">
        <f>SUM('Semaine 2'!O12)</f>
        <v>4</v>
      </c>
      <c r="C12" s="333"/>
      <c r="D12" s="333"/>
      <c r="E12" s="308"/>
      <c r="F12" s="308"/>
      <c r="G12" s="309"/>
      <c r="H12" s="184">
        <f t="shared" ref="H12:H66" si="1">SUM(B12:G12)</f>
        <v>4</v>
      </c>
      <c r="I12" s="307"/>
      <c r="J12" s="308"/>
      <c r="K12" s="308"/>
      <c r="L12" s="308"/>
      <c r="M12" s="309"/>
      <c r="N12" s="184">
        <f t="shared" ref="N12:N66" si="2">SUM(I12:M12)</f>
        <v>0</v>
      </c>
      <c r="O12" s="275">
        <f t="shared" si="0"/>
        <v>4</v>
      </c>
    </row>
    <row r="13" spans="1:15" ht="14.65" customHeight="1">
      <c r="A13" s="65" t="s">
        <v>218</v>
      </c>
      <c r="B13" s="203">
        <f>SUM('Semaine 2'!O13)</f>
        <v>0</v>
      </c>
      <c r="C13" s="26"/>
      <c r="D13" s="26"/>
      <c r="E13" s="27"/>
      <c r="F13" s="27"/>
      <c r="G13" s="28"/>
      <c r="H13" s="184">
        <f t="shared" si="1"/>
        <v>0</v>
      </c>
      <c r="I13" s="26"/>
      <c r="J13" s="27"/>
      <c r="K13" s="27"/>
      <c r="L13" s="27"/>
      <c r="M13" s="28"/>
      <c r="N13" s="184">
        <f t="shared" si="2"/>
        <v>0</v>
      </c>
      <c r="O13" s="275">
        <f t="shared" si="0"/>
        <v>0</v>
      </c>
    </row>
    <row r="14" spans="1:15" ht="14.65" customHeight="1">
      <c r="A14" s="65" t="s">
        <v>219</v>
      </c>
      <c r="B14" s="203">
        <f>SUM('Semaine 2'!O14)</f>
        <v>0</v>
      </c>
      <c r="C14" s="26"/>
      <c r="D14" s="26"/>
      <c r="E14" s="27"/>
      <c r="F14" s="27"/>
      <c r="G14" s="28"/>
      <c r="H14" s="184">
        <f t="shared" si="1"/>
        <v>0</v>
      </c>
      <c r="I14" s="26"/>
      <c r="J14" s="27"/>
      <c r="K14" s="27"/>
      <c r="L14" s="27"/>
      <c r="M14" s="28"/>
      <c r="N14" s="184">
        <f t="shared" si="2"/>
        <v>0</v>
      </c>
      <c r="O14" s="275">
        <f t="shared" si="0"/>
        <v>0</v>
      </c>
    </row>
    <row r="15" spans="1:15" ht="14.65" customHeight="1">
      <c r="A15" s="68" t="s">
        <v>15</v>
      </c>
      <c r="B15" s="203">
        <f>SUM('Semaine 2'!O15)</f>
        <v>0</v>
      </c>
      <c r="C15" s="26"/>
      <c r="D15" s="26"/>
      <c r="E15" s="27"/>
      <c r="F15" s="27"/>
      <c r="G15" s="28"/>
      <c r="H15" s="184">
        <f t="shared" si="1"/>
        <v>0</v>
      </c>
      <c r="I15" s="26"/>
      <c r="J15" s="27"/>
      <c r="K15" s="27"/>
      <c r="L15" s="27"/>
      <c r="M15" s="28"/>
      <c r="N15" s="184">
        <f t="shared" si="2"/>
        <v>0</v>
      </c>
      <c r="O15" s="275">
        <f t="shared" si="0"/>
        <v>0</v>
      </c>
    </row>
    <row r="16" spans="1:15" ht="14.65" customHeight="1">
      <c r="A16" s="65" t="s">
        <v>220</v>
      </c>
      <c r="B16" s="203">
        <f>SUM('Semaine 2'!O16)</f>
        <v>206</v>
      </c>
      <c r="C16" s="26"/>
      <c r="D16" s="26"/>
      <c r="E16" s="27"/>
      <c r="F16" s="27"/>
      <c r="G16" s="28"/>
      <c r="H16" s="184">
        <f t="shared" si="1"/>
        <v>206</v>
      </c>
      <c r="I16" s="26"/>
      <c r="J16" s="27"/>
      <c r="K16" s="27"/>
      <c r="L16" s="27"/>
      <c r="M16" s="28"/>
      <c r="N16" s="184">
        <f t="shared" si="2"/>
        <v>0</v>
      </c>
      <c r="O16" s="275">
        <f t="shared" si="0"/>
        <v>206</v>
      </c>
    </row>
    <row r="17" spans="1:15" ht="14.65" customHeight="1">
      <c r="A17" s="68" t="s">
        <v>221</v>
      </c>
      <c r="B17" s="203">
        <f>SUM('Semaine 2'!O17)</f>
        <v>78</v>
      </c>
      <c r="C17" s="26"/>
      <c r="D17" s="26"/>
      <c r="E17" s="27"/>
      <c r="F17" s="27"/>
      <c r="G17" s="28"/>
      <c r="H17" s="184">
        <f t="shared" si="1"/>
        <v>78</v>
      </c>
      <c r="I17" s="26"/>
      <c r="J17" s="27"/>
      <c r="K17" s="27"/>
      <c r="L17" s="27"/>
      <c r="M17" s="28"/>
      <c r="N17" s="184">
        <f t="shared" si="2"/>
        <v>0</v>
      </c>
      <c r="O17" s="275">
        <f t="shared" si="0"/>
        <v>78</v>
      </c>
    </row>
    <row r="18" spans="1:15" ht="14.65" customHeight="1">
      <c r="A18" s="68" t="s">
        <v>222</v>
      </c>
      <c r="B18" s="203">
        <f>SUM('Semaine 2'!O18)</f>
        <v>3</v>
      </c>
      <c r="C18" s="26"/>
      <c r="D18" s="26"/>
      <c r="E18" s="27"/>
      <c r="F18" s="27"/>
      <c r="G18" s="28"/>
      <c r="H18" s="184">
        <f t="shared" si="1"/>
        <v>3</v>
      </c>
      <c r="I18" s="26"/>
      <c r="J18" s="27"/>
      <c r="K18" s="27"/>
      <c r="L18" s="27"/>
      <c r="M18" s="28"/>
      <c r="N18" s="184">
        <f t="shared" si="2"/>
        <v>0</v>
      </c>
      <c r="O18" s="275">
        <f t="shared" si="0"/>
        <v>3</v>
      </c>
    </row>
    <row r="19" spans="1:15" ht="14.65" customHeight="1">
      <c r="A19" s="68" t="s">
        <v>19</v>
      </c>
      <c r="B19" s="203">
        <f>SUM('Semaine 2'!O19)</f>
        <v>15</v>
      </c>
      <c r="C19" s="26"/>
      <c r="D19" s="26"/>
      <c r="E19" s="27"/>
      <c r="F19" s="27"/>
      <c r="G19" s="28"/>
      <c r="H19" s="184">
        <f t="shared" si="1"/>
        <v>15</v>
      </c>
      <c r="I19" s="26"/>
      <c r="J19" s="27"/>
      <c r="K19" s="27"/>
      <c r="L19" s="27"/>
      <c r="M19" s="28"/>
      <c r="N19" s="184">
        <f t="shared" si="2"/>
        <v>0</v>
      </c>
      <c r="O19" s="275">
        <f t="shared" si="0"/>
        <v>15</v>
      </c>
    </row>
    <row r="20" spans="1:15" ht="14.65" customHeight="1">
      <c r="A20" s="65" t="s">
        <v>223</v>
      </c>
      <c r="B20" s="203">
        <f>SUM('Semaine 2'!O20)</f>
        <v>0</v>
      </c>
      <c r="C20" s="26"/>
      <c r="D20" s="26"/>
      <c r="E20" s="27"/>
      <c r="F20" s="27"/>
      <c r="G20" s="28"/>
      <c r="H20" s="184">
        <f t="shared" si="1"/>
        <v>0</v>
      </c>
      <c r="I20" s="26"/>
      <c r="J20" s="27"/>
      <c r="K20" s="27"/>
      <c r="L20" s="27"/>
      <c r="M20" s="28"/>
      <c r="N20" s="184">
        <f t="shared" si="2"/>
        <v>0</v>
      </c>
      <c r="O20" s="275">
        <f t="shared" si="0"/>
        <v>0</v>
      </c>
    </row>
    <row r="21" spans="1:15" ht="14.65" customHeight="1">
      <c r="A21" s="68" t="s">
        <v>224</v>
      </c>
      <c r="B21" s="203">
        <f>SUM('Semaine 2'!O21)</f>
        <v>0</v>
      </c>
      <c r="C21" s="26"/>
      <c r="D21" s="26"/>
      <c r="E21" s="27"/>
      <c r="F21" s="27"/>
      <c r="G21" s="28"/>
      <c r="H21" s="184">
        <f t="shared" si="1"/>
        <v>0</v>
      </c>
      <c r="I21" s="26"/>
      <c r="J21" s="27"/>
      <c r="K21" s="27"/>
      <c r="L21" s="27"/>
      <c r="M21" s="28"/>
      <c r="N21" s="184">
        <f t="shared" si="2"/>
        <v>0</v>
      </c>
      <c r="O21" s="275">
        <f t="shared" si="0"/>
        <v>0</v>
      </c>
    </row>
    <row r="22" spans="1:15" ht="14.65" customHeight="1">
      <c r="A22" s="68" t="s">
        <v>20</v>
      </c>
      <c r="B22" s="203">
        <f>SUM('Semaine 2'!O22)</f>
        <v>25</v>
      </c>
      <c r="C22" s="26"/>
      <c r="D22" s="26"/>
      <c r="E22" s="27"/>
      <c r="F22" s="27"/>
      <c r="G22" s="28"/>
      <c r="H22" s="184">
        <f t="shared" si="1"/>
        <v>25</v>
      </c>
      <c r="I22" s="26"/>
      <c r="J22" s="27"/>
      <c r="K22" s="27"/>
      <c r="L22" s="27"/>
      <c r="M22" s="28"/>
      <c r="N22" s="184">
        <f t="shared" si="2"/>
        <v>0</v>
      </c>
      <c r="O22" s="275">
        <f t="shared" si="0"/>
        <v>25</v>
      </c>
    </row>
    <row r="23" spans="1:15" ht="14.65" customHeight="1">
      <c r="A23" s="65" t="s">
        <v>225</v>
      </c>
      <c r="B23" s="203">
        <f>SUM('Semaine 2'!O23)</f>
        <v>0</v>
      </c>
      <c r="C23" s="26"/>
      <c r="D23" s="26"/>
      <c r="E23" s="27"/>
      <c r="F23" s="27"/>
      <c r="G23" s="28"/>
      <c r="H23" s="184">
        <f t="shared" si="1"/>
        <v>0</v>
      </c>
      <c r="I23" s="26"/>
      <c r="J23" s="27"/>
      <c r="K23" s="27"/>
      <c r="L23" s="27"/>
      <c r="M23" s="28"/>
      <c r="N23" s="184">
        <f t="shared" si="2"/>
        <v>0</v>
      </c>
      <c r="O23" s="275">
        <f t="shared" si="0"/>
        <v>0</v>
      </c>
    </row>
    <row r="24" spans="1:15" ht="14.65" customHeight="1">
      <c r="A24" s="65" t="s">
        <v>226</v>
      </c>
      <c r="B24" s="203">
        <f>SUM('Semaine 2'!O24)</f>
        <v>0</v>
      </c>
      <c r="C24" s="26"/>
      <c r="D24" s="26"/>
      <c r="E24" s="27"/>
      <c r="F24" s="27"/>
      <c r="G24" s="28"/>
      <c r="H24" s="184">
        <f t="shared" si="1"/>
        <v>0</v>
      </c>
      <c r="I24" s="26"/>
      <c r="J24" s="27"/>
      <c r="K24" s="27"/>
      <c r="L24" s="27"/>
      <c r="M24" s="28"/>
      <c r="N24" s="184">
        <f t="shared" si="2"/>
        <v>0</v>
      </c>
      <c r="O24" s="275">
        <f t="shared" si="0"/>
        <v>0</v>
      </c>
    </row>
    <row r="25" spans="1:15" ht="14.65" customHeight="1">
      <c r="A25" s="68" t="s">
        <v>227</v>
      </c>
      <c r="B25" s="203">
        <f>SUM('Semaine 2'!O25)</f>
        <v>0</v>
      </c>
      <c r="C25" s="26"/>
      <c r="D25" s="26"/>
      <c r="E25" s="27"/>
      <c r="F25" s="27"/>
      <c r="G25" s="28"/>
      <c r="H25" s="184">
        <f t="shared" si="1"/>
        <v>0</v>
      </c>
      <c r="I25" s="26"/>
      <c r="J25" s="27"/>
      <c r="K25" s="27"/>
      <c r="L25" s="27"/>
      <c r="M25" s="28"/>
      <c r="N25" s="184">
        <f t="shared" si="2"/>
        <v>0</v>
      </c>
      <c r="O25" s="275">
        <f t="shared" si="0"/>
        <v>0</v>
      </c>
    </row>
    <row r="26" spans="1:15" ht="14.65" customHeight="1">
      <c r="A26" s="65" t="s">
        <v>228</v>
      </c>
      <c r="B26" s="203">
        <f>SUM('Semaine 2'!O26)</f>
        <v>0</v>
      </c>
      <c r="C26" s="26"/>
      <c r="D26" s="26"/>
      <c r="E26" s="27"/>
      <c r="F26" s="27"/>
      <c r="G26" s="28"/>
      <c r="H26" s="184">
        <f t="shared" si="1"/>
        <v>0</v>
      </c>
      <c r="I26" s="26"/>
      <c r="J26" s="27"/>
      <c r="K26" s="27"/>
      <c r="L26" s="27"/>
      <c r="M26" s="28"/>
      <c r="N26" s="184">
        <f t="shared" si="2"/>
        <v>0</v>
      </c>
      <c r="O26" s="275">
        <f t="shared" si="0"/>
        <v>0</v>
      </c>
    </row>
    <row r="27" spans="1:15" ht="14.65" customHeight="1">
      <c r="A27" s="68" t="s">
        <v>229</v>
      </c>
      <c r="B27" s="203">
        <f>SUM('Semaine 2'!O27)</f>
        <v>0</v>
      </c>
      <c r="C27" s="26"/>
      <c r="D27" s="26"/>
      <c r="E27" s="27"/>
      <c r="F27" s="27"/>
      <c r="G27" s="28"/>
      <c r="H27" s="184">
        <f t="shared" si="1"/>
        <v>0</v>
      </c>
      <c r="I27" s="26"/>
      <c r="J27" s="27"/>
      <c r="K27" s="27"/>
      <c r="L27" s="27"/>
      <c r="M27" s="28"/>
      <c r="N27" s="184">
        <f t="shared" si="2"/>
        <v>0</v>
      </c>
      <c r="O27" s="275">
        <f t="shared" si="0"/>
        <v>0</v>
      </c>
    </row>
    <row r="28" spans="1:15" ht="14.65" customHeight="1">
      <c r="A28" s="68" t="s">
        <v>230</v>
      </c>
      <c r="B28" s="203">
        <f>SUM('Semaine 2'!O28)</f>
        <v>0</v>
      </c>
      <c r="C28" s="26"/>
      <c r="D28" s="26"/>
      <c r="E28" s="27"/>
      <c r="F28" s="27"/>
      <c r="G28" s="28"/>
      <c r="H28" s="184">
        <f t="shared" si="1"/>
        <v>0</v>
      </c>
      <c r="I28" s="26"/>
      <c r="J28" s="27"/>
      <c r="K28" s="27"/>
      <c r="L28" s="27"/>
      <c r="M28" s="28"/>
      <c r="N28" s="184">
        <f t="shared" si="2"/>
        <v>0</v>
      </c>
      <c r="O28" s="275">
        <f t="shared" si="0"/>
        <v>0</v>
      </c>
    </row>
    <row r="29" spans="1:15" ht="14.65" customHeight="1">
      <c r="A29" s="68" t="s">
        <v>231</v>
      </c>
      <c r="B29" s="203">
        <f>SUM('Semaine 2'!O29)</f>
        <v>28</v>
      </c>
      <c r="C29" s="26"/>
      <c r="D29" s="26"/>
      <c r="E29" s="27"/>
      <c r="F29" s="27"/>
      <c r="G29" s="28"/>
      <c r="H29" s="184">
        <f t="shared" si="1"/>
        <v>28</v>
      </c>
      <c r="I29" s="26"/>
      <c r="J29" s="27"/>
      <c r="K29" s="27"/>
      <c r="L29" s="27"/>
      <c r="M29" s="28"/>
      <c r="N29" s="184">
        <f t="shared" si="2"/>
        <v>0</v>
      </c>
      <c r="O29" s="275">
        <f t="shared" si="0"/>
        <v>28</v>
      </c>
    </row>
    <row r="30" spans="1:15" ht="14.65" customHeight="1">
      <c r="A30" s="65" t="s">
        <v>232</v>
      </c>
      <c r="B30" s="203">
        <f>SUM('Semaine 2'!O30)</f>
        <v>0</v>
      </c>
      <c r="C30" s="26"/>
      <c r="D30" s="26"/>
      <c r="E30" s="27"/>
      <c r="F30" s="27"/>
      <c r="G30" s="28"/>
      <c r="H30" s="184">
        <f t="shared" si="1"/>
        <v>0</v>
      </c>
      <c r="I30" s="26"/>
      <c r="J30" s="27"/>
      <c r="K30" s="27"/>
      <c r="L30" s="27"/>
      <c r="M30" s="28"/>
      <c r="N30" s="184">
        <f t="shared" si="2"/>
        <v>0</v>
      </c>
      <c r="O30" s="275">
        <f t="shared" si="0"/>
        <v>0</v>
      </c>
    </row>
    <row r="31" spans="1:15" ht="14.65" customHeight="1">
      <c r="A31" s="68" t="s">
        <v>233</v>
      </c>
      <c r="B31" s="203">
        <f>SUM('Semaine 2'!O31)</f>
        <v>0</v>
      </c>
      <c r="C31" s="26"/>
      <c r="D31" s="26"/>
      <c r="E31" s="27"/>
      <c r="F31" s="27"/>
      <c r="G31" s="28"/>
      <c r="H31" s="184">
        <f t="shared" si="1"/>
        <v>0</v>
      </c>
      <c r="I31" s="26"/>
      <c r="J31" s="27"/>
      <c r="K31" s="27"/>
      <c r="L31" s="27"/>
      <c r="M31" s="28"/>
      <c r="N31" s="184">
        <f t="shared" si="2"/>
        <v>0</v>
      </c>
      <c r="O31" s="275">
        <f t="shared" si="0"/>
        <v>0</v>
      </c>
    </row>
    <row r="32" spans="1:15" ht="14.65" customHeight="1">
      <c r="A32" s="68" t="s">
        <v>25</v>
      </c>
      <c r="B32" s="203">
        <f>SUM('Semaine 2'!O32)</f>
        <v>25</v>
      </c>
      <c r="C32" s="26"/>
      <c r="D32" s="26"/>
      <c r="E32" s="27"/>
      <c r="F32" s="27"/>
      <c r="G32" s="28"/>
      <c r="H32" s="184">
        <f t="shared" si="1"/>
        <v>25</v>
      </c>
      <c r="I32" s="26"/>
      <c r="J32" s="27"/>
      <c r="K32" s="27"/>
      <c r="L32" s="27"/>
      <c r="M32" s="28"/>
      <c r="N32" s="184">
        <f t="shared" si="2"/>
        <v>0</v>
      </c>
      <c r="O32" s="275">
        <f t="shared" si="0"/>
        <v>25</v>
      </c>
    </row>
    <row r="33" spans="1:15" ht="14.65" customHeight="1">
      <c r="A33" s="65" t="s">
        <v>234</v>
      </c>
      <c r="B33" s="203">
        <f>SUM('Semaine 2'!O33)</f>
        <v>120</v>
      </c>
      <c r="C33" s="26"/>
      <c r="D33" s="26"/>
      <c r="E33" s="27"/>
      <c r="F33" s="27"/>
      <c r="G33" s="28"/>
      <c r="H33" s="184">
        <f t="shared" si="1"/>
        <v>120</v>
      </c>
      <c r="I33" s="26"/>
      <c r="J33" s="27"/>
      <c r="K33" s="27"/>
      <c r="L33" s="27"/>
      <c r="M33" s="28"/>
      <c r="N33" s="184">
        <f t="shared" si="2"/>
        <v>0</v>
      </c>
      <c r="O33" s="275">
        <f t="shared" si="0"/>
        <v>120</v>
      </c>
    </row>
    <row r="34" spans="1:15" ht="14.65" customHeight="1">
      <c r="A34" s="65" t="s">
        <v>235</v>
      </c>
      <c r="B34" s="203">
        <f>SUM('Semaine 2'!O34)</f>
        <v>46</v>
      </c>
      <c r="C34" s="26"/>
      <c r="D34" s="26"/>
      <c r="E34" s="27"/>
      <c r="F34" s="27"/>
      <c r="G34" s="28"/>
      <c r="H34" s="184">
        <f t="shared" si="1"/>
        <v>46</v>
      </c>
      <c r="I34" s="26"/>
      <c r="J34" s="27"/>
      <c r="K34" s="27"/>
      <c r="L34" s="27"/>
      <c r="M34" s="28"/>
      <c r="N34" s="184">
        <f t="shared" si="2"/>
        <v>0</v>
      </c>
      <c r="O34" s="275">
        <f t="shared" si="0"/>
        <v>46</v>
      </c>
    </row>
    <row r="35" spans="1:15" ht="14.65" customHeight="1">
      <c r="A35" s="68" t="s">
        <v>26</v>
      </c>
      <c r="B35" s="203">
        <f>SUM('Semaine 2'!O35)</f>
        <v>14</v>
      </c>
      <c r="C35" s="26"/>
      <c r="D35" s="26"/>
      <c r="E35" s="27"/>
      <c r="F35" s="27"/>
      <c r="G35" s="28"/>
      <c r="H35" s="184">
        <f t="shared" si="1"/>
        <v>14</v>
      </c>
      <c r="I35" s="26"/>
      <c r="J35" s="27"/>
      <c r="K35" s="27"/>
      <c r="L35" s="27"/>
      <c r="M35" s="28"/>
      <c r="N35" s="184">
        <f t="shared" si="2"/>
        <v>0</v>
      </c>
      <c r="O35" s="275">
        <f t="shared" si="0"/>
        <v>14</v>
      </c>
    </row>
    <row r="36" spans="1:15" ht="14.65" customHeight="1">
      <c r="A36" s="68" t="s">
        <v>236</v>
      </c>
      <c r="B36" s="203">
        <f>SUM('Semaine 2'!O36)</f>
        <v>5</v>
      </c>
      <c r="C36" s="26"/>
      <c r="D36" s="26"/>
      <c r="E36" s="27"/>
      <c r="F36" s="27"/>
      <c r="G36" s="28"/>
      <c r="H36" s="184">
        <f t="shared" si="1"/>
        <v>5</v>
      </c>
      <c r="I36" s="26"/>
      <c r="J36" s="27"/>
      <c r="K36" s="27"/>
      <c r="L36" s="27"/>
      <c r="M36" s="28"/>
      <c r="N36" s="184">
        <f t="shared" si="2"/>
        <v>0</v>
      </c>
      <c r="O36" s="275">
        <f t="shared" si="0"/>
        <v>5</v>
      </c>
    </row>
    <row r="37" spans="1:15" ht="14.65" customHeight="1">
      <c r="A37" s="65" t="s">
        <v>237</v>
      </c>
      <c r="B37" s="203">
        <f>SUM('Semaine 2'!O37)</f>
        <v>0</v>
      </c>
      <c r="C37" s="26"/>
      <c r="D37" s="26"/>
      <c r="E37" s="27"/>
      <c r="F37" s="27"/>
      <c r="G37" s="28"/>
      <c r="H37" s="184">
        <f t="shared" si="1"/>
        <v>0</v>
      </c>
      <c r="I37" s="26"/>
      <c r="J37" s="27"/>
      <c r="K37" s="27"/>
      <c r="L37" s="27"/>
      <c r="M37" s="28"/>
      <c r="N37" s="184">
        <f t="shared" si="2"/>
        <v>0</v>
      </c>
      <c r="O37" s="275">
        <f t="shared" si="0"/>
        <v>0</v>
      </c>
    </row>
    <row r="38" spans="1:15" ht="14.65" customHeight="1">
      <c r="A38" s="65" t="s">
        <v>238</v>
      </c>
      <c r="B38" s="203">
        <f>SUM('Semaine 2'!O38)</f>
        <v>0</v>
      </c>
      <c r="C38" s="26"/>
      <c r="D38" s="26"/>
      <c r="E38" s="27"/>
      <c r="F38" s="27"/>
      <c r="G38" s="28"/>
      <c r="H38" s="184">
        <f t="shared" si="1"/>
        <v>0</v>
      </c>
      <c r="I38" s="26"/>
      <c r="J38" s="27"/>
      <c r="K38" s="27"/>
      <c r="L38" s="27"/>
      <c r="M38" s="28"/>
      <c r="N38" s="184">
        <f t="shared" si="2"/>
        <v>0</v>
      </c>
      <c r="O38" s="275">
        <f t="shared" si="0"/>
        <v>0</v>
      </c>
    </row>
    <row r="39" spans="1:15" ht="14.65" customHeight="1">
      <c r="A39" s="65" t="s">
        <v>239</v>
      </c>
      <c r="B39" s="203">
        <f>SUM('Semaine 2'!O39)</f>
        <v>1</v>
      </c>
      <c r="C39" s="26"/>
      <c r="D39" s="26"/>
      <c r="E39" s="27"/>
      <c r="F39" s="27"/>
      <c r="G39" s="28"/>
      <c r="H39" s="184">
        <f t="shared" si="1"/>
        <v>1</v>
      </c>
      <c r="I39" s="26"/>
      <c r="J39" s="27"/>
      <c r="K39" s="27"/>
      <c r="L39" s="27"/>
      <c r="M39" s="28"/>
      <c r="N39" s="184">
        <f t="shared" si="2"/>
        <v>0</v>
      </c>
      <c r="O39" s="275">
        <f t="shared" si="0"/>
        <v>1</v>
      </c>
    </row>
    <row r="40" spans="1:15" ht="14.65" customHeight="1">
      <c r="A40" s="68" t="s">
        <v>27</v>
      </c>
      <c r="B40" s="203">
        <f>SUM('Semaine 2'!O40)</f>
        <v>75</v>
      </c>
      <c r="C40" s="26"/>
      <c r="D40" s="26"/>
      <c r="E40" s="27"/>
      <c r="F40" s="27"/>
      <c r="G40" s="28"/>
      <c r="H40" s="184">
        <f t="shared" si="1"/>
        <v>75</v>
      </c>
      <c r="I40" s="26"/>
      <c r="J40" s="27"/>
      <c r="K40" s="27"/>
      <c r="L40" s="27"/>
      <c r="M40" s="28"/>
      <c r="N40" s="184">
        <f t="shared" si="2"/>
        <v>0</v>
      </c>
      <c r="O40" s="275">
        <f t="shared" si="0"/>
        <v>75</v>
      </c>
    </row>
    <row r="41" spans="1:15" ht="14.65" customHeight="1">
      <c r="A41" s="157" t="s">
        <v>240</v>
      </c>
      <c r="B41" s="203">
        <f>SUM('Semaine 2'!O41)</f>
        <v>60</v>
      </c>
      <c r="C41" s="26"/>
      <c r="D41" s="26"/>
      <c r="E41" s="27"/>
      <c r="F41" s="27"/>
      <c r="G41" s="28"/>
      <c r="H41" s="184">
        <f t="shared" si="1"/>
        <v>60</v>
      </c>
      <c r="I41" s="26"/>
      <c r="J41" s="27"/>
      <c r="K41" s="27"/>
      <c r="L41" s="27"/>
      <c r="M41" s="28"/>
      <c r="N41" s="184">
        <f t="shared" si="2"/>
        <v>0</v>
      </c>
      <c r="O41" s="275">
        <f t="shared" si="0"/>
        <v>60</v>
      </c>
    </row>
    <row r="42" spans="1:15" ht="14.65" customHeight="1">
      <c r="A42" s="157" t="s">
        <v>28</v>
      </c>
      <c r="B42" s="203">
        <f>SUM('Semaine 2'!O42)</f>
        <v>0</v>
      </c>
      <c r="C42" s="42"/>
      <c r="D42" s="42"/>
      <c r="E42" s="43"/>
      <c r="F42" s="43"/>
      <c r="G42" s="44"/>
      <c r="H42" s="184">
        <f t="shared" si="1"/>
        <v>0</v>
      </c>
      <c r="I42" s="42"/>
      <c r="J42" s="43"/>
      <c r="K42" s="43"/>
      <c r="L42" s="43"/>
      <c r="M42" s="44"/>
      <c r="N42" s="184">
        <f t="shared" si="2"/>
        <v>0</v>
      </c>
      <c r="O42" s="275">
        <f t="shared" si="0"/>
        <v>0</v>
      </c>
    </row>
    <row r="43" spans="1:15" ht="14.65" customHeight="1">
      <c r="A43" s="68" t="s">
        <v>29</v>
      </c>
      <c r="B43" s="203">
        <f>SUM('Semaine 2'!O43)</f>
        <v>0</v>
      </c>
      <c r="C43" s="45"/>
      <c r="D43" s="46"/>
      <c r="E43" s="46"/>
      <c r="F43" s="46"/>
      <c r="G43" s="47"/>
      <c r="H43" s="184">
        <f t="shared" si="1"/>
        <v>0</v>
      </c>
      <c r="I43" s="45"/>
      <c r="J43" s="46"/>
      <c r="K43" s="46"/>
      <c r="L43" s="46"/>
      <c r="M43" s="47"/>
      <c r="N43" s="184">
        <f t="shared" si="2"/>
        <v>0</v>
      </c>
      <c r="O43" s="275">
        <f t="shared" si="0"/>
        <v>0</v>
      </c>
    </row>
    <row r="44" spans="1:15" ht="14.65" customHeight="1">
      <c r="A44" s="68" t="s">
        <v>30</v>
      </c>
      <c r="B44" s="203">
        <f>SUM('Semaine 2'!O44)</f>
        <v>0</v>
      </c>
      <c r="C44" s="26"/>
      <c r="D44" s="26"/>
      <c r="E44" s="27"/>
      <c r="F44" s="27"/>
      <c r="G44" s="28"/>
      <c r="H44" s="184">
        <f t="shared" si="1"/>
        <v>0</v>
      </c>
      <c r="I44" s="26"/>
      <c r="J44" s="27"/>
      <c r="K44" s="27"/>
      <c r="L44" s="27"/>
      <c r="M44" s="28"/>
      <c r="N44" s="184">
        <f t="shared" si="2"/>
        <v>0</v>
      </c>
      <c r="O44" s="275">
        <f t="shared" si="0"/>
        <v>0</v>
      </c>
    </row>
    <row r="45" spans="1:15" ht="14.65" customHeight="1">
      <c r="A45" s="68" t="s">
        <v>241</v>
      </c>
      <c r="B45" s="203">
        <f>SUM('Semaine 2'!O45)</f>
        <v>5</v>
      </c>
      <c r="C45" s="26"/>
      <c r="D45" s="26"/>
      <c r="E45" s="27"/>
      <c r="F45" s="27"/>
      <c r="G45" s="28"/>
      <c r="H45" s="184">
        <f t="shared" si="1"/>
        <v>5</v>
      </c>
      <c r="I45" s="26"/>
      <c r="J45" s="27"/>
      <c r="K45" s="27"/>
      <c r="L45" s="27"/>
      <c r="M45" s="28"/>
      <c r="N45" s="184">
        <f t="shared" si="2"/>
        <v>0</v>
      </c>
      <c r="O45" s="275">
        <f t="shared" si="0"/>
        <v>5</v>
      </c>
    </row>
    <row r="46" spans="1:15" ht="14.65" customHeight="1">
      <c r="A46" s="68" t="s">
        <v>242</v>
      </c>
      <c r="B46" s="203">
        <f>SUM('Semaine 2'!O46)</f>
        <v>0</v>
      </c>
      <c r="C46" s="26"/>
      <c r="D46" s="26"/>
      <c r="E46" s="27"/>
      <c r="F46" s="27"/>
      <c r="G46" s="28"/>
      <c r="H46" s="184">
        <f t="shared" si="1"/>
        <v>0</v>
      </c>
      <c r="I46" s="26"/>
      <c r="J46" s="27"/>
      <c r="K46" s="27"/>
      <c r="L46" s="27"/>
      <c r="M46" s="28"/>
      <c r="N46" s="184">
        <f t="shared" si="2"/>
        <v>0</v>
      </c>
      <c r="O46" s="275">
        <f t="shared" si="0"/>
        <v>0</v>
      </c>
    </row>
    <row r="47" spans="1:15" ht="14.65" customHeight="1">
      <c r="A47" s="68" t="s">
        <v>243</v>
      </c>
      <c r="B47" s="203">
        <f>SUM('Semaine 2'!O47)</f>
        <v>93</v>
      </c>
      <c r="C47" s="26"/>
      <c r="D47" s="26"/>
      <c r="E47" s="27"/>
      <c r="F47" s="27"/>
      <c r="G47" s="28"/>
      <c r="H47" s="184">
        <f t="shared" si="1"/>
        <v>93</v>
      </c>
      <c r="I47" s="26"/>
      <c r="J47" s="27"/>
      <c r="K47" s="27"/>
      <c r="L47" s="27"/>
      <c r="M47" s="28"/>
      <c r="N47" s="184">
        <f t="shared" si="2"/>
        <v>0</v>
      </c>
      <c r="O47" s="275">
        <f t="shared" si="0"/>
        <v>93</v>
      </c>
    </row>
    <row r="48" spans="1:15" ht="14.65" customHeight="1">
      <c r="A48" s="68" t="s">
        <v>244</v>
      </c>
      <c r="B48" s="203">
        <f>SUM('Semaine 2'!O48)</f>
        <v>0</v>
      </c>
      <c r="C48" s="26"/>
      <c r="D48" s="26"/>
      <c r="E48" s="27"/>
      <c r="F48" s="27"/>
      <c r="G48" s="28"/>
      <c r="H48" s="184">
        <f t="shared" si="1"/>
        <v>0</v>
      </c>
      <c r="I48" s="26"/>
      <c r="J48" s="27"/>
      <c r="K48" s="27"/>
      <c r="L48" s="27"/>
      <c r="M48" s="28"/>
      <c r="N48" s="184">
        <f t="shared" si="2"/>
        <v>0</v>
      </c>
      <c r="O48" s="275">
        <f t="shared" si="0"/>
        <v>0</v>
      </c>
    </row>
    <row r="49" spans="1:15" ht="14.65" customHeight="1">
      <c r="A49" s="68" t="s">
        <v>245</v>
      </c>
      <c r="B49" s="203">
        <f>SUM('Semaine 2'!O49)</f>
        <v>0</v>
      </c>
      <c r="C49" s="26"/>
      <c r="D49" s="26"/>
      <c r="E49" s="27"/>
      <c r="F49" s="27"/>
      <c r="G49" s="28"/>
      <c r="H49" s="184">
        <f t="shared" si="1"/>
        <v>0</v>
      </c>
      <c r="I49" s="26"/>
      <c r="J49" s="27"/>
      <c r="K49" s="27"/>
      <c r="L49" s="27"/>
      <c r="M49" s="28"/>
      <c r="N49" s="184">
        <f t="shared" si="2"/>
        <v>0</v>
      </c>
      <c r="O49" s="275">
        <f t="shared" si="0"/>
        <v>0</v>
      </c>
    </row>
    <row r="50" spans="1:15" ht="14.65" customHeight="1">
      <c r="A50" s="68" t="s">
        <v>36</v>
      </c>
      <c r="B50" s="203">
        <f>SUM('Semaine 2'!O50)</f>
        <v>84</v>
      </c>
      <c r="C50" s="26"/>
      <c r="D50" s="26"/>
      <c r="E50" s="27"/>
      <c r="F50" s="27"/>
      <c r="G50" s="28"/>
      <c r="H50" s="184">
        <f t="shared" si="1"/>
        <v>84</v>
      </c>
      <c r="I50" s="26"/>
      <c r="J50" s="27"/>
      <c r="K50" s="27"/>
      <c r="L50" s="27"/>
      <c r="M50" s="28"/>
      <c r="N50" s="184">
        <f t="shared" si="2"/>
        <v>0</v>
      </c>
      <c r="O50" s="275">
        <f t="shared" si="0"/>
        <v>84</v>
      </c>
    </row>
    <row r="51" spans="1:15" ht="17.100000000000001" customHeight="1">
      <c r="A51" s="158" t="s">
        <v>42</v>
      </c>
      <c r="B51" s="203">
        <f>SUM('Semaine 2'!O51)</f>
        <v>0</v>
      </c>
      <c r="C51" s="48"/>
      <c r="D51" s="48"/>
      <c r="E51" s="49"/>
      <c r="F51" s="49"/>
      <c r="G51" s="50"/>
      <c r="H51" s="184">
        <f t="shared" si="1"/>
        <v>0</v>
      </c>
      <c r="I51" s="48"/>
      <c r="J51" s="49"/>
      <c r="K51" s="49"/>
      <c r="L51" s="49"/>
      <c r="M51" s="50"/>
      <c r="N51" s="184">
        <f t="shared" si="2"/>
        <v>0</v>
      </c>
      <c r="O51" s="275">
        <f t="shared" si="0"/>
        <v>0</v>
      </c>
    </row>
    <row r="52" spans="1:15" ht="12.75">
      <c r="A52" s="68" t="s">
        <v>246</v>
      </c>
      <c r="B52" s="203">
        <f>SUM('Semaine 2'!O52)</f>
        <v>0</v>
      </c>
      <c r="C52" s="51"/>
      <c r="D52" s="51"/>
      <c r="E52" s="52"/>
      <c r="F52" s="52"/>
      <c r="G52" s="53"/>
      <c r="H52" s="184">
        <f t="shared" si="1"/>
        <v>0</v>
      </c>
      <c r="I52" s="51"/>
      <c r="J52" s="52"/>
      <c r="K52" s="52"/>
      <c r="L52" s="52"/>
      <c r="M52" s="53"/>
      <c r="N52" s="184">
        <f t="shared" si="2"/>
        <v>0</v>
      </c>
      <c r="O52" s="275">
        <f t="shared" si="0"/>
        <v>0</v>
      </c>
    </row>
    <row r="53" spans="1:15" ht="12.75">
      <c r="A53" s="68" t="s">
        <v>247</v>
      </c>
      <c r="B53" s="203">
        <f>SUM('Semaine 2'!O53)</f>
        <v>68</v>
      </c>
      <c r="C53" s="26"/>
      <c r="D53" s="26"/>
      <c r="E53" s="27"/>
      <c r="F53" s="27"/>
      <c r="G53" s="28"/>
      <c r="H53" s="184">
        <f t="shared" si="1"/>
        <v>68</v>
      </c>
      <c r="I53" s="26"/>
      <c r="J53" s="27"/>
      <c r="K53" s="27"/>
      <c r="L53" s="27"/>
      <c r="M53" s="28"/>
      <c r="N53" s="184">
        <f t="shared" si="2"/>
        <v>0</v>
      </c>
      <c r="O53" s="275">
        <f t="shared" si="0"/>
        <v>68</v>
      </c>
    </row>
    <row r="54" spans="1:15" ht="12.75">
      <c r="A54" s="68" t="s">
        <v>248</v>
      </c>
      <c r="B54" s="203">
        <f>SUM('Semaine 2'!O54)</f>
        <v>0</v>
      </c>
      <c r="C54" s="26"/>
      <c r="D54" s="26"/>
      <c r="E54" s="27"/>
      <c r="F54" s="27"/>
      <c r="G54" s="28"/>
      <c r="H54" s="184">
        <f t="shared" si="1"/>
        <v>0</v>
      </c>
      <c r="I54" s="26"/>
      <c r="J54" s="27"/>
      <c r="K54" s="27"/>
      <c r="L54" s="27"/>
      <c r="M54" s="28"/>
      <c r="N54" s="184">
        <f t="shared" si="2"/>
        <v>0</v>
      </c>
      <c r="O54" s="275">
        <f t="shared" si="0"/>
        <v>0</v>
      </c>
    </row>
    <row r="55" spans="1:15" ht="12.75">
      <c r="A55" s="346" t="str">
        <f>'Semaine 2'!A55</f>
        <v>carre de lest</v>
      </c>
      <c r="B55" s="203">
        <f>SUM('Semaine 2'!O55)</f>
        <v>0</v>
      </c>
      <c r="C55" s="26"/>
      <c r="D55" s="26"/>
      <c r="E55" s="27"/>
      <c r="F55" s="27"/>
      <c r="G55" s="28"/>
      <c r="H55" s="184">
        <f t="shared" si="1"/>
        <v>0</v>
      </c>
      <c r="I55" s="26"/>
      <c r="J55" s="27"/>
      <c r="K55" s="27"/>
      <c r="L55" s="27"/>
      <c r="M55" s="28"/>
      <c r="N55" s="184">
        <f t="shared" si="2"/>
        <v>0</v>
      </c>
      <c r="O55" s="275">
        <f t="shared" si="0"/>
        <v>0</v>
      </c>
    </row>
    <row r="56" spans="1:15" ht="12.75">
      <c r="A56" s="346" t="str">
        <f>'Semaine 2'!A56</f>
        <v>kiri</v>
      </c>
      <c r="B56" s="203">
        <f>SUM('Semaine 2'!O56)</f>
        <v>560</v>
      </c>
      <c r="C56" s="26"/>
      <c r="D56" s="26"/>
      <c r="E56" s="27"/>
      <c r="F56" s="27"/>
      <c r="G56" s="28"/>
      <c r="H56" s="184">
        <f t="shared" si="1"/>
        <v>560</v>
      </c>
      <c r="I56" s="26"/>
      <c r="J56" s="27"/>
      <c r="K56" s="27"/>
      <c r="L56" s="27"/>
      <c r="M56" s="28"/>
      <c r="N56" s="184">
        <f t="shared" si="2"/>
        <v>0</v>
      </c>
      <c r="O56" s="275">
        <f t="shared" si="0"/>
        <v>560</v>
      </c>
    </row>
    <row r="57" spans="1:15" ht="12.75">
      <c r="A57" s="346" t="str">
        <f>'Semaine 2'!A57</f>
        <v>yaourt sucre</v>
      </c>
      <c r="B57" s="203">
        <f>SUM('Semaine 2'!O57)</f>
        <v>0</v>
      </c>
      <c r="C57" s="26"/>
      <c r="D57" s="26"/>
      <c r="E57" s="27"/>
      <c r="F57" s="27"/>
      <c r="G57" s="28"/>
      <c r="H57" s="184">
        <f t="shared" si="1"/>
        <v>0</v>
      </c>
      <c r="I57" s="26"/>
      <c r="J57" s="27"/>
      <c r="K57" s="27"/>
      <c r="L57" s="27"/>
      <c r="M57" s="28"/>
      <c r="N57" s="184">
        <f t="shared" si="2"/>
        <v>0</v>
      </c>
      <c r="O57" s="275">
        <f t="shared" si="0"/>
        <v>0</v>
      </c>
    </row>
    <row r="58" spans="1:15" ht="12.75">
      <c r="A58" s="346" t="str">
        <f>'Semaine 2'!A58</f>
        <v>liegeois cafe</v>
      </c>
      <c r="B58" s="203">
        <f>SUM('Semaine 2'!O58)</f>
        <v>0</v>
      </c>
      <c r="C58" s="26"/>
      <c r="D58" s="26"/>
      <c r="E58" s="27"/>
      <c r="F58" s="27"/>
      <c r="G58" s="28"/>
      <c r="H58" s="184">
        <f t="shared" si="1"/>
        <v>0</v>
      </c>
      <c r="I58" s="26"/>
      <c r="J58" s="27"/>
      <c r="K58" s="27"/>
      <c r="L58" s="27"/>
      <c r="M58" s="28"/>
      <c r="N58" s="184">
        <f t="shared" si="2"/>
        <v>0</v>
      </c>
      <c r="O58" s="275">
        <f t="shared" si="0"/>
        <v>0</v>
      </c>
    </row>
    <row r="59" spans="1:15" ht="12.75">
      <c r="A59" s="346" t="str">
        <f>'Semaine 2'!A59</f>
        <v>creme caramel</v>
      </c>
      <c r="B59" s="203">
        <f>SUM('Semaine 2'!O59)</f>
        <v>0</v>
      </c>
      <c r="C59" s="48"/>
      <c r="D59" s="48"/>
      <c r="E59" s="49"/>
      <c r="F59" s="49"/>
      <c r="G59" s="50"/>
      <c r="H59" s="184">
        <f t="shared" si="1"/>
        <v>0</v>
      </c>
      <c r="I59" s="48"/>
      <c r="J59" s="49"/>
      <c r="K59" s="49"/>
      <c r="L59" s="49"/>
      <c r="M59" s="50"/>
      <c r="N59" s="184">
        <f t="shared" si="2"/>
        <v>0</v>
      </c>
      <c r="O59" s="275">
        <f t="shared" si="0"/>
        <v>0</v>
      </c>
    </row>
    <row r="60" spans="1:15" ht="12.75">
      <c r="A60" s="346" t="str">
        <f>'Semaine 2'!A60</f>
        <v>creme vanille</v>
      </c>
      <c r="B60" s="203">
        <f>SUM('Semaine 2'!O60)</f>
        <v>0</v>
      </c>
      <c r="C60" s="51"/>
      <c r="D60" s="51"/>
      <c r="E60" s="52"/>
      <c r="F60" s="52"/>
      <c r="G60" s="53"/>
      <c r="H60" s="184">
        <f t="shared" si="1"/>
        <v>0</v>
      </c>
      <c r="I60" s="51"/>
      <c r="J60" s="52"/>
      <c r="K60" s="52"/>
      <c r="L60" s="52"/>
      <c r="M60" s="53"/>
      <c r="N60" s="184">
        <f t="shared" si="2"/>
        <v>0</v>
      </c>
      <c r="O60" s="275">
        <f t="shared" si="0"/>
        <v>0</v>
      </c>
    </row>
    <row r="61" spans="1:15" ht="12.75">
      <c r="A61" s="346" t="str">
        <f>'Semaine 2'!A61</f>
        <v>riz au lait nature</v>
      </c>
      <c r="B61" s="203">
        <f>SUM('Semaine 2'!O61)</f>
        <v>8</v>
      </c>
      <c r="C61" s="26"/>
      <c r="D61" s="26"/>
      <c r="E61" s="27"/>
      <c r="F61" s="27"/>
      <c r="G61" s="28"/>
      <c r="H61" s="184">
        <f t="shared" si="1"/>
        <v>8</v>
      </c>
      <c r="I61" s="26"/>
      <c r="J61" s="27"/>
      <c r="K61" s="27"/>
      <c r="L61" s="27"/>
      <c r="M61" s="28"/>
      <c r="N61" s="184">
        <f t="shared" si="2"/>
        <v>0</v>
      </c>
      <c r="O61" s="275">
        <f t="shared" si="0"/>
        <v>8</v>
      </c>
    </row>
    <row r="62" spans="1:15" ht="12.75">
      <c r="A62" s="346" t="str">
        <f>'Semaine 2'!A62</f>
        <v>chantilly</v>
      </c>
      <c r="B62" s="203">
        <f>SUM('Semaine 2'!O62)</f>
        <v>1</v>
      </c>
      <c r="C62" s="26"/>
      <c r="D62" s="26"/>
      <c r="E62" s="27"/>
      <c r="F62" s="27"/>
      <c r="G62" s="28"/>
      <c r="H62" s="184">
        <f t="shared" si="1"/>
        <v>1</v>
      </c>
      <c r="I62" s="26"/>
      <c r="J62" s="27"/>
      <c r="K62" s="27"/>
      <c r="L62" s="27"/>
      <c r="M62" s="28"/>
      <c r="N62" s="184">
        <f t="shared" si="2"/>
        <v>0</v>
      </c>
      <c r="O62" s="275">
        <f t="shared" si="0"/>
        <v>1</v>
      </c>
    </row>
    <row r="63" spans="1:15" ht="12.75">
      <c r="A63" s="346" t="str">
        <f>'Semaine 2'!A63</f>
        <v>port salut</v>
      </c>
      <c r="B63" s="203">
        <f>SUM('Semaine 2'!O63)</f>
        <v>0</v>
      </c>
      <c r="C63" s="26"/>
      <c r="D63" s="26"/>
      <c r="E63" s="27"/>
      <c r="F63" s="27"/>
      <c r="G63" s="28"/>
      <c r="H63" s="184">
        <f t="shared" si="1"/>
        <v>0</v>
      </c>
      <c r="I63" s="26"/>
      <c r="J63" s="27"/>
      <c r="K63" s="27"/>
      <c r="L63" s="27"/>
      <c r="M63" s="28"/>
      <c r="N63" s="184">
        <f t="shared" si="2"/>
        <v>0</v>
      </c>
      <c r="O63" s="275">
        <f t="shared" si="0"/>
        <v>0</v>
      </c>
    </row>
    <row r="64" spans="1:15" ht="12.75">
      <c r="A64" s="346" t="str">
        <f>'Semaine 2'!A64</f>
        <v>rouy</v>
      </c>
      <c r="B64" s="203">
        <f>SUM('Semaine 2'!O64)</f>
        <v>0</v>
      </c>
      <c r="C64" s="26"/>
      <c r="D64" s="26"/>
      <c r="E64" s="27"/>
      <c r="F64" s="27"/>
      <c r="G64" s="28"/>
      <c r="H64" s="184">
        <f t="shared" si="1"/>
        <v>0</v>
      </c>
      <c r="I64" s="26"/>
      <c r="J64" s="27"/>
      <c r="K64" s="27"/>
      <c r="L64" s="27"/>
      <c r="M64" s="28"/>
      <c r="N64" s="184">
        <f t="shared" si="2"/>
        <v>0</v>
      </c>
      <c r="O64" s="275">
        <f t="shared" si="0"/>
        <v>0</v>
      </c>
    </row>
    <row r="65" spans="1:15" ht="12.75">
      <c r="A65" s="346" t="str">
        <f>'Semaine 2'!A65</f>
        <v>œuf poche</v>
      </c>
      <c r="B65" s="203">
        <f>SUM('Semaine 2'!O65)</f>
        <v>0</v>
      </c>
      <c r="C65" s="26"/>
      <c r="D65" s="26"/>
      <c r="E65" s="27"/>
      <c r="F65" s="27"/>
      <c r="G65" s="28"/>
      <c r="H65" s="184">
        <f t="shared" si="1"/>
        <v>0</v>
      </c>
      <c r="I65" s="26"/>
      <c r="J65" s="27"/>
      <c r="K65" s="27"/>
      <c r="L65" s="27"/>
      <c r="M65" s="28"/>
      <c r="N65" s="184">
        <f t="shared" si="2"/>
        <v>0</v>
      </c>
      <c r="O65" s="275">
        <f t="shared" si="0"/>
        <v>0</v>
      </c>
    </row>
    <row r="66" spans="1:15" ht="13.5" thickBot="1">
      <c r="A66" s="346" t="str">
        <f>'Semaine 2'!A66</f>
        <v>mimolette</v>
      </c>
      <c r="B66" s="203">
        <f>SUM('Semaine 2'!O66)</f>
        <v>0</v>
      </c>
      <c r="C66" s="54"/>
      <c r="D66" s="54"/>
      <c r="E66" s="55"/>
      <c r="F66" s="55"/>
      <c r="G66" s="56"/>
      <c r="H66" s="185">
        <f t="shared" si="1"/>
        <v>0</v>
      </c>
      <c r="I66" s="54"/>
      <c r="J66" s="55"/>
      <c r="K66" s="55"/>
      <c r="L66" s="55"/>
      <c r="M66" s="56"/>
      <c r="N66" s="185">
        <f t="shared" si="2"/>
        <v>0</v>
      </c>
      <c r="O66" s="214">
        <f t="shared" si="0"/>
        <v>0</v>
      </c>
    </row>
    <row r="67" spans="1:15" ht="12.75">
      <c r="A67" s="57"/>
      <c r="B67" s="281"/>
      <c r="C67" s="58"/>
      <c r="D67" s="58"/>
      <c r="E67" s="58"/>
      <c r="F67" s="58"/>
      <c r="G67" s="58"/>
      <c r="H67" s="199"/>
      <c r="I67" s="58"/>
      <c r="J67" s="58"/>
      <c r="K67" s="58"/>
      <c r="L67" s="58"/>
      <c r="M67" s="58"/>
      <c r="N67" s="199"/>
      <c r="O67" s="199"/>
    </row>
    <row r="68" spans="1:15" ht="12.75">
      <c r="A68" s="57"/>
      <c r="B68" s="281"/>
      <c r="C68" s="58"/>
      <c r="D68" s="58"/>
      <c r="E68" s="58"/>
      <c r="F68" s="58"/>
      <c r="G68" s="58"/>
      <c r="H68" s="199"/>
      <c r="I68" s="58"/>
      <c r="J68" s="58"/>
      <c r="K68" s="58"/>
      <c r="L68" s="58"/>
      <c r="M68" s="58"/>
      <c r="N68" s="199"/>
      <c r="O68" s="199"/>
    </row>
    <row r="69" spans="1:15" ht="12.75">
      <c r="A69" s="57"/>
      <c r="B69" s="281"/>
      <c r="C69" s="58"/>
      <c r="D69" s="58"/>
      <c r="E69" s="58"/>
      <c r="F69" s="58"/>
      <c r="G69" s="58"/>
      <c r="H69" s="199"/>
      <c r="I69" s="58"/>
      <c r="J69" s="58"/>
      <c r="K69" s="58"/>
      <c r="L69" s="58"/>
      <c r="M69" s="58"/>
      <c r="N69" s="199"/>
      <c r="O69" s="199"/>
    </row>
    <row r="70" spans="1:15" ht="12.75">
      <c r="A70" s="57"/>
      <c r="B70" s="281"/>
      <c r="C70" s="58"/>
      <c r="D70" s="58"/>
      <c r="E70" s="58"/>
      <c r="F70" s="58"/>
      <c r="G70" s="58"/>
      <c r="H70" s="199"/>
      <c r="I70" s="58"/>
      <c r="J70" s="58"/>
      <c r="K70" s="58"/>
      <c r="L70" s="58"/>
      <c r="M70" s="58"/>
      <c r="N70" s="199"/>
      <c r="O70" s="199"/>
    </row>
    <row r="71" spans="1:15" ht="12" customHeight="1" thickBot="1">
      <c r="A71" s="57"/>
      <c r="B71" s="281"/>
      <c r="C71" s="58"/>
      <c r="D71" s="58"/>
      <c r="E71" s="58"/>
      <c r="F71" s="58"/>
      <c r="G71" s="58"/>
      <c r="H71" s="199"/>
      <c r="I71" s="58"/>
      <c r="J71" s="58"/>
      <c r="K71" s="58"/>
      <c r="L71" s="58"/>
      <c r="M71" s="58"/>
      <c r="N71" s="199"/>
      <c r="O71" s="199"/>
    </row>
    <row r="72" spans="1:15" ht="13.5" hidden="1" customHeight="1" thickBot="1">
      <c r="A72" s="57"/>
      <c r="B72" s="281"/>
      <c r="C72" s="58"/>
      <c r="D72" s="58"/>
      <c r="E72" s="58"/>
      <c r="F72" s="58"/>
      <c r="G72" s="58"/>
      <c r="H72" s="199"/>
      <c r="I72" s="58"/>
      <c r="J72" s="58"/>
      <c r="K72" s="58"/>
      <c r="L72" s="58"/>
      <c r="M72" s="58"/>
      <c r="N72" s="199"/>
      <c r="O72" s="199"/>
    </row>
    <row r="73" spans="1:15" ht="15.75" thickBot="1">
      <c r="B73" s="281"/>
      <c r="C73" s="284"/>
      <c r="D73" s="285"/>
      <c r="E73" s="286" t="s">
        <v>4</v>
      </c>
      <c r="F73" s="285"/>
      <c r="G73" s="285"/>
      <c r="H73" s="287"/>
      <c r="I73" s="17"/>
      <c r="J73" s="17"/>
      <c r="K73" s="18" t="s">
        <v>5</v>
      </c>
      <c r="L73" s="17"/>
      <c r="M73" s="17"/>
      <c r="N73" s="192"/>
    </row>
    <row r="74" spans="1:15" ht="15.75" thickBot="1">
      <c r="A74" s="98"/>
      <c r="B74" s="288"/>
      <c r="C74" s="278"/>
      <c r="D74" s="4"/>
      <c r="E74" s="4"/>
      <c r="F74" s="4"/>
      <c r="G74" s="4"/>
      <c r="H74" s="194"/>
      <c r="I74" s="5"/>
      <c r="J74" s="4"/>
      <c r="K74" s="4"/>
      <c r="L74" s="4"/>
      <c r="M74" s="6"/>
      <c r="N74" s="195"/>
      <c r="O74" s="196"/>
    </row>
    <row r="75" spans="1:15" ht="13.5" thickBot="1">
      <c r="A75" s="277" t="s">
        <v>6</v>
      </c>
      <c r="B75" s="288" t="s">
        <v>7</v>
      </c>
      <c r="C75" s="279" t="s">
        <v>8</v>
      </c>
      <c r="D75" s="20" t="s">
        <v>9</v>
      </c>
      <c r="E75" s="20" t="s">
        <v>10</v>
      </c>
      <c r="F75" s="20" t="s">
        <v>11</v>
      </c>
      <c r="G75" s="20" t="s">
        <v>12</v>
      </c>
      <c r="H75" s="197" t="s">
        <v>13</v>
      </c>
      <c r="I75" s="20" t="s">
        <v>8</v>
      </c>
      <c r="J75" s="20" t="s">
        <v>9</v>
      </c>
      <c r="K75" s="20" t="s">
        <v>10</v>
      </c>
      <c r="L75" s="20" t="s">
        <v>11</v>
      </c>
      <c r="M75" s="20" t="s">
        <v>12</v>
      </c>
      <c r="N75" s="197" t="s">
        <v>13</v>
      </c>
      <c r="O75" s="197" t="s">
        <v>7</v>
      </c>
    </row>
    <row r="76" spans="1:15" s="8" customFormat="1" ht="12.75">
      <c r="A76" s="83"/>
      <c r="B76" s="281"/>
      <c r="C76" s="164"/>
      <c r="D76" s="164"/>
      <c r="E76" s="165"/>
      <c r="F76" s="165"/>
      <c r="G76" s="348" t="s">
        <v>289</v>
      </c>
      <c r="H76" s="349"/>
      <c r="I76" s="350"/>
      <c r="J76" s="165"/>
      <c r="K76" s="165"/>
      <c r="L76" s="165"/>
      <c r="M76" s="166"/>
      <c r="N76" s="218"/>
      <c r="O76" s="219"/>
    </row>
    <row r="77" spans="1:15" ht="13.5" thickBot="1">
      <c r="A77" s="167"/>
      <c r="B77" s="282"/>
      <c r="C77" s="168"/>
      <c r="D77" s="168"/>
      <c r="E77" s="169"/>
      <c r="F77" s="169"/>
      <c r="G77" s="170"/>
      <c r="H77" s="260"/>
      <c r="I77" s="168"/>
      <c r="J77" s="169"/>
      <c r="K77" s="169"/>
      <c r="L77" s="169"/>
      <c r="M77" s="170"/>
      <c r="N77" s="260"/>
      <c r="O77" s="262"/>
    </row>
    <row r="78" spans="1:15" ht="12.75">
      <c r="A78" s="61" t="str">
        <f>'Semaine 2'!A78</f>
        <v>danette choconoisette</v>
      </c>
      <c r="B78" s="261">
        <f>SUM('Semaine 2'!O78)</f>
        <v>0</v>
      </c>
      <c r="C78" s="161"/>
      <c r="D78" s="161"/>
      <c r="E78" s="162"/>
      <c r="F78" s="162"/>
      <c r="G78" s="163"/>
      <c r="H78" s="261">
        <f>SUM(B78:G78)</f>
        <v>0</v>
      </c>
      <c r="I78" s="161"/>
      <c r="J78" s="162"/>
      <c r="K78" s="162"/>
      <c r="L78" s="162"/>
      <c r="M78" s="163"/>
      <c r="N78" s="261">
        <f>SUM(I78:M78)</f>
        <v>0</v>
      </c>
      <c r="O78" s="180">
        <f>H78-N78</f>
        <v>0</v>
      </c>
    </row>
    <row r="79" spans="1:15" ht="12.75">
      <c r="A79" s="146" t="str">
        <f>'Semaine 2'!A79</f>
        <v>mozarella</v>
      </c>
      <c r="B79" s="261">
        <f>SUM('Semaine 2'!O79)</f>
        <v>0</v>
      </c>
      <c r="C79" s="26"/>
      <c r="D79" s="26"/>
      <c r="E79" s="27"/>
      <c r="F79" s="27"/>
      <c r="G79" s="28"/>
      <c r="H79" s="184">
        <f>SUM(B79:G79)</f>
        <v>0</v>
      </c>
      <c r="I79" s="26"/>
      <c r="J79" s="27"/>
      <c r="K79" s="27"/>
      <c r="L79" s="27"/>
      <c r="M79" s="28"/>
      <c r="N79" s="184">
        <f>SUM(I79:M79)</f>
        <v>0</v>
      </c>
      <c r="O79" s="263">
        <f t="shared" ref="O79:O134" si="3">H79-N79</f>
        <v>0</v>
      </c>
    </row>
    <row r="80" spans="1:15" ht="12.75">
      <c r="A80" s="146" t="str">
        <f>'Semaine 2'!A80</f>
        <v>pointe de brie</v>
      </c>
      <c r="B80" s="261">
        <f>SUM('Semaine 2'!O80)</f>
        <v>0</v>
      </c>
      <c r="C80" s="30"/>
      <c r="D80" s="30"/>
      <c r="E80" s="31"/>
      <c r="F80" s="31"/>
      <c r="G80" s="32"/>
      <c r="H80" s="184">
        <f t="shared" ref="H80:H134" si="4">SUM(B80:G80)</f>
        <v>0</v>
      </c>
      <c r="I80" s="269"/>
      <c r="J80" s="31"/>
      <c r="K80" s="31"/>
      <c r="L80" s="31"/>
      <c r="M80" s="32"/>
      <c r="N80" s="184">
        <f t="shared" ref="N80:N134" si="5">SUM(I80:M80)</f>
        <v>0</v>
      </c>
      <c r="O80" s="263">
        <f t="shared" si="3"/>
        <v>0</v>
      </c>
    </row>
    <row r="81" spans="1:15" ht="12.75">
      <c r="A81" s="146" t="str">
        <f>'Semaine 2'!A81</f>
        <v>emmental 250gr</v>
      </c>
      <c r="B81" s="261">
        <f>SUM('Semaine 2'!O81)</f>
        <v>0</v>
      </c>
      <c r="C81" s="33"/>
      <c r="D81" s="33"/>
      <c r="E81" s="34"/>
      <c r="F81" s="34"/>
      <c r="G81" s="35"/>
      <c r="H81" s="184">
        <f t="shared" si="4"/>
        <v>0</v>
      </c>
      <c r="I81" s="33"/>
      <c r="J81" s="34"/>
      <c r="K81" s="34"/>
      <c r="L81" s="34"/>
      <c r="M81" s="35"/>
      <c r="N81" s="184">
        <f t="shared" si="5"/>
        <v>0</v>
      </c>
      <c r="O81" s="263">
        <f t="shared" si="3"/>
        <v>0</v>
      </c>
    </row>
    <row r="82" spans="1:15" ht="12.75">
      <c r="A82" s="146" t="str">
        <f>'Semaine 2'!A82</f>
        <v>harengt 600gr</v>
      </c>
      <c r="B82" s="261">
        <f>SUM('Semaine 2'!O82)</f>
        <v>0</v>
      </c>
      <c r="C82" s="33"/>
      <c r="D82" s="33"/>
      <c r="E82" s="34"/>
      <c r="F82" s="34"/>
      <c r="G82" s="35"/>
      <c r="H82" s="184">
        <f t="shared" si="4"/>
        <v>0</v>
      </c>
      <c r="I82" s="33"/>
      <c r="J82" s="34"/>
      <c r="K82" s="34"/>
      <c r="L82" s="34"/>
      <c r="M82" s="35"/>
      <c r="N82" s="184">
        <f t="shared" si="5"/>
        <v>0</v>
      </c>
      <c r="O82" s="263">
        <f t="shared" si="3"/>
        <v>0</v>
      </c>
    </row>
    <row r="83" spans="1:15" ht="12.75">
      <c r="A83" s="146" t="str">
        <f>'Semaine 2'!A83</f>
        <v>emmental rape</v>
      </c>
      <c r="B83" s="261">
        <f>SUM('Semaine 2'!O83)</f>
        <v>0</v>
      </c>
      <c r="C83" s="33"/>
      <c r="D83" s="33"/>
      <c r="E83" s="34"/>
      <c r="F83" s="34"/>
      <c r="G83" s="35"/>
      <c r="H83" s="184">
        <f t="shared" si="4"/>
        <v>0</v>
      </c>
      <c r="I83" s="33"/>
      <c r="J83" s="34"/>
      <c r="K83" s="34"/>
      <c r="L83" s="34"/>
      <c r="M83" s="35"/>
      <c r="N83" s="184">
        <f t="shared" si="5"/>
        <v>0</v>
      </c>
      <c r="O83" s="263">
        <f t="shared" si="3"/>
        <v>0</v>
      </c>
    </row>
    <row r="84" spans="1:15" ht="14.65" customHeight="1">
      <c r="A84" s="146" t="str">
        <f>'Semaine 2'!A84</f>
        <v>danette pistache</v>
      </c>
      <c r="B84" s="261">
        <f>SUM('Semaine 2'!O84)</f>
        <v>0</v>
      </c>
      <c r="C84" s="26"/>
      <c r="D84" s="26"/>
      <c r="E84" s="27"/>
      <c r="F84" s="27"/>
      <c r="G84" s="28"/>
      <c r="H84" s="184">
        <f t="shared" si="4"/>
        <v>0</v>
      </c>
      <c r="I84" s="26"/>
      <c r="J84" s="27"/>
      <c r="K84" s="27"/>
      <c r="L84" s="27"/>
      <c r="M84" s="28"/>
      <c r="N84" s="184">
        <f t="shared" si="5"/>
        <v>0</v>
      </c>
      <c r="O84" s="263">
        <f t="shared" si="3"/>
        <v>0</v>
      </c>
    </row>
    <row r="85" spans="1:15" ht="14.65" customHeight="1">
      <c r="A85" s="146" t="str">
        <f>'Semaine 2'!A85</f>
        <v>creme anglaise</v>
      </c>
      <c r="B85" s="261">
        <f>SUM('Semaine 2'!O85)</f>
        <v>33</v>
      </c>
      <c r="C85" s="33"/>
      <c r="D85" s="33"/>
      <c r="E85" s="34"/>
      <c r="F85" s="34"/>
      <c r="G85" s="35"/>
      <c r="H85" s="184">
        <f t="shared" si="4"/>
        <v>33</v>
      </c>
      <c r="I85" s="33"/>
      <c r="J85" s="34"/>
      <c r="K85" s="34"/>
      <c r="L85" s="34"/>
      <c r="M85" s="35"/>
      <c r="N85" s="184">
        <f t="shared" si="5"/>
        <v>0</v>
      </c>
      <c r="O85" s="263">
        <f t="shared" si="3"/>
        <v>33</v>
      </c>
    </row>
    <row r="86" spans="1:15" ht="14.65" customHeight="1">
      <c r="A86" s="146" t="str">
        <f>'Semaine 2'!A86</f>
        <v>coulommiers</v>
      </c>
      <c r="B86" s="261">
        <f>SUM('Semaine 2'!O86)</f>
        <v>0</v>
      </c>
      <c r="C86" s="26"/>
      <c r="D86" s="26"/>
      <c r="E86" s="27"/>
      <c r="F86" s="27"/>
      <c r="G86" s="28"/>
      <c r="H86" s="184">
        <f t="shared" si="4"/>
        <v>0</v>
      </c>
      <c r="I86" s="26"/>
      <c r="J86" s="27"/>
      <c r="K86" s="27"/>
      <c r="L86" s="27"/>
      <c r="M86" s="28"/>
      <c r="N86" s="184">
        <f t="shared" si="5"/>
        <v>0</v>
      </c>
      <c r="O86" s="263">
        <f t="shared" si="3"/>
        <v>0</v>
      </c>
    </row>
    <row r="87" spans="1:15" ht="14.65" customHeight="1">
      <c r="A87" s="146" t="str">
        <f>'Semaine 2'!A87</f>
        <v>gouda piece</v>
      </c>
      <c r="B87" s="261">
        <f>SUM('Semaine 2'!O87)</f>
        <v>0</v>
      </c>
      <c r="C87" s="26"/>
      <c r="D87" s="26"/>
      <c r="E87" s="27"/>
      <c r="F87" s="27"/>
      <c r="G87" s="28"/>
      <c r="H87" s="184">
        <f t="shared" si="4"/>
        <v>0</v>
      </c>
      <c r="I87" s="26"/>
      <c r="J87" s="27"/>
      <c r="K87" s="27"/>
      <c r="L87" s="27"/>
      <c r="M87" s="28"/>
      <c r="N87" s="184">
        <f t="shared" si="5"/>
        <v>0</v>
      </c>
      <c r="O87" s="263">
        <f t="shared" si="3"/>
        <v>0</v>
      </c>
    </row>
    <row r="88" spans="1:15" ht="14.65" customHeight="1">
      <c r="A88" s="146" t="str">
        <f>'Semaine 2'!A88</f>
        <v>creme praline</v>
      </c>
      <c r="B88" s="261">
        <f>SUM('Semaine 2'!O88)</f>
        <v>65</v>
      </c>
      <c r="C88" s="26"/>
      <c r="D88" s="26"/>
      <c r="E88" s="27"/>
      <c r="F88" s="27"/>
      <c r="G88" s="28"/>
      <c r="H88" s="184">
        <f t="shared" si="4"/>
        <v>65</v>
      </c>
      <c r="I88" s="26"/>
      <c r="J88" s="27"/>
      <c r="K88" s="27"/>
      <c r="L88" s="27"/>
      <c r="M88" s="28"/>
      <c r="N88" s="184">
        <f t="shared" si="5"/>
        <v>0</v>
      </c>
      <c r="O88" s="263">
        <f t="shared" si="3"/>
        <v>65</v>
      </c>
    </row>
    <row r="89" spans="1:15" ht="14.65" customHeight="1">
      <c r="A89" s="146" t="str">
        <f>'Semaine 2'!A89</f>
        <v>flamby caramelouchoco</v>
      </c>
      <c r="B89" s="261">
        <f>SUM('Semaine 2'!O89)</f>
        <v>0</v>
      </c>
      <c r="C89" s="26"/>
      <c r="D89" s="26"/>
      <c r="E89" s="27"/>
      <c r="F89" s="27"/>
      <c r="G89" s="28"/>
      <c r="H89" s="184">
        <f t="shared" si="4"/>
        <v>0</v>
      </c>
      <c r="I89" s="26"/>
      <c r="J89" s="27"/>
      <c r="K89" s="27"/>
      <c r="L89" s="27"/>
      <c r="M89" s="28"/>
      <c r="N89" s="184">
        <f t="shared" si="5"/>
        <v>0</v>
      </c>
      <c r="O89" s="263">
        <f t="shared" si="3"/>
        <v>0</v>
      </c>
    </row>
    <row r="90" spans="1:15" ht="14.65" customHeight="1">
      <c r="A90" s="146" t="str">
        <f>'Semaine 2'!A90</f>
        <v>riz au lait caramel</v>
      </c>
      <c r="B90" s="261">
        <f>SUM('Semaine 2'!O90)</f>
        <v>0</v>
      </c>
      <c r="C90" s="26"/>
      <c r="D90" s="26"/>
      <c r="E90" s="27"/>
      <c r="F90" s="27"/>
      <c r="G90" s="28"/>
      <c r="H90" s="184">
        <f t="shared" si="4"/>
        <v>0</v>
      </c>
      <c r="I90" s="26"/>
      <c r="J90" s="27"/>
      <c r="K90" s="27"/>
      <c r="L90" s="27"/>
      <c r="M90" s="28"/>
      <c r="N90" s="184">
        <f t="shared" si="5"/>
        <v>0</v>
      </c>
      <c r="O90" s="263">
        <f t="shared" si="3"/>
        <v>0</v>
      </c>
    </row>
    <row r="91" spans="1:15" ht="14.65" customHeight="1">
      <c r="A91" s="146" t="str">
        <f>'Semaine 2'!A91</f>
        <v>kiri pot kg</v>
      </c>
      <c r="B91" s="261">
        <f>SUM('Semaine 2'!O91)</f>
        <v>0</v>
      </c>
      <c r="C91" s="26"/>
      <c r="D91" s="26"/>
      <c r="E91" s="27"/>
      <c r="F91" s="27"/>
      <c r="G91" s="28"/>
      <c r="H91" s="184">
        <f t="shared" si="4"/>
        <v>0</v>
      </c>
      <c r="I91" s="26"/>
      <c r="J91" s="27"/>
      <c r="K91" s="27"/>
      <c r="L91" s="27"/>
      <c r="M91" s="28"/>
      <c r="N91" s="184">
        <f t="shared" si="5"/>
        <v>0</v>
      </c>
      <c r="O91" s="263">
        <f t="shared" si="3"/>
        <v>0</v>
      </c>
    </row>
    <row r="92" spans="1:15" ht="14.65" customHeight="1">
      <c r="A92" s="146" t="str">
        <f>'Semaine 2'!A92</f>
        <v>livarot</v>
      </c>
      <c r="B92" s="261">
        <f>SUM('Semaine 2'!O92)</f>
        <v>1</v>
      </c>
      <c r="C92" s="33"/>
      <c r="D92" s="33"/>
      <c r="E92" s="34"/>
      <c r="F92" s="34"/>
      <c r="G92" s="35"/>
      <c r="H92" s="184">
        <f t="shared" si="4"/>
        <v>1</v>
      </c>
      <c r="I92" s="33"/>
      <c r="J92" s="34"/>
      <c r="K92" s="34"/>
      <c r="L92" s="34"/>
      <c r="M92" s="35"/>
      <c r="N92" s="184">
        <f t="shared" si="5"/>
        <v>0</v>
      </c>
      <c r="O92" s="263">
        <f t="shared" si="3"/>
        <v>1</v>
      </c>
    </row>
    <row r="93" spans="1:15" ht="14.65" customHeight="1">
      <c r="A93" s="146" t="str">
        <f>'Semaine 2'!A93</f>
        <v>fromage blanc fruit ind</v>
      </c>
      <c r="B93" s="261">
        <f>SUM('Semaine 2'!O93)</f>
        <v>0</v>
      </c>
      <c r="C93" s="33"/>
      <c r="D93" s="33"/>
      <c r="E93" s="34"/>
      <c r="F93" s="34"/>
      <c r="G93" s="35"/>
      <c r="H93" s="184">
        <f t="shared" si="4"/>
        <v>0</v>
      </c>
      <c r="I93" s="33"/>
      <c r="J93" s="34"/>
      <c r="K93" s="34"/>
      <c r="L93" s="34"/>
      <c r="M93" s="35"/>
      <c r="N93" s="184">
        <f t="shared" si="5"/>
        <v>0</v>
      </c>
      <c r="O93" s="263">
        <f t="shared" si="3"/>
        <v>0</v>
      </c>
    </row>
    <row r="94" spans="1:15" ht="14.65" customHeight="1">
      <c r="A94" s="146" t="str">
        <f>'Semaine 2'!A94</f>
        <v>petit suisse</v>
      </c>
      <c r="B94" s="261">
        <f>SUM('Semaine 2'!O94)</f>
        <v>0</v>
      </c>
      <c r="C94" s="26"/>
      <c r="D94" s="26"/>
      <c r="E94" s="27"/>
      <c r="F94" s="27"/>
      <c r="G94" s="28"/>
      <c r="H94" s="184">
        <f t="shared" si="4"/>
        <v>0</v>
      </c>
      <c r="I94" s="26"/>
      <c r="J94" s="27"/>
      <c r="K94" s="27"/>
      <c r="L94" s="27"/>
      <c r="M94" s="28"/>
      <c r="N94" s="184">
        <f t="shared" si="5"/>
        <v>0</v>
      </c>
      <c r="O94" s="263">
        <f t="shared" si="3"/>
        <v>0</v>
      </c>
    </row>
    <row r="95" spans="1:15" ht="14.65" customHeight="1">
      <c r="A95" s="146" t="str">
        <f>'Semaine 2'!A95</f>
        <v>st paulin 200gr</v>
      </c>
      <c r="B95" s="261">
        <f>SUM('Semaine 2'!O95)</f>
        <v>0</v>
      </c>
      <c r="C95" s="33"/>
      <c r="D95" s="33"/>
      <c r="E95" s="34"/>
      <c r="F95" s="34"/>
      <c r="G95" s="35"/>
      <c r="H95" s="184">
        <f t="shared" si="4"/>
        <v>0</v>
      </c>
      <c r="I95" s="33"/>
      <c r="J95" s="34"/>
      <c r="K95" s="34"/>
      <c r="L95" s="34"/>
      <c r="M95" s="35"/>
      <c r="N95" s="184">
        <f t="shared" si="5"/>
        <v>0</v>
      </c>
      <c r="O95" s="263">
        <f t="shared" si="3"/>
        <v>0</v>
      </c>
    </row>
    <row r="96" spans="1:15" ht="14.65" customHeight="1">
      <c r="A96" s="146" t="str">
        <f>'Semaine 2'!A96</f>
        <v>fourme d'ambert</v>
      </c>
      <c r="B96" s="261">
        <f>SUM('Semaine 2'!O96)</f>
        <v>0</v>
      </c>
      <c r="C96" s="26"/>
      <c r="D96" s="26"/>
      <c r="E96" s="27"/>
      <c r="F96" s="27"/>
      <c r="G96" s="28"/>
      <c r="H96" s="184">
        <f t="shared" si="4"/>
        <v>0</v>
      </c>
      <c r="I96" s="26"/>
      <c r="J96" s="27"/>
      <c r="K96" s="27"/>
      <c r="L96" s="27"/>
      <c r="M96" s="28"/>
      <c r="N96" s="184">
        <f t="shared" si="5"/>
        <v>0</v>
      </c>
      <c r="O96" s="263">
        <f t="shared" si="3"/>
        <v>0</v>
      </c>
    </row>
    <row r="97" spans="1:15" ht="14.65" customHeight="1">
      <c r="A97" s="146" t="str">
        <f>'Semaine 2'!A97</f>
        <v>danette vanille</v>
      </c>
      <c r="B97" s="261">
        <f>SUM('Semaine 2'!O97)</f>
        <v>0</v>
      </c>
      <c r="C97" s="26"/>
      <c r="D97" s="26"/>
      <c r="E97" s="27"/>
      <c r="F97" s="27"/>
      <c r="G97" s="28"/>
      <c r="H97" s="184">
        <f t="shared" si="4"/>
        <v>0</v>
      </c>
      <c r="I97" s="26"/>
      <c r="J97" s="27"/>
      <c r="K97" s="27"/>
      <c r="L97" s="27"/>
      <c r="M97" s="28"/>
      <c r="N97" s="184">
        <f t="shared" si="5"/>
        <v>0</v>
      </c>
      <c r="O97" s="263">
        <f t="shared" si="3"/>
        <v>0</v>
      </c>
    </row>
    <row r="98" spans="1:15" ht="14.65" customHeight="1">
      <c r="A98" s="146" t="str">
        <f>'Semaine 2'!A98</f>
        <v>fromage raclette</v>
      </c>
      <c r="B98" s="261">
        <f>SUM('Semaine 2'!O98)</f>
        <v>0</v>
      </c>
      <c r="C98" s="26"/>
      <c r="D98" s="26"/>
      <c r="E98" s="27"/>
      <c r="F98" s="27"/>
      <c r="G98" s="28"/>
      <c r="H98" s="184">
        <f t="shared" si="4"/>
        <v>0</v>
      </c>
      <c r="I98" s="26"/>
      <c r="J98" s="27"/>
      <c r="K98" s="27"/>
      <c r="L98" s="27"/>
      <c r="M98" s="28"/>
      <c r="N98" s="184">
        <f t="shared" si="5"/>
        <v>0</v>
      </c>
      <c r="O98" s="263">
        <f t="shared" si="3"/>
        <v>0</v>
      </c>
    </row>
    <row r="99" spans="1:15" ht="14.65" customHeight="1">
      <c r="A99" s="146" t="str">
        <f>'Semaine 2'!A99</f>
        <v>tome</v>
      </c>
      <c r="B99" s="261">
        <f>SUM('Semaine 2'!O99)</f>
        <v>0</v>
      </c>
      <c r="C99" s="26"/>
      <c r="D99" s="26"/>
      <c r="E99" s="27"/>
      <c r="F99" s="27"/>
      <c r="G99" s="28"/>
      <c r="H99" s="184">
        <f t="shared" si="4"/>
        <v>0</v>
      </c>
      <c r="I99" s="26"/>
      <c r="J99" s="27"/>
      <c r="K99" s="27"/>
      <c r="L99" s="27"/>
      <c r="M99" s="28"/>
      <c r="N99" s="184">
        <f t="shared" si="5"/>
        <v>0</v>
      </c>
      <c r="O99" s="263">
        <f t="shared" si="3"/>
        <v>0</v>
      </c>
    </row>
    <row r="100" spans="1:15" ht="14.65" customHeight="1">
      <c r="A100" s="146" t="str">
        <f>'Semaine 2'!A100</f>
        <v>yaourt mousse fraise</v>
      </c>
      <c r="B100" s="261">
        <f>SUM('Semaine 2'!O100)</f>
        <v>0</v>
      </c>
      <c r="C100" s="26"/>
      <c r="D100" s="26"/>
      <c r="E100" s="27"/>
      <c r="F100" s="27"/>
      <c r="G100" s="28"/>
      <c r="H100" s="184">
        <f t="shared" si="4"/>
        <v>0</v>
      </c>
      <c r="I100" s="26"/>
      <c r="J100" s="27"/>
      <c r="K100" s="27"/>
      <c r="L100" s="27"/>
      <c r="M100" s="28"/>
      <c r="N100" s="184">
        <f t="shared" si="5"/>
        <v>0</v>
      </c>
      <c r="O100" s="263">
        <f t="shared" si="3"/>
        <v>0</v>
      </c>
    </row>
    <row r="101" spans="1:15" ht="14.65" customHeight="1">
      <c r="A101" s="146" t="str">
        <f>'Semaine 2'!A101</f>
        <v>creme chocolat</v>
      </c>
      <c r="B101" s="261">
        <f>SUM('Semaine 2'!O101)</f>
        <v>16</v>
      </c>
      <c r="C101" s="26"/>
      <c r="D101" s="26"/>
      <c r="E101" s="27"/>
      <c r="F101" s="27"/>
      <c r="G101" s="28"/>
      <c r="H101" s="184">
        <f t="shared" si="4"/>
        <v>16</v>
      </c>
      <c r="I101" s="26"/>
      <c r="J101" s="27"/>
      <c r="K101" s="27"/>
      <c r="L101" s="27"/>
      <c r="M101" s="28"/>
      <c r="N101" s="184">
        <f t="shared" si="5"/>
        <v>0</v>
      </c>
      <c r="O101" s="263">
        <f t="shared" si="3"/>
        <v>16</v>
      </c>
    </row>
    <row r="102" spans="1:15" ht="14.65" customHeight="1">
      <c r="A102" s="146" t="str">
        <f>'Semaine 2'!A102</f>
        <v>montboissier</v>
      </c>
      <c r="B102" s="261">
        <f>SUM('Semaine 2'!O102)</f>
        <v>0</v>
      </c>
      <c r="C102" s="36"/>
      <c r="D102" s="36"/>
      <c r="E102" s="37"/>
      <c r="F102" s="37"/>
      <c r="G102" s="38"/>
      <c r="H102" s="184">
        <f t="shared" si="4"/>
        <v>0</v>
      </c>
      <c r="I102" s="36"/>
      <c r="J102" s="37"/>
      <c r="K102" s="37"/>
      <c r="L102" s="37"/>
      <c r="M102" s="38"/>
      <c r="N102" s="184">
        <f t="shared" si="5"/>
        <v>0</v>
      </c>
      <c r="O102" s="263">
        <f t="shared" si="3"/>
        <v>0</v>
      </c>
    </row>
    <row r="103" spans="1:15" ht="14.65" customHeight="1">
      <c r="A103" s="146" t="str">
        <f>'Semaine 2'!A103</f>
        <v>semoule caramel</v>
      </c>
      <c r="B103" s="261">
        <f>SUM('Semaine 2'!O103)</f>
        <v>28</v>
      </c>
      <c r="C103" s="26"/>
      <c r="D103" s="26"/>
      <c r="E103" s="27"/>
      <c r="F103" s="27"/>
      <c r="G103" s="28"/>
      <c r="H103" s="184">
        <f t="shared" si="4"/>
        <v>28</v>
      </c>
      <c r="I103" s="26"/>
      <c r="J103" s="27"/>
      <c r="K103" s="27"/>
      <c r="L103" s="27"/>
      <c r="M103" s="28"/>
      <c r="N103" s="184">
        <f t="shared" si="5"/>
        <v>0</v>
      </c>
      <c r="O103" s="263">
        <f t="shared" si="3"/>
        <v>28</v>
      </c>
    </row>
    <row r="104" spans="1:15" ht="14.65" customHeight="1">
      <c r="A104" s="146" t="str">
        <f>'Semaine 2'!A104</f>
        <v>neufchatel coeur</v>
      </c>
      <c r="B104" s="261">
        <f>SUM('Semaine 2'!O104)</f>
        <v>0</v>
      </c>
      <c r="C104" s="26"/>
      <c r="D104" s="26"/>
      <c r="E104" s="27"/>
      <c r="F104" s="27"/>
      <c r="G104" s="28"/>
      <c r="H104" s="184">
        <f t="shared" si="4"/>
        <v>0</v>
      </c>
      <c r="I104" s="26"/>
      <c r="J104" s="27"/>
      <c r="K104" s="27"/>
      <c r="L104" s="27"/>
      <c r="M104" s="28"/>
      <c r="N104" s="184">
        <f t="shared" si="5"/>
        <v>0</v>
      </c>
      <c r="O104" s="263">
        <f t="shared" si="3"/>
        <v>0</v>
      </c>
    </row>
    <row r="105" spans="1:15" ht="14.65" customHeight="1">
      <c r="A105" s="146" t="str">
        <f>'Semaine 2'!A105</f>
        <v>mousse citron</v>
      </c>
      <c r="B105" s="261">
        <f>SUM('Semaine 2'!O105)</f>
        <v>0</v>
      </c>
      <c r="C105" s="26"/>
      <c r="D105" s="26"/>
      <c r="E105" s="27"/>
      <c r="F105" s="27"/>
      <c r="G105" s="28"/>
      <c r="H105" s="184">
        <f t="shared" si="4"/>
        <v>0</v>
      </c>
      <c r="I105" s="26"/>
      <c r="J105" s="27"/>
      <c r="K105" s="27"/>
      <c r="L105" s="27"/>
      <c r="M105" s="28"/>
      <c r="N105" s="184">
        <f t="shared" si="5"/>
        <v>0</v>
      </c>
      <c r="O105" s="263">
        <f t="shared" si="3"/>
        <v>0</v>
      </c>
    </row>
    <row r="106" spans="1:15" ht="14.65" customHeight="1">
      <c r="A106" s="146" t="str">
        <f>'Semaine 2'!A106</f>
        <v>st nectaire</v>
      </c>
      <c r="B106" s="261">
        <f>SUM('Semaine 2'!O106)</f>
        <v>0</v>
      </c>
      <c r="C106" s="33"/>
      <c r="D106" s="33"/>
      <c r="E106" s="34"/>
      <c r="F106" s="34"/>
      <c r="G106" s="35"/>
      <c r="H106" s="184">
        <f t="shared" si="4"/>
        <v>0</v>
      </c>
      <c r="I106" s="33"/>
      <c r="J106" s="34"/>
      <c r="K106" s="34"/>
      <c r="L106" s="34"/>
      <c r="M106" s="35"/>
      <c r="N106" s="184">
        <f t="shared" si="5"/>
        <v>0</v>
      </c>
      <c r="O106" s="263">
        <f t="shared" si="3"/>
        <v>0</v>
      </c>
    </row>
    <row r="107" spans="1:15" ht="14.65" customHeight="1">
      <c r="A107" s="146" t="str">
        <f>'Semaine 2'!A107</f>
        <v>boursin</v>
      </c>
      <c r="B107" s="261">
        <f>SUM('Semaine 2'!O107)</f>
        <v>0</v>
      </c>
      <c r="C107" s="33"/>
      <c r="D107" s="33"/>
      <c r="E107" s="34"/>
      <c r="F107" s="34"/>
      <c r="G107" s="35"/>
      <c r="H107" s="184">
        <f t="shared" si="4"/>
        <v>0</v>
      </c>
      <c r="I107" s="33"/>
      <c r="J107" s="34"/>
      <c r="K107" s="34"/>
      <c r="L107" s="34"/>
      <c r="M107" s="35"/>
      <c r="N107" s="184">
        <f t="shared" si="5"/>
        <v>0</v>
      </c>
      <c r="O107" s="263">
        <f t="shared" si="3"/>
        <v>0</v>
      </c>
    </row>
    <row r="108" spans="1:15" ht="14.65" customHeight="1">
      <c r="A108" s="146" t="str">
        <f>'Semaine 2'!A108</f>
        <v>st moret</v>
      </c>
      <c r="B108" s="261">
        <f>SUM('Semaine 2'!O108)</f>
        <v>0</v>
      </c>
      <c r="C108" s="39"/>
      <c r="D108" s="39"/>
      <c r="E108" s="40"/>
      <c r="F108" s="40"/>
      <c r="G108" s="41"/>
      <c r="H108" s="184">
        <f t="shared" si="4"/>
        <v>0</v>
      </c>
      <c r="I108" s="39"/>
      <c r="J108" s="40"/>
      <c r="K108" s="40"/>
      <c r="L108" s="40"/>
      <c r="M108" s="41"/>
      <c r="N108" s="184">
        <f t="shared" si="5"/>
        <v>0</v>
      </c>
      <c r="O108" s="263">
        <f t="shared" si="3"/>
        <v>0</v>
      </c>
    </row>
    <row r="109" spans="1:15" ht="14.65" customHeight="1">
      <c r="A109" s="146" t="str">
        <f>'Semaine 2'!A109</f>
        <v>creme renversee</v>
      </c>
      <c r="B109" s="261">
        <f>SUM('Semaine 2'!O109)</f>
        <v>0</v>
      </c>
      <c r="C109" s="26"/>
      <c r="D109" s="26"/>
      <c r="E109" s="27"/>
      <c r="F109" s="27"/>
      <c r="G109" s="28"/>
      <c r="H109" s="184">
        <f t="shared" si="4"/>
        <v>0</v>
      </c>
      <c r="I109" s="26"/>
      <c r="J109" s="27"/>
      <c r="K109" s="27"/>
      <c r="L109" s="27"/>
      <c r="M109" s="28"/>
      <c r="N109" s="184">
        <f t="shared" si="5"/>
        <v>0</v>
      </c>
      <c r="O109" s="263">
        <f t="shared" si="3"/>
        <v>0</v>
      </c>
    </row>
    <row r="110" spans="1:15" ht="14.65" customHeight="1">
      <c r="A110" s="146" t="str">
        <f>'Semaine 2'!A110</f>
        <v>tartare</v>
      </c>
      <c r="B110" s="261">
        <f>SUM('Semaine 2'!O110)</f>
        <v>0</v>
      </c>
      <c r="C110" s="42"/>
      <c r="D110" s="42"/>
      <c r="E110" s="43"/>
      <c r="F110" s="43"/>
      <c r="G110" s="44"/>
      <c r="H110" s="184">
        <f t="shared" si="4"/>
        <v>0</v>
      </c>
      <c r="I110" s="42"/>
      <c r="J110" s="43"/>
      <c r="K110" s="43"/>
      <c r="L110" s="43"/>
      <c r="M110" s="44"/>
      <c r="N110" s="184">
        <f t="shared" si="5"/>
        <v>0</v>
      </c>
      <c r="O110" s="263">
        <f t="shared" si="3"/>
        <v>0</v>
      </c>
    </row>
    <row r="111" spans="1:15" ht="14.65" customHeight="1">
      <c r="A111" s="146" t="str">
        <f>'Semaine 2'!A111</f>
        <v>ile flottante ind</v>
      </c>
      <c r="B111" s="261">
        <f>SUM('Semaine 2'!O111)</f>
        <v>0</v>
      </c>
      <c r="C111" s="45"/>
      <c r="D111" s="46"/>
      <c r="E111" s="46"/>
      <c r="F111" s="46"/>
      <c r="G111" s="47"/>
      <c r="H111" s="184">
        <f t="shared" si="4"/>
        <v>0</v>
      </c>
      <c r="I111" s="45"/>
      <c r="J111" s="46"/>
      <c r="K111" s="46"/>
      <c r="L111" s="46"/>
      <c r="M111" s="47"/>
      <c r="N111" s="184">
        <f t="shared" si="5"/>
        <v>0</v>
      </c>
      <c r="O111" s="263">
        <f t="shared" si="3"/>
        <v>0</v>
      </c>
    </row>
    <row r="112" spans="1:15" ht="14.65" customHeight="1">
      <c r="A112" s="146" t="str">
        <f>'Semaine 2'!A112</f>
        <v>comte</v>
      </c>
      <c r="B112" s="261">
        <f>SUM('Semaine 2'!O112)</f>
        <v>0</v>
      </c>
      <c r="C112" s="26"/>
      <c r="D112" s="26"/>
      <c r="E112" s="27"/>
      <c r="F112" s="27"/>
      <c r="G112" s="28"/>
      <c r="H112" s="184">
        <f t="shared" si="4"/>
        <v>0</v>
      </c>
      <c r="I112" s="26"/>
      <c r="J112" s="27"/>
      <c r="K112" s="27"/>
      <c r="L112" s="27"/>
      <c r="M112" s="28"/>
      <c r="N112" s="184">
        <f t="shared" si="5"/>
        <v>0</v>
      </c>
      <c r="O112" s="263">
        <f t="shared" si="3"/>
        <v>0</v>
      </c>
    </row>
    <row r="113" spans="1:16" ht="14.65" customHeight="1">
      <c r="A113" s="146" t="str">
        <f>'Semaine 2'!A113</f>
        <v>teurgoulle</v>
      </c>
      <c r="B113" s="261">
        <f>SUM('Semaine 2'!O113)</f>
        <v>0</v>
      </c>
      <c r="C113" s="26"/>
      <c r="D113" s="26"/>
      <c r="E113" s="27"/>
      <c r="F113" s="27"/>
      <c r="G113" s="28"/>
      <c r="H113" s="184">
        <f t="shared" si="4"/>
        <v>0</v>
      </c>
      <c r="I113" s="26"/>
      <c r="J113" s="27"/>
      <c r="K113" s="27"/>
      <c r="L113" s="27"/>
      <c r="M113" s="28"/>
      <c r="N113" s="184">
        <f t="shared" si="5"/>
        <v>0</v>
      </c>
      <c r="O113" s="263">
        <f t="shared" si="3"/>
        <v>0</v>
      </c>
    </row>
    <row r="114" spans="1:16" ht="14.65" customHeight="1">
      <c r="A114" s="146" t="str">
        <f>'Semaine 2'!A114</f>
        <v xml:space="preserve">liegeois framboise </v>
      </c>
      <c r="B114" s="261">
        <f>SUM('Semaine 2'!O114)</f>
        <v>0</v>
      </c>
      <c r="C114" s="26"/>
      <c r="D114" s="26"/>
      <c r="E114" s="27"/>
      <c r="F114" s="27"/>
      <c r="G114" s="28"/>
      <c r="H114" s="184">
        <f t="shared" si="4"/>
        <v>0</v>
      </c>
      <c r="I114" s="26"/>
      <c r="J114" s="27"/>
      <c r="K114" s="27"/>
      <c r="L114" s="27"/>
      <c r="M114" s="28"/>
      <c r="N114" s="184">
        <f t="shared" si="5"/>
        <v>0</v>
      </c>
      <c r="O114" s="263">
        <f t="shared" si="3"/>
        <v>0</v>
      </c>
    </row>
    <row r="115" spans="1:16" ht="14.65" customHeight="1">
      <c r="A115" s="146" t="str">
        <f>'Semaine 2'!A115</f>
        <v>feta</v>
      </c>
      <c r="B115" s="261">
        <f>SUM('Semaine 2'!O115)</f>
        <v>0</v>
      </c>
      <c r="C115" s="26"/>
      <c r="D115" s="26"/>
      <c r="E115" s="27"/>
      <c r="F115" s="27"/>
      <c r="G115" s="28"/>
      <c r="H115" s="184">
        <f t="shared" si="4"/>
        <v>0</v>
      </c>
      <c r="I115" s="26"/>
      <c r="J115" s="27"/>
      <c r="K115" s="27"/>
      <c r="L115" s="27"/>
      <c r="M115" s="28"/>
      <c r="N115" s="184">
        <f t="shared" si="5"/>
        <v>0</v>
      </c>
      <c r="O115" s="263">
        <f t="shared" si="3"/>
        <v>0</v>
      </c>
    </row>
    <row r="116" spans="1:16" ht="14.65" customHeight="1">
      <c r="A116" s="146" t="str">
        <f>'Semaine 2'!A116</f>
        <v>PANNACOTTA</v>
      </c>
      <c r="B116" s="261">
        <f>SUM('Semaine 2'!O116)</f>
        <v>2</v>
      </c>
      <c r="C116" s="33"/>
      <c r="D116" s="33"/>
      <c r="E116" s="34"/>
      <c r="F116" s="34"/>
      <c r="G116" s="35"/>
      <c r="H116" s="184">
        <f t="shared" si="4"/>
        <v>2</v>
      </c>
      <c r="I116" s="33"/>
      <c r="J116" s="34"/>
      <c r="K116" s="34"/>
      <c r="L116" s="34"/>
      <c r="M116" s="35"/>
      <c r="N116" s="184">
        <f t="shared" si="5"/>
        <v>0</v>
      </c>
      <c r="O116" s="263">
        <f t="shared" si="3"/>
        <v>2</v>
      </c>
    </row>
    <row r="117" spans="1:16" ht="14.65" customHeight="1">
      <c r="A117" s="146" t="str">
        <f>'Semaine 2'!A117</f>
        <v>edam piece</v>
      </c>
      <c r="B117" s="261">
        <f>SUM('Semaine 2'!O117)</f>
        <v>0</v>
      </c>
      <c r="C117" s="33"/>
      <c r="D117" s="33"/>
      <c r="E117" s="34"/>
      <c r="F117" s="34"/>
      <c r="G117" s="35"/>
      <c r="H117" s="184">
        <f t="shared" si="4"/>
        <v>0</v>
      </c>
      <c r="I117" s="33"/>
      <c r="J117" s="34"/>
      <c r="K117" s="34"/>
      <c r="L117" s="34"/>
      <c r="M117" s="35"/>
      <c r="N117" s="184">
        <f t="shared" si="5"/>
        <v>0</v>
      </c>
      <c r="O117" s="263">
        <f t="shared" si="3"/>
        <v>0</v>
      </c>
    </row>
    <row r="118" spans="1:16" ht="14.65" customHeight="1">
      <c r="A118" s="146" t="str">
        <f>'Semaine 2'!A118</f>
        <v>gorgonzola</v>
      </c>
      <c r="B118" s="261">
        <f>SUM('Semaine 2'!O118)</f>
        <v>0</v>
      </c>
      <c r="C118" s="26"/>
      <c r="D118" s="26"/>
      <c r="E118" s="27"/>
      <c r="F118" s="27"/>
      <c r="G118" s="28"/>
      <c r="H118" s="184">
        <f t="shared" si="4"/>
        <v>0</v>
      </c>
      <c r="I118" s="26"/>
      <c r="J118" s="27"/>
      <c r="K118" s="27"/>
      <c r="L118" s="27"/>
      <c r="M118" s="28"/>
      <c r="N118" s="184">
        <f t="shared" si="5"/>
        <v>0</v>
      </c>
      <c r="O118" s="263">
        <f t="shared" si="3"/>
        <v>0</v>
      </c>
    </row>
    <row r="119" spans="1:16" ht="14.65" customHeight="1">
      <c r="A119" s="146" t="str">
        <f>'Semaine 2'!A119</f>
        <v>pave d'affinois</v>
      </c>
      <c r="B119" s="261">
        <f>SUM('Semaine 2'!O119)</f>
        <v>0</v>
      </c>
      <c r="C119" s="48"/>
      <c r="D119" s="48"/>
      <c r="E119" s="49"/>
      <c r="F119" s="49"/>
      <c r="G119" s="50"/>
      <c r="H119" s="184">
        <f t="shared" si="4"/>
        <v>0</v>
      </c>
      <c r="I119" s="48"/>
      <c r="J119" s="49"/>
      <c r="K119" s="49"/>
      <c r="L119" s="49"/>
      <c r="M119" s="50"/>
      <c r="N119" s="184">
        <f t="shared" si="5"/>
        <v>0</v>
      </c>
      <c r="O119" s="263">
        <f t="shared" si="3"/>
        <v>0</v>
      </c>
    </row>
    <row r="120" spans="1:16" ht="14.65" customHeight="1">
      <c r="A120" s="146" t="str">
        <f>'Semaine 2'!A120</f>
        <v>creme cafe</v>
      </c>
      <c r="B120" s="261">
        <f>SUM('Semaine 2'!O120)</f>
        <v>24</v>
      </c>
      <c r="C120" s="51"/>
      <c r="D120" s="51"/>
      <c r="E120" s="52"/>
      <c r="F120" s="52"/>
      <c r="G120" s="53"/>
      <c r="H120" s="184">
        <f t="shared" si="4"/>
        <v>24</v>
      </c>
      <c r="I120" s="51"/>
      <c r="J120" s="52"/>
      <c r="K120" s="52"/>
      <c r="L120" s="52"/>
      <c r="M120" s="53"/>
      <c r="N120" s="184">
        <f t="shared" si="5"/>
        <v>0</v>
      </c>
      <c r="O120" s="263">
        <f t="shared" si="3"/>
        <v>24</v>
      </c>
    </row>
    <row r="121" spans="1:16" ht="14.65" customHeight="1">
      <c r="A121" s="146" t="str">
        <f>'Semaine 2'!A121</f>
        <v>mimolette pieces</v>
      </c>
      <c r="B121" s="261">
        <f>SUM('Semaine 2'!O121)</f>
        <v>2</v>
      </c>
      <c r="C121" s="36"/>
      <c r="D121" s="36"/>
      <c r="E121" s="37"/>
      <c r="F121" s="37"/>
      <c r="G121" s="38"/>
      <c r="H121" s="184">
        <f t="shared" si="4"/>
        <v>2</v>
      </c>
      <c r="I121" s="36"/>
      <c r="J121" s="37"/>
      <c r="K121" s="37"/>
      <c r="L121" s="37"/>
      <c r="M121" s="38"/>
      <c r="N121" s="184">
        <f t="shared" si="5"/>
        <v>0</v>
      </c>
      <c r="O121" s="263">
        <f t="shared" si="3"/>
        <v>2</v>
      </c>
    </row>
    <row r="122" spans="1:16" ht="14.65" customHeight="1">
      <c r="A122" s="146" t="str">
        <f>'Semaine 2'!A122</f>
        <v>segment dorange</v>
      </c>
      <c r="B122" s="261">
        <f>SUM('Semaine 2'!O122)</f>
        <v>0</v>
      </c>
      <c r="C122" s="36"/>
      <c r="D122" s="36"/>
      <c r="E122" s="37"/>
      <c r="F122" s="37"/>
      <c r="G122" s="38"/>
      <c r="H122" s="184">
        <f t="shared" si="4"/>
        <v>0</v>
      </c>
      <c r="I122" s="36"/>
      <c r="J122" s="37"/>
      <c r="K122" s="37"/>
      <c r="L122" s="37"/>
      <c r="M122" s="38"/>
      <c r="N122" s="184">
        <f t="shared" si="5"/>
        <v>0</v>
      </c>
      <c r="O122" s="263">
        <f t="shared" si="3"/>
        <v>0</v>
      </c>
    </row>
    <row r="123" spans="1:16" ht="14.65" customHeight="1">
      <c r="A123" s="146" t="str">
        <f>'Semaine 2'!A123</f>
        <v>munster</v>
      </c>
      <c r="B123" s="261">
        <f>SUM('Semaine 2'!O123)</f>
        <v>1</v>
      </c>
      <c r="C123" s="26"/>
      <c r="D123" s="26"/>
      <c r="E123" s="27"/>
      <c r="F123" s="27"/>
      <c r="G123" s="28"/>
      <c r="H123" s="184">
        <f t="shared" si="4"/>
        <v>1</v>
      </c>
      <c r="I123" s="26"/>
      <c r="J123" s="27"/>
      <c r="K123" s="27"/>
      <c r="L123" s="27"/>
      <c r="M123" s="28"/>
      <c r="N123" s="184">
        <f t="shared" si="5"/>
        <v>0</v>
      </c>
      <c r="O123" s="263">
        <f t="shared" si="3"/>
        <v>1</v>
      </c>
    </row>
    <row r="124" spans="1:16" ht="14.65" customHeight="1">
      <c r="A124" s="146" t="str">
        <f>'Semaine 2'!A124</f>
        <v>cheddar</v>
      </c>
      <c r="B124" s="261">
        <f>SUM('Semaine 2'!O124)</f>
        <v>0</v>
      </c>
      <c r="C124" s="26"/>
      <c r="D124" s="26"/>
      <c r="E124" s="27"/>
      <c r="F124" s="27"/>
      <c r="G124" s="28"/>
      <c r="H124" s="184">
        <f t="shared" si="4"/>
        <v>0</v>
      </c>
      <c r="I124" s="26"/>
      <c r="J124" s="27"/>
      <c r="K124" s="27"/>
      <c r="L124" s="27"/>
      <c r="M124" s="28"/>
      <c r="N124" s="184">
        <f t="shared" si="5"/>
        <v>0</v>
      </c>
      <c r="O124" s="263">
        <f t="shared" si="3"/>
        <v>0</v>
      </c>
    </row>
    <row r="125" spans="1:16" ht="14.65" customHeight="1">
      <c r="A125" s="146" t="str">
        <f>'Semaine 2'!A125</f>
        <v>brie de melun</v>
      </c>
      <c r="B125" s="261">
        <f>SUM('Semaine 2'!O125)</f>
        <v>0</v>
      </c>
      <c r="C125" s="26"/>
      <c r="D125" s="26"/>
      <c r="E125" s="27"/>
      <c r="F125" s="27"/>
      <c r="G125" s="28"/>
      <c r="H125" s="184">
        <f t="shared" si="4"/>
        <v>0</v>
      </c>
      <c r="I125" s="26"/>
      <c r="J125" s="27"/>
      <c r="K125" s="27"/>
      <c r="L125" s="27"/>
      <c r="M125" s="28"/>
      <c r="N125" s="184">
        <f t="shared" si="5"/>
        <v>0</v>
      </c>
      <c r="O125" s="263">
        <f t="shared" si="3"/>
        <v>0</v>
      </c>
    </row>
    <row r="126" spans="1:16" ht="14.65" customHeight="1">
      <c r="A126" s="146" t="str">
        <f>'Semaine 2'!A126</f>
        <v>camenbert lait cru</v>
      </c>
      <c r="B126" s="261">
        <f>SUM('Semaine 2'!O126)</f>
        <v>5</v>
      </c>
      <c r="C126" s="26"/>
      <c r="D126" s="26"/>
      <c r="E126" s="27"/>
      <c r="F126" s="27"/>
      <c r="G126" s="28"/>
      <c r="H126" s="184">
        <f t="shared" si="4"/>
        <v>5</v>
      </c>
      <c r="I126" s="26"/>
      <c r="J126" s="27"/>
      <c r="K126" s="27"/>
      <c r="L126" s="27"/>
      <c r="M126" s="28"/>
      <c r="N126" s="184">
        <f t="shared" si="5"/>
        <v>0</v>
      </c>
      <c r="O126" s="263">
        <f t="shared" si="3"/>
        <v>5</v>
      </c>
      <c r="P126" s="7"/>
    </row>
    <row r="127" spans="1:16" ht="14.65" customHeight="1">
      <c r="A127" s="146" t="str">
        <f>'Semaine 2'!A127</f>
        <v>brie de meaux</v>
      </c>
      <c r="B127" s="261">
        <f>SUM('Semaine 2'!O127)</f>
        <v>10</v>
      </c>
      <c r="C127" s="48"/>
      <c r="D127" s="48"/>
      <c r="E127" s="49"/>
      <c r="F127" s="49"/>
      <c r="G127" s="50"/>
      <c r="H127" s="184">
        <f t="shared" si="4"/>
        <v>10</v>
      </c>
      <c r="I127" s="48"/>
      <c r="J127" s="49"/>
      <c r="K127" s="49"/>
      <c r="L127" s="49"/>
      <c r="M127" s="50"/>
      <c r="N127" s="184">
        <f t="shared" si="5"/>
        <v>0</v>
      </c>
      <c r="O127" s="263">
        <f t="shared" si="3"/>
        <v>10</v>
      </c>
      <c r="P127" s="7"/>
    </row>
    <row r="128" spans="1:16" ht="14.65" customHeight="1">
      <c r="A128" s="146">
        <f>'Semaine 2'!A128</f>
        <v>0</v>
      </c>
      <c r="B128" s="261">
        <f>SUM('Semaine 2'!O128)</f>
        <v>0</v>
      </c>
      <c r="C128" s="51"/>
      <c r="D128" s="51"/>
      <c r="E128" s="52"/>
      <c r="F128" s="52"/>
      <c r="G128" s="53"/>
      <c r="H128" s="184">
        <f t="shared" si="4"/>
        <v>0</v>
      </c>
      <c r="I128" s="51"/>
      <c r="J128" s="52"/>
      <c r="K128" s="52"/>
      <c r="L128" s="52"/>
      <c r="M128" s="53"/>
      <c r="N128" s="184">
        <f t="shared" si="5"/>
        <v>0</v>
      </c>
      <c r="O128" s="263">
        <f t="shared" si="3"/>
        <v>0</v>
      </c>
      <c r="P128" s="7"/>
    </row>
    <row r="129" spans="1:16" ht="14.65" customHeight="1">
      <c r="A129" s="146">
        <f>'Semaine 2'!A129</f>
        <v>0</v>
      </c>
      <c r="B129" s="261">
        <f>SUM('Semaine 2'!O129)</f>
        <v>0</v>
      </c>
      <c r="C129" s="36"/>
      <c r="D129" s="36"/>
      <c r="E129" s="37"/>
      <c r="F129" s="37"/>
      <c r="G129" s="38"/>
      <c r="H129" s="184">
        <f t="shared" si="4"/>
        <v>0</v>
      </c>
      <c r="I129" s="36"/>
      <c r="J129" s="37"/>
      <c r="K129" s="37"/>
      <c r="L129" s="37"/>
      <c r="M129" s="38"/>
      <c r="N129" s="184">
        <f t="shared" si="5"/>
        <v>0</v>
      </c>
      <c r="O129" s="263">
        <f t="shared" si="3"/>
        <v>0</v>
      </c>
      <c r="P129" s="7"/>
    </row>
    <row r="130" spans="1:16" ht="14.65" customHeight="1">
      <c r="A130" s="146">
        <f>'Semaine 2'!A130</f>
        <v>0</v>
      </c>
      <c r="B130" s="261">
        <f>SUM('Semaine 2'!O130)</f>
        <v>0</v>
      </c>
      <c r="C130" s="36"/>
      <c r="D130" s="36"/>
      <c r="E130" s="37"/>
      <c r="F130" s="37"/>
      <c r="G130" s="38"/>
      <c r="H130" s="184">
        <f t="shared" si="4"/>
        <v>0</v>
      </c>
      <c r="I130" s="36"/>
      <c r="J130" s="37"/>
      <c r="K130" s="37"/>
      <c r="L130" s="37"/>
      <c r="M130" s="38"/>
      <c r="N130" s="184">
        <f t="shared" si="5"/>
        <v>0</v>
      </c>
      <c r="O130" s="263">
        <f t="shared" si="3"/>
        <v>0</v>
      </c>
      <c r="P130" s="7"/>
    </row>
    <row r="131" spans="1:16" ht="12.75">
      <c r="A131" s="146">
        <f>'Semaine 2'!A131</f>
        <v>0</v>
      </c>
      <c r="B131" s="261">
        <f>SUM('Semaine 2'!O131)</f>
        <v>0</v>
      </c>
      <c r="C131" s="26"/>
      <c r="D131" s="26"/>
      <c r="E131" s="27"/>
      <c r="F131" s="27"/>
      <c r="G131" s="28"/>
      <c r="H131" s="184">
        <f t="shared" si="4"/>
        <v>0</v>
      </c>
      <c r="I131" s="26"/>
      <c r="J131" s="27"/>
      <c r="K131" s="27"/>
      <c r="L131" s="27"/>
      <c r="M131" s="28"/>
      <c r="N131" s="184">
        <f t="shared" si="5"/>
        <v>0</v>
      </c>
      <c r="O131" s="263">
        <f t="shared" si="3"/>
        <v>0</v>
      </c>
    </row>
    <row r="132" spans="1:16" ht="14.65" customHeight="1">
      <c r="A132" s="146">
        <f>'Semaine 2'!A132</f>
        <v>0</v>
      </c>
      <c r="B132" s="261">
        <f>SUM('Semaine 2'!O132)</f>
        <v>0</v>
      </c>
      <c r="C132" s="36"/>
      <c r="D132" s="36"/>
      <c r="E132" s="37"/>
      <c r="F132" s="37"/>
      <c r="G132" s="38"/>
      <c r="H132" s="184">
        <f t="shared" si="4"/>
        <v>0</v>
      </c>
      <c r="I132" s="36"/>
      <c r="J132" s="37"/>
      <c r="K132" s="37"/>
      <c r="L132" s="37"/>
      <c r="M132" s="38"/>
      <c r="N132" s="184">
        <f t="shared" si="5"/>
        <v>0</v>
      </c>
      <c r="O132" s="263">
        <f t="shared" si="3"/>
        <v>0</v>
      </c>
    </row>
    <row r="133" spans="1:16" ht="14.65" customHeight="1">
      <c r="A133" s="146">
        <f>'Semaine 2'!A133</f>
        <v>0</v>
      </c>
      <c r="B133" s="261">
        <f>SUM('Semaine 2'!O133)</f>
        <v>0</v>
      </c>
      <c r="C133" s="36"/>
      <c r="D133" s="36"/>
      <c r="E133" s="37"/>
      <c r="F133" s="37"/>
      <c r="G133" s="38"/>
      <c r="H133" s="184">
        <f t="shared" si="4"/>
        <v>0</v>
      </c>
      <c r="I133" s="36"/>
      <c r="J133" s="37"/>
      <c r="K133" s="37"/>
      <c r="L133" s="37"/>
      <c r="M133" s="38"/>
      <c r="N133" s="184">
        <f t="shared" si="5"/>
        <v>0</v>
      </c>
      <c r="O133" s="263">
        <f t="shared" si="3"/>
        <v>0</v>
      </c>
    </row>
    <row r="134" spans="1:16" ht="14.65" customHeight="1" thickBot="1">
      <c r="A134" s="146">
        <f>'Semaine 2'!A134</f>
        <v>0</v>
      </c>
      <c r="B134" s="261">
        <f>SUM('Semaine 2'!O134)</f>
        <v>0</v>
      </c>
      <c r="C134" s="54"/>
      <c r="D134" s="54"/>
      <c r="E134" s="55"/>
      <c r="F134" s="55"/>
      <c r="G134" s="56"/>
      <c r="H134" s="185">
        <f t="shared" si="4"/>
        <v>0</v>
      </c>
      <c r="I134" s="54"/>
      <c r="J134" s="55"/>
      <c r="K134" s="55"/>
      <c r="L134" s="55"/>
      <c r="M134" s="56"/>
      <c r="N134" s="185">
        <f t="shared" si="5"/>
        <v>0</v>
      </c>
      <c r="O134" s="264">
        <f t="shared" si="3"/>
        <v>0</v>
      </c>
    </row>
    <row r="135" spans="1:16" ht="14.65" customHeight="1">
      <c r="B135" s="281"/>
    </row>
    <row r="136" spans="1:16" ht="78.75" customHeight="1">
      <c r="B136" s="281"/>
    </row>
    <row r="137" spans="1:16" ht="14.65" customHeight="1" thickBot="1">
      <c r="B137" s="281"/>
    </row>
    <row r="138" spans="1:16" ht="14.65" customHeight="1" thickBot="1">
      <c r="B138" s="281"/>
      <c r="C138" s="284"/>
      <c r="D138" s="285"/>
      <c r="E138" s="286" t="s">
        <v>4</v>
      </c>
      <c r="F138" s="285"/>
      <c r="G138" s="285"/>
      <c r="H138" s="287"/>
      <c r="I138" s="17"/>
      <c r="J138" s="17"/>
      <c r="K138" s="18" t="s">
        <v>5</v>
      </c>
      <c r="L138" s="17"/>
      <c r="M138" s="17"/>
      <c r="N138" s="192"/>
    </row>
    <row r="139" spans="1:16" ht="14.65" customHeight="1" thickBot="1">
      <c r="A139" s="98"/>
      <c r="B139" s="288"/>
      <c r="C139" s="278"/>
      <c r="D139" s="4"/>
      <c r="E139" s="4"/>
      <c r="F139" s="4"/>
      <c r="G139" s="4"/>
      <c r="H139" s="194"/>
      <c r="I139" s="5"/>
      <c r="J139" s="4"/>
      <c r="K139" s="4"/>
      <c r="L139" s="4"/>
      <c r="M139" s="6"/>
      <c r="N139" s="195"/>
      <c r="O139" s="196"/>
    </row>
    <row r="140" spans="1:16" ht="14.65" customHeight="1" thickBot="1">
      <c r="A140" s="277" t="s">
        <v>6</v>
      </c>
      <c r="B140" s="288" t="s">
        <v>7</v>
      </c>
      <c r="C140" s="279" t="s">
        <v>8</v>
      </c>
      <c r="D140" s="20" t="s">
        <v>9</v>
      </c>
      <c r="E140" s="20" t="s">
        <v>10</v>
      </c>
      <c r="F140" s="20" t="s">
        <v>11</v>
      </c>
      <c r="G140" s="20" t="s">
        <v>12</v>
      </c>
      <c r="H140" s="197" t="s">
        <v>13</v>
      </c>
      <c r="I140" s="20" t="s">
        <v>8</v>
      </c>
      <c r="J140" s="20" t="s">
        <v>9</v>
      </c>
      <c r="K140" s="20" t="s">
        <v>10</v>
      </c>
      <c r="L140" s="20" t="s">
        <v>11</v>
      </c>
      <c r="M140" s="20" t="s">
        <v>12</v>
      </c>
      <c r="N140" s="197" t="s">
        <v>13</v>
      </c>
      <c r="O140" s="197" t="s">
        <v>7</v>
      </c>
    </row>
    <row r="141" spans="1:16" ht="14.65" customHeight="1">
      <c r="A141" s="59"/>
      <c r="B141" s="281"/>
      <c r="C141" s="8"/>
      <c r="D141" s="8"/>
      <c r="E141" s="8"/>
      <c r="F141" s="8"/>
      <c r="G141" s="351" t="s">
        <v>290</v>
      </c>
      <c r="H141" s="352"/>
      <c r="I141" s="8"/>
      <c r="J141" s="8"/>
      <c r="K141" s="8"/>
      <c r="L141" s="8"/>
      <c r="M141" s="8"/>
      <c r="N141" s="200"/>
      <c r="O141" s="201"/>
    </row>
    <row r="142" spans="1:16" ht="14.65" customHeight="1" thickBot="1">
      <c r="A142" s="59"/>
      <c r="B142" s="282"/>
      <c r="C142" s="8"/>
      <c r="D142" s="8"/>
      <c r="E142" s="8"/>
      <c r="F142" s="8"/>
      <c r="G142" s="8"/>
      <c r="H142" s="200"/>
      <c r="I142" s="8"/>
      <c r="J142" s="8"/>
      <c r="K142" s="8"/>
      <c r="L142" s="8"/>
      <c r="M142" s="8"/>
      <c r="N142" s="200"/>
      <c r="O142" s="201"/>
    </row>
    <row r="143" spans="1:16" ht="14.65" customHeight="1">
      <c r="A143" s="61" t="s">
        <v>49</v>
      </c>
      <c r="B143" s="203">
        <f>SUM('Semaine 2'!O143)</f>
        <v>0</v>
      </c>
      <c r="C143" s="62"/>
      <c r="D143" s="62"/>
      <c r="E143" s="63"/>
      <c r="F143" s="63"/>
      <c r="G143" s="64"/>
      <c r="H143" s="204">
        <f t="shared" ref="H143:H188" si="6">SUM(B143:G143)</f>
        <v>0</v>
      </c>
      <c r="I143" s="62"/>
      <c r="J143" s="63"/>
      <c r="K143" s="63"/>
      <c r="L143" s="63"/>
      <c r="M143" s="64"/>
      <c r="N143" s="204">
        <f t="shared" ref="N143:N188" si="7">SUM(I143:M143)</f>
        <v>0</v>
      </c>
      <c r="O143" s="205">
        <f t="shared" ref="O143:O188" si="8">H143-N143</f>
        <v>0</v>
      </c>
    </row>
    <row r="144" spans="1:16" ht="14.25" hidden="1" customHeight="1">
      <c r="A144" s="65" t="s">
        <v>83</v>
      </c>
      <c r="B144" s="203">
        <f>SUM('Semaine 2'!O144)</f>
        <v>0</v>
      </c>
      <c r="C144" s="26"/>
      <c r="D144" s="26"/>
      <c r="E144" s="27"/>
      <c r="F144" s="27"/>
      <c r="G144" s="28"/>
      <c r="H144" s="184">
        <f t="shared" si="6"/>
        <v>0</v>
      </c>
      <c r="I144" s="26"/>
      <c r="J144" s="66"/>
      <c r="K144" s="66"/>
      <c r="L144" s="66"/>
      <c r="M144" s="67"/>
      <c r="N144" s="184">
        <f t="shared" si="7"/>
        <v>0</v>
      </c>
      <c r="O144" s="186">
        <f t="shared" si="8"/>
        <v>0</v>
      </c>
    </row>
    <row r="145" spans="1:20" ht="14.25" hidden="1" customHeight="1">
      <c r="A145" s="65" t="s">
        <v>50</v>
      </c>
      <c r="B145" s="203">
        <f>SUM('Semaine 2'!O145)</f>
        <v>5</v>
      </c>
      <c r="C145" s="26"/>
      <c r="D145" s="26"/>
      <c r="E145" s="27"/>
      <c r="F145" s="27"/>
      <c r="G145" s="28"/>
      <c r="H145" s="184">
        <f t="shared" si="6"/>
        <v>5</v>
      </c>
      <c r="I145" s="26"/>
      <c r="J145" s="27"/>
      <c r="K145" s="27"/>
      <c r="L145" s="27"/>
      <c r="M145" s="28"/>
      <c r="N145" s="184">
        <f t="shared" si="7"/>
        <v>0</v>
      </c>
      <c r="O145" s="186">
        <f t="shared" si="8"/>
        <v>5</v>
      </c>
    </row>
    <row r="146" spans="1:20" ht="15" customHeight="1">
      <c r="A146" s="65" t="s">
        <v>264</v>
      </c>
      <c r="B146" s="203">
        <f>SUM('Semaine 2'!O146)</f>
        <v>5</v>
      </c>
      <c r="C146" s="26"/>
      <c r="D146" s="26"/>
      <c r="E146" s="27"/>
      <c r="F146" s="27"/>
      <c r="G146" s="28"/>
      <c r="H146" s="184">
        <f t="shared" si="6"/>
        <v>5</v>
      </c>
      <c r="I146" s="26"/>
      <c r="J146" s="27"/>
      <c r="K146" s="27"/>
      <c r="L146" s="27"/>
      <c r="M146" s="28"/>
      <c r="N146" s="184">
        <f t="shared" si="7"/>
        <v>0</v>
      </c>
      <c r="O146" s="186">
        <f t="shared" si="8"/>
        <v>5</v>
      </c>
    </row>
    <row r="147" spans="1:20" ht="15" customHeight="1">
      <c r="A147" s="65" t="s">
        <v>103</v>
      </c>
      <c r="B147" s="203">
        <f>SUM('Semaine 2'!O147)</f>
        <v>0</v>
      </c>
      <c r="C147" s="26"/>
      <c r="D147" s="26"/>
      <c r="E147" s="27"/>
      <c r="F147" s="27"/>
      <c r="G147" s="28"/>
      <c r="H147" s="184">
        <f t="shared" si="6"/>
        <v>0</v>
      </c>
      <c r="I147" s="26"/>
      <c r="J147" s="27"/>
      <c r="K147" s="27"/>
      <c r="L147" s="27"/>
      <c r="M147" s="28"/>
      <c r="N147" s="184">
        <f t="shared" si="7"/>
        <v>0</v>
      </c>
      <c r="O147" s="186">
        <f t="shared" si="8"/>
        <v>0</v>
      </c>
    </row>
    <row r="148" spans="1:20" ht="15" customHeight="1">
      <c r="A148" s="65" t="s">
        <v>87</v>
      </c>
      <c r="B148" s="203">
        <f>SUM('Semaine 2'!O148)</f>
        <v>391</v>
      </c>
      <c r="C148" s="26"/>
      <c r="D148" s="26"/>
      <c r="E148" s="27"/>
      <c r="F148" s="27"/>
      <c r="G148" s="28"/>
      <c r="H148" s="184">
        <f t="shared" si="6"/>
        <v>391</v>
      </c>
      <c r="I148" s="26"/>
      <c r="J148" s="27"/>
      <c r="K148" s="27"/>
      <c r="L148" s="27"/>
      <c r="M148" s="28"/>
      <c r="N148" s="184">
        <f t="shared" si="7"/>
        <v>0</v>
      </c>
      <c r="O148" s="186">
        <f t="shared" si="8"/>
        <v>391</v>
      </c>
    </row>
    <row r="149" spans="1:20" ht="14.25" customHeight="1">
      <c r="A149" s="65" t="s">
        <v>104</v>
      </c>
      <c r="B149" s="203">
        <f>SUM('Semaine 2'!O149)</f>
        <v>0</v>
      </c>
      <c r="C149" s="26"/>
      <c r="D149" s="26"/>
      <c r="E149" s="27"/>
      <c r="F149" s="27"/>
      <c r="G149" s="28"/>
      <c r="H149" s="184">
        <f t="shared" si="6"/>
        <v>0</v>
      </c>
      <c r="I149" s="26"/>
      <c r="J149" s="27"/>
      <c r="K149" s="27"/>
      <c r="L149" s="27"/>
      <c r="M149" s="28"/>
      <c r="N149" s="184">
        <f t="shared" si="7"/>
        <v>0</v>
      </c>
      <c r="O149" s="186">
        <f t="shared" si="8"/>
        <v>0</v>
      </c>
    </row>
    <row r="150" spans="1:20" ht="14.25" customHeight="1">
      <c r="A150" s="65" t="s">
        <v>74</v>
      </c>
      <c r="B150" s="203">
        <f>SUM('Semaine 2'!O150)</f>
        <v>0</v>
      </c>
      <c r="C150" s="26"/>
      <c r="D150" s="26"/>
      <c r="E150" s="27"/>
      <c r="F150" s="27"/>
      <c r="G150" s="28"/>
      <c r="H150" s="184">
        <f t="shared" si="6"/>
        <v>0</v>
      </c>
      <c r="I150" s="26"/>
      <c r="J150" s="27"/>
      <c r="K150" s="27"/>
      <c r="L150" s="27"/>
      <c r="M150" s="28"/>
      <c r="N150" s="184">
        <f t="shared" si="7"/>
        <v>0</v>
      </c>
      <c r="O150" s="186">
        <f t="shared" si="8"/>
        <v>0</v>
      </c>
    </row>
    <row r="151" spans="1:20" ht="14.25" customHeight="1">
      <c r="A151" s="65" t="s">
        <v>75</v>
      </c>
      <c r="B151" s="203">
        <f>SUM('Semaine 2'!O151)</f>
        <v>4</v>
      </c>
      <c r="C151" s="33"/>
      <c r="D151" s="33"/>
      <c r="E151" s="34"/>
      <c r="F151" s="34"/>
      <c r="G151" s="35"/>
      <c r="H151" s="184">
        <f t="shared" si="6"/>
        <v>4</v>
      </c>
      <c r="I151" s="33"/>
      <c r="J151" s="34"/>
      <c r="K151" s="34"/>
      <c r="L151" s="34"/>
      <c r="M151" s="35"/>
      <c r="N151" s="206">
        <f t="shared" si="7"/>
        <v>0</v>
      </c>
      <c r="O151" s="207">
        <f t="shared" si="8"/>
        <v>4</v>
      </c>
    </row>
    <row r="152" spans="1:20" s="8" customFormat="1" ht="14.25" customHeight="1">
      <c r="A152" s="65" t="s">
        <v>85</v>
      </c>
      <c r="B152" s="203">
        <f>SUM('Semaine 2'!O152)</f>
        <v>31</v>
      </c>
      <c r="C152" s="26"/>
      <c r="D152" s="26"/>
      <c r="E152" s="27"/>
      <c r="F152" s="27"/>
      <c r="G152" s="28"/>
      <c r="H152" s="184">
        <f t="shared" si="6"/>
        <v>31</v>
      </c>
      <c r="I152" s="26"/>
      <c r="J152" s="27"/>
      <c r="K152" s="27"/>
      <c r="L152" s="27"/>
      <c r="M152" s="28"/>
      <c r="N152" s="184">
        <f t="shared" si="7"/>
        <v>0</v>
      </c>
      <c r="O152" s="186">
        <f t="shared" si="8"/>
        <v>31</v>
      </c>
      <c r="T152" s="154"/>
    </row>
    <row r="153" spans="1:20" s="8" customFormat="1" ht="14.25" customHeight="1">
      <c r="A153" s="65" t="s">
        <v>97</v>
      </c>
      <c r="B153" s="203">
        <f>SUM('Semaine 2'!O153)</f>
        <v>8</v>
      </c>
      <c r="C153" s="26"/>
      <c r="D153" s="26"/>
      <c r="E153" s="27"/>
      <c r="F153" s="27"/>
      <c r="G153" s="28"/>
      <c r="H153" s="184">
        <f t="shared" si="6"/>
        <v>8</v>
      </c>
      <c r="I153" s="26"/>
      <c r="J153" s="27"/>
      <c r="K153" s="27"/>
      <c r="L153" s="27"/>
      <c r="M153" s="28"/>
      <c r="N153" s="184">
        <f t="shared" si="7"/>
        <v>0</v>
      </c>
      <c r="O153" s="186">
        <f t="shared" si="8"/>
        <v>8</v>
      </c>
      <c r="T153" s="154"/>
    </row>
    <row r="154" spans="1:20" ht="12.75">
      <c r="A154" s="68" t="s">
        <v>16</v>
      </c>
      <c r="B154" s="203">
        <f>SUM('Semaine 2'!O154)</f>
        <v>15</v>
      </c>
      <c r="C154" s="26"/>
      <c r="D154" s="26"/>
      <c r="E154" s="27"/>
      <c r="F154" s="27"/>
      <c r="G154" s="28"/>
      <c r="H154" s="184">
        <f t="shared" si="6"/>
        <v>15</v>
      </c>
      <c r="I154" s="26"/>
      <c r="J154" s="27"/>
      <c r="K154" s="27"/>
      <c r="L154" s="27"/>
      <c r="M154" s="28"/>
      <c r="N154" s="184">
        <f t="shared" si="7"/>
        <v>0</v>
      </c>
      <c r="O154" s="186">
        <f t="shared" si="8"/>
        <v>15</v>
      </c>
      <c r="T154" s="154"/>
    </row>
    <row r="155" spans="1:20" ht="12.75">
      <c r="A155" s="65" t="s">
        <v>48</v>
      </c>
      <c r="B155" s="203">
        <f>SUM('Semaine 2'!O155)</f>
        <v>6</v>
      </c>
      <c r="C155" s="26"/>
      <c r="D155" s="26"/>
      <c r="E155" s="27"/>
      <c r="F155" s="27"/>
      <c r="G155" s="28"/>
      <c r="H155" s="184">
        <f t="shared" si="6"/>
        <v>6</v>
      </c>
      <c r="I155" s="26"/>
      <c r="J155" s="27"/>
      <c r="K155" s="27"/>
      <c r="L155" s="27"/>
      <c r="M155" s="28"/>
      <c r="N155" s="184">
        <f t="shared" si="7"/>
        <v>0</v>
      </c>
      <c r="O155" s="186">
        <f t="shared" si="8"/>
        <v>6</v>
      </c>
      <c r="T155" s="154"/>
    </row>
    <row r="156" spans="1:20" ht="12.75">
      <c r="A156" s="65" t="s">
        <v>46</v>
      </c>
      <c r="B156" s="203">
        <f>SUM('Semaine 2'!O156)</f>
        <v>3</v>
      </c>
      <c r="C156" s="33"/>
      <c r="D156" s="33"/>
      <c r="E156" s="34"/>
      <c r="F156" s="34"/>
      <c r="G156" s="35"/>
      <c r="H156" s="206">
        <f t="shared" si="6"/>
        <v>3</v>
      </c>
      <c r="I156" s="33"/>
      <c r="J156" s="34"/>
      <c r="K156" s="34"/>
      <c r="L156" s="34"/>
      <c r="M156" s="35"/>
      <c r="N156" s="206">
        <f t="shared" si="7"/>
        <v>0</v>
      </c>
      <c r="O156" s="207">
        <f t="shared" si="8"/>
        <v>3</v>
      </c>
      <c r="T156" s="154"/>
    </row>
    <row r="157" spans="1:20" ht="12.75">
      <c r="A157" s="65" t="s">
        <v>117</v>
      </c>
      <c r="B157" s="203">
        <f>SUM('Semaine 2'!O157)</f>
        <v>0</v>
      </c>
      <c r="C157" s="26"/>
      <c r="D157" s="26"/>
      <c r="E157" s="27"/>
      <c r="F157" s="27"/>
      <c r="G157" s="28"/>
      <c r="H157" s="184">
        <f t="shared" si="6"/>
        <v>0</v>
      </c>
      <c r="I157" s="26"/>
      <c r="J157" s="27"/>
      <c r="K157" s="27"/>
      <c r="L157" s="27"/>
      <c r="M157" s="28"/>
      <c r="N157" s="184">
        <f t="shared" si="7"/>
        <v>0</v>
      </c>
      <c r="O157" s="186">
        <f t="shared" si="8"/>
        <v>0</v>
      </c>
      <c r="T157" s="154"/>
    </row>
    <row r="158" spans="1:20" ht="12.75">
      <c r="A158" s="65" t="s">
        <v>45</v>
      </c>
      <c r="B158" s="203">
        <f>SUM('Semaine 2'!O158)</f>
        <v>634</v>
      </c>
      <c r="C158" s="26"/>
      <c r="D158" s="26"/>
      <c r="E158" s="27"/>
      <c r="F158" s="27"/>
      <c r="G158" s="28"/>
      <c r="H158" s="184">
        <f t="shared" si="6"/>
        <v>634</v>
      </c>
      <c r="I158" s="26"/>
      <c r="J158" s="27"/>
      <c r="K158" s="27"/>
      <c r="L158" s="27"/>
      <c r="M158" s="28"/>
      <c r="N158" s="184">
        <f t="shared" si="7"/>
        <v>0</v>
      </c>
      <c r="O158" s="186">
        <f t="shared" si="8"/>
        <v>634</v>
      </c>
      <c r="T158" s="154"/>
    </row>
    <row r="159" spans="1:20" ht="12.75">
      <c r="A159" s="65" t="s">
        <v>47</v>
      </c>
      <c r="B159" s="203">
        <f>SUM('Semaine 2'!O159)</f>
        <v>0</v>
      </c>
      <c r="C159" s="26"/>
      <c r="D159" s="26"/>
      <c r="E159" s="27"/>
      <c r="F159" s="27"/>
      <c r="G159" s="28"/>
      <c r="H159" s="184">
        <f t="shared" si="6"/>
        <v>0</v>
      </c>
      <c r="I159" s="26"/>
      <c r="J159" s="27"/>
      <c r="K159" s="27"/>
      <c r="L159" s="27"/>
      <c r="M159" s="28"/>
      <c r="N159" s="184">
        <f t="shared" si="7"/>
        <v>0</v>
      </c>
      <c r="O159" s="186">
        <f t="shared" si="8"/>
        <v>0</v>
      </c>
      <c r="T159" s="154"/>
    </row>
    <row r="160" spans="1:20" ht="12.75">
      <c r="A160" s="68" t="s">
        <v>17</v>
      </c>
      <c r="B160" s="203">
        <f>SUM('Semaine 2'!O160)</f>
        <v>15</v>
      </c>
      <c r="C160" s="26"/>
      <c r="D160" s="26"/>
      <c r="E160" s="27"/>
      <c r="F160" s="27"/>
      <c r="G160" s="28"/>
      <c r="H160" s="184">
        <f t="shared" si="6"/>
        <v>15</v>
      </c>
      <c r="I160" s="26"/>
      <c r="J160" s="27"/>
      <c r="K160" s="27"/>
      <c r="L160" s="27"/>
      <c r="M160" s="28"/>
      <c r="N160" s="184">
        <f t="shared" si="7"/>
        <v>0</v>
      </c>
      <c r="O160" s="186">
        <f t="shared" si="8"/>
        <v>15</v>
      </c>
      <c r="T160" s="154"/>
    </row>
    <row r="161" spans="1:20" ht="12.75">
      <c r="A161" s="68" t="s">
        <v>18</v>
      </c>
      <c r="B161" s="203">
        <f>SUM('Semaine 2'!O161)</f>
        <v>4</v>
      </c>
      <c r="C161" s="26"/>
      <c r="D161" s="26"/>
      <c r="E161" s="27"/>
      <c r="F161" s="27"/>
      <c r="G161" s="28"/>
      <c r="H161" s="184">
        <f t="shared" si="6"/>
        <v>4</v>
      </c>
      <c r="I161" s="26"/>
      <c r="J161" s="27"/>
      <c r="K161" s="27"/>
      <c r="L161" s="27"/>
      <c r="M161" s="28"/>
      <c r="N161" s="184">
        <f t="shared" si="7"/>
        <v>0</v>
      </c>
      <c r="O161" s="186">
        <f t="shared" si="8"/>
        <v>4</v>
      </c>
      <c r="T161" s="154"/>
    </row>
    <row r="162" spans="1:20" ht="12.75">
      <c r="A162" s="65" t="s">
        <v>86</v>
      </c>
      <c r="B162" s="203">
        <f>SUM('Semaine 2'!O162)</f>
        <v>188</v>
      </c>
      <c r="C162" s="26"/>
      <c r="D162" s="26"/>
      <c r="E162" s="27"/>
      <c r="F162" s="27"/>
      <c r="G162" s="28"/>
      <c r="H162" s="184">
        <f t="shared" si="6"/>
        <v>188</v>
      </c>
      <c r="I162" s="26"/>
      <c r="J162" s="27"/>
      <c r="K162" s="27"/>
      <c r="L162" s="27"/>
      <c r="M162" s="28"/>
      <c r="N162" s="184">
        <f t="shared" si="7"/>
        <v>0</v>
      </c>
      <c r="O162" s="186">
        <f t="shared" si="8"/>
        <v>188</v>
      </c>
      <c r="T162" s="154"/>
    </row>
    <row r="163" spans="1:20" ht="12.75">
      <c r="A163" s="65" t="s">
        <v>61</v>
      </c>
      <c r="B163" s="203">
        <f>SUM('Semaine 2'!O163)</f>
        <v>11</v>
      </c>
      <c r="C163" s="33"/>
      <c r="D163" s="33"/>
      <c r="E163" s="34"/>
      <c r="F163" s="34"/>
      <c r="G163" s="35"/>
      <c r="H163" s="206">
        <f t="shared" si="6"/>
        <v>11</v>
      </c>
      <c r="I163" s="33"/>
      <c r="J163" s="34"/>
      <c r="K163" s="34"/>
      <c r="L163" s="34"/>
      <c r="M163" s="35"/>
      <c r="N163" s="206">
        <f t="shared" si="7"/>
        <v>0</v>
      </c>
      <c r="O163" s="207">
        <f t="shared" si="8"/>
        <v>11</v>
      </c>
      <c r="T163" s="154"/>
    </row>
    <row r="164" spans="1:20" ht="12.75">
      <c r="A164" s="65" t="s">
        <v>118</v>
      </c>
      <c r="B164" s="203">
        <f>SUM('Semaine 2'!O164)</f>
        <v>14</v>
      </c>
      <c r="C164" s="26"/>
      <c r="D164" s="26"/>
      <c r="E164" s="27"/>
      <c r="F164" s="27"/>
      <c r="G164" s="28"/>
      <c r="H164" s="184">
        <f t="shared" si="6"/>
        <v>14</v>
      </c>
      <c r="I164" s="26"/>
      <c r="J164" s="66"/>
      <c r="K164" s="66"/>
      <c r="L164" s="66"/>
      <c r="M164" s="67"/>
      <c r="N164" s="184">
        <f t="shared" si="7"/>
        <v>0</v>
      </c>
      <c r="O164" s="186">
        <f t="shared" si="8"/>
        <v>14</v>
      </c>
    </row>
    <row r="165" spans="1:20" ht="12.75">
      <c r="A165" s="65" t="s">
        <v>81</v>
      </c>
      <c r="B165" s="203">
        <f>SUM('Semaine 2'!O165)</f>
        <v>5</v>
      </c>
      <c r="C165" s="26"/>
      <c r="D165" s="26"/>
      <c r="E165" s="27"/>
      <c r="F165" s="27"/>
      <c r="G165" s="28"/>
      <c r="H165" s="184">
        <f t="shared" si="6"/>
        <v>5</v>
      </c>
      <c r="I165" s="26"/>
      <c r="J165" s="66"/>
      <c r="K165" s="66"/>
      <c r="L165" s="66"/>
      <c r="M165" s="67"/>
      <c r="N165" s="184">
        <f t="shared" si="7"/>
        <v>0</v>
      </c>
      <c r="O165" s="186">
        <f t="shared" si="8"/>
        <v>5</v>
      </c>
    </row>
    <row r="166" spans="1:20" ht="12.75">
      <c r="A166" s="65" t="s">
        <v>276</v>
      </c>
      <c r="B166" s="203">
        <f>SUM('Semaine 2'!O166)</f>
        <v>1</v>
      </c>
      <c r="C166" s="26"/>
      <c r="D166" s="26"/>
      <c r="E166" s="27"/>
      <c r="F166" s="27"/>
      <c r="G166" s="28"/>
      <c r="H166" s="184">
        <f t="shared" si="6"/>
        <v>1</v>
      </c>
      <c r="I166" s="26"/>
      <c r="J166" s="27"/>
      <c r="K166" s="27"/>
      <c r="L166" s="27"/>
      <c r="M166" s="28"/>
      <c r="N166" s="184">
        <f t="shared" si="7"/>
        <v>0</v>
      </c>
      <c r="O166" s="186">
        <f t="shared" si="8"/>
        <v>1</v>
      </c>
    </row>
    <row r="167" spans="1:20" ht="12.75">
      <c r="A167" s="65" t="s">
        <v>277</v>
      </c>
      <c r="B167" s="203">
        <f>SUM('Semaine 2'!O167)</f>
        <v>7</v>
      </c>
      <c r="C167" s="26"/>
      <c r="D167" s="26"/>
      <c r="E167" s="27"/>
      <c r="F167" s="27"/>
      <c r="G167" s="28"/>
      <c r="H167" s="184">
        <f t="shared" si="6"/>
        <v>7</v>
      </c>
      <c r="I167" s="26"/>
      <c r="J167" s="27"/>
      <c r="K167" s="27"/>
      <c r="L167" s="27"/>
      <c r="M167" s="28"/>
      <c r="N167" s="184">
        <f t="shared" si="7"/>
        <v>0</v>
      </c>
      <c r="O167" s="186">
        <f t="shared" si="8"/>
        <v>7</v>
      </c>
    </row>
    <row r="168" spans="1:20" ht="12.75">
      <c r="A168" s="65" t="s">
        <v>76</v>
      </c>
      <c r="B168" s="203">
        <f>SUM('Semaine 2'!O168)</f>
        <v>3</v>
      </c>
      <c r="C168" s="33"/>
      <c r="D168" s="33"/>
      <c r="E168" s="34"/>
      <c r="F168" s="34"/>
      <c r="G168" s="35"/>
      <c r="H168" s="206">
        <f t="shared" si="6"/>
        <v>3</v>
      </c>
      <c r="I168" s="33"/>
      <c r="J168" s="34"/>
      <c r="K168" s="34"/>
      <c r="L168" s="34"/>
      <c r="M168" s="35"/>
      <c r="N168" s="206">
        <f t="shared" si="7"/>
        <v>0</v>
      </c>
      <c r="O168" s="207">
        <f t="shared" si="8"/>
        <v>3</v>
      </c>
    </row>
    <row r="169" spans="1:20" ht="12.75">
      <c r="A169" s="65" t="s">
        <v>43</v>
      </c>
      <c r="B169" s="203">
        <f>SUM('Semaine 2'!O169)</f>
        <v>0</v>
      </c>
      <c r="C169" s="26"/>
      <c r="D169" s="26"/>
      <c r="E169" s="27"/>
      <c r="F169" s="27"/>
      <c r="G169" s="28"/>
      <c r="H169" s="206">
        <f t="shared" si="6"/>
        <v>0</v>
      </c>
      <c r="I169" s="26"/>
      <c r="J169" s="27"/>
      <c r="K169" s="27"/>
      <c r="L169" s="27"/>
      <c r="M169" s="28"/>
      <c r="N169" s="206">
        <f t="shared" si="7"/>
        <v>0</v>
      </c>
      <c r="O169" s="207">
        <f t="shared" si="8"/>
        <v>0</v>
      </c>
    </row>
    <row r="170" spans="1:20" ht="12.75">
      <c r="A170" s="65" t="s">
        <v>44</v>
      </c>
      <c r="B170" s="203">
        <f>SUM('Semaine 2'!O170)</f>
        <v>6</v>
      </c>
      <c r="C170" s="26"/>
      <c r="D170" s="26"/>
      <c r="E170" s="27"/>
      <c r="F170" s="27"/>
      <c r="G170" s="28"/>
      <c r="H170" s="184">
        <f t="shared" si="6"/>
        <v>6</v>
      </c>
      <c r="I170" s="26"/>
      <c r="J170" s="27"/>
      <c r="K170" s="27"/>
      <c r="L170" s="27"/>
      <c r="M170" s="28"/>
      <c r="N170" s="184">
        <f t="shared" si="7"/>
        <v>0</v>
      </c>
      <c r="O170" s="186">
        <f t="shared" si="8"/>
        <v>6</v>
      </c>
    </row>
    <row r="171" spans="1:20" ht="12.75">
      <c r="A171" s="65" t="s">
        <v>69</v>
      </c>
      <c r="B171" s="203">
        <f>SUM('Semaine 2'!O171)</f>
        <v>2</v>
      </c>
      <c r="C171" s="26"/>
      <c r="D171" s="26"/>
      <c r="E171" s="27"/>
      <c r="F171" s="27"/>
      <c r="G171" s="28"/>
      <c r="H171" s="184">
        <f t="shared" si="6"/>
        <v>2</v>
      </c>
      <c r="I171" s="26"/>
      <c r="J171" s="27"/>
      <c r="K171" s="27"/>
      <c r="L171" s="27"/>
      <c r="M171" s="28"/>
      <c r="N171" s="184">
        <f t="shared" si="7"/>
        <v>0</v>
      </c>
      <c r="O171" s="186">
        <f t="shared" si="8"/>
        <v>2</v>
      </c>
    </row>
    <row r="172" spans="1:20" ht="12.75">
      <c r="A172" s="65" t="s">
        <v>93</v>
      </c>
      <c r="B172" s="203">
        <f>SUM('Semaine 2'!O172)</f>
        <v>0</v>
      </c>
      <c r="C172" s="26"/>
      <c r="D172" s="26"/>
      <c r="E172" s="27"/>
      <c r="F172" s="27"/>
      <c r="G172" s="28"/>
      <c r="H172" s="184">
        <f t="shared" si="6"/>
        <v>0</v>
      </c>
      <c r="I172" s="26"/>
      <c r="J172" s="27"/>
      <c r="K172" s="27"/>
      <c r="L172" s="27"/>
      <c r="M172" s="28"/>
      <c r="N172" s="184">
        <f t="shared" si="7"/>
        <v>0</v>
      </c>
      <c r="O172" s="186">
        <f t="shared" si="8"/>
        <v>0</v>
      </c>
    </row>
    <row r="173" spans="1:20" ht="12.75">
      <c r="A173" s="65" t="s">
        <v>112</v>
      </c>
      <c r="B173" s="203">
        <f>SUM('Semaine 2'!O173)</f>
        <v>0</v>
      </c>
      <c r="C173" s="26"/>
      <c r="D173" s="26"/>
      <c r="E173" s="27"/>
      <c r="F173" s="27"/>
      <c r="G173" s="28"/>
      <c r="H173" s="184">
        <f t="shared" si="6"/>
        <v>0</v>
      </c>
      <c r="I173" s="26"/>
      <c r="J173" s="27"/>
      <c r="K173" s="27"/>
      <c r="L173" s="27"/>
      <c r="M173" s="28"/>
      <c r="N173" s="184">
        <f t="shared" si="7"/>
        <v>0</v>
      </c>
      <c r="O173" s="186">
        <f t="shared" si="8"/>
        <v>0</v>
      </c>
    </row>
    <row r="174" spans="1:20" ht="12.75">
      <c r="A174" s="65" t="s">
        <v>265</v>
      </c>
      <c r="B174" s="203">
        <f>SUM('Semaine 2'!O174)</f>
        <v>0</v>
      </c>
      <c r="C174" s="26"/>
      <c r="D174" s="26"/>
      <c r="E174" s="27"/>
      <c r="F174" s="27"/>
      <c r="G174" s="28"/>
      <c r="H174" s="184">
        <f t="shared" si="6"/>
        <v>0</v>
      </c>
      <c r="I174" s="26"/>
      <c r="J174" s="27"/>
      <c r="K174" s="27"/>
      <c r="L174" s="27"/>
      <c r="M174" s="28"/>
      <c r="N174" s="184">
        <f t="shared" si="7"/>
        <v>0</v>
      </c>
      <c r="O174" s="186">
        <f t="shared" si="8"/>
        <v>0</v>
      </c>
    </row>
    <row r="175" spans="1:20" ht="12.75">
      <c r="A175" s="65" t="s">
        <v>92</v>
      </c>
      <c r="B175" s="203">
        <f>SUM('Semaine 2'!O175)</f>
        <v>0</v>
      </c>
      <c r="C175" s="33"/>
      <c r="D175" s="33"/>
      <c r="E175" s="34"/>
      <c r="F175" s="34"/>
      <c r="G175" s="35"/>
      <c r="H175" s="206">
        <f t="shared" si="6"/>
        <v>0</v>
      </c>
      <c r="I175" s="33"/>
      <c r="J175" s="34"/>
      <c r="K175" s="34"/>
      <c r="L175" s="34"/>
      <c r="M175" s="35"/>
      <c r="N175" s="206">
        <f t="shared" si="7"/>
        <v>0</v>
      </c>
      <c r="O175" s="207">
        <f t="shared" si="8"/>
        <v>0</v>
      </c>
    </row>
    <row r="176" spans="1:20" ht="12.75">
      <c r="A176" s="65" t="s">
        <v>68</v>
      </c>
      <c r="B176" s="203">
        <f>SUM('Semaine 2'!O176)</f>
        <v>2</v>
      </c>
      <c r="C176" s="26"/>
      <c r="D176" s="26"/>
      <c r="E176" s="27"/>
      <c r="F176" s="27"/>
      <c r="G176" s="28"/>
      <c r="H176" s="184">
        <f t="shared" si="6"/>
        <v>2</v>
      </c>
      <c r="I176" s="26"/>
      <c r="J176" s="27"/>
      <c r="K176" s="27"/>
      <c r="L176" s="27"/>
      <c r="M176" s="28"/>
      <c r="N176" s="184">
        <f t="shared" si="7"/>
        <v>0</v>
      </c>
      <c r="O176" s="186">
        <f t="shared" si="8"/>
        <v>2</v>
      </c>
    </row>
    <row r="177" spans="1:15" ht="12.75">
      <c r="A177" s="65" t="s">
        <v>119</v>
      </c>
      <c r="B177" s="203">
        <f>SUM('Semaine 2'!O177)</f>
        <v>0</v>
      </c>
      <c r="C177" s="26"/>
      <c r="D177" s="26"/>
      <c r="E177" s="27"/>
      <c r="F177" s="27"/>
      <c r="G177" s="28"/>
      <c r="H177" s="184">
        <f t="shared" si="6"/>
        <v>0</v>
      </c>
      <c r="I177" s="26"/>
      <c r="J177" s="27"/>
      <c r="K177" s="27"/>
      <c r="L177" s="27"/>
      <c r="M177" s="28"/>
      <c r="N177" s="184">
        <f t="shared" si="7"/>
        <v>0</v>
      </c>
      <c r="O177" s="186">
        <f t="shared" si="8"/>
        <v>0</v>
      </c>
    </row>
    <row r="178" spans="1:15" ht="12.75">
      <c r="A178" s="65" t="s">
        <v>266</v>
      </c>
      <c r="B178" s="203">
        <f>SUM('Semaine 2'!O178)</f>
        <v>0</v>
      </c>
      <c r="C178" s="26"/>
      <c r="D178" s="26"/>
      <c r="E178" s="27"/>
      <c r="F178" s="27"/>
      <c r="G178" s="28"/>
      <c r="H178" s="184">
        <f t="shared" si="6"/>
        <v>0</v>
      </c>
      <c r="I178" s="26"/>
      <c r="J178" s="27"/>
      <c r="K178" s="27"/>
      <c r="L178" s="27"/>
      <c r="M178" s="28"/>
      <c r="N178" s="184">
        <f t="shared" si="7"/>
        <v>0</v>
      </c>
      <c r="O178" s="186">
        <f t="shared" si="8"/>
        <v>0</v>
      </c>
    </row>
    <row r="179" spans="1:15" ht="12.75">
      <c r="A179" s="65" t="s">
        <v>108</v>
      </c>
      <c r="B179" s="203">
        <f>SUM('Semaine 2'!O179)</f>
        <v>0</v>
      </c>
      <c r="C179" s="26"/>
      <c r="D179" s="26"/>
      <c r="E179" s="27"/>
      <c r="F179" s="27"/>
      <c r="G179" s="28"/>
      <c r="H179" s="184">
        <f t="shared" si="6"/>
        <v>0</v>
      </c>
      <c r="I179" s="26"/>
      <c r="J179" s="27"/>
      <c r="K179" s="27"/>
      <c r="L179" s="27"/>
      <c r="M179" s="28"/>
      <c r="N179" s="184">
        <f t="shared" si="7"/>
        <v>0</v>
      </c>
      <c r="O179" s="186">
        <f t="shared" si="8"/>
        <v>0</v>
      </c>
    </row>
    <row r="180" spans="1:15" ht="12.75">
      <c r="A180" s="65" t="s">
        <v>71</v>
      </c>
      <c r="B180" s="203">
        <f>SUM('Semaine 2'!O180)</f>
        <v>0</v>
      </c>
      <c r="C180" s="26"/>
      <c r="D180" s="26"/>
      <c r="E180" s="27"/>
      <c r="F180" s="27"/>
      <c r="G180" s="28"/>
      <c r="H180" s="184">
        <f t="shared" si="6"/>
        <v>0</v>
      </c>
      <c r="I180" s="26"/>
      <c r="J180" s="27"/>
      <c r="K180" s="27"/>
      <c r="L180" s="27"/>
      <c r="M180" s="28"/>
      <c r="N180" s="184">
        <f t="shared" si="7"/>
        <v>0</v>
      </c>
      <c r="O180" s="186">
        <f t="shared" si="8"/>
        <v>0</v>
      </c>
    </row>
    <row r="181" spans="1:15" ht="12.75">
      <c r="A181" s="65" t="s">
        <v>102</v>
      </c>
      <c r="B181" s="203">
        <f>SUM('Semaine 2'!O181)</f>
        <v>1</v>
      </c>
      <c r="C181" s="26"/>
      <c r="D181" s="26"/>
      <c r="E181" s="27"/>
      <c r="F181" s="27"/>
      <c r="G181" s="28"/>
      <c r="H181" s="184">
        <f t="shared" si="6"/>
        <v>1</v>
      </c>
      <c r="I181" s="26"/>
      <c r="J181" s="66"/>
      <c r="K181" s="66"/>
      <c r="L181" s="66"/>
      <c r="M181" s="67"/>
      <c r="N181" s="184">
        <f t="shared" si="7"/>
        <v>0</v>
      </c>
      <c r="O181" s="186">
        <f t="shared" si="8"/>
        <v>1</v>
      </c>
    </row>
    <row r="182" spans="1:15" ht="12.75">
      <c r="A182" s="65" t="s">
        <v>67</v>
      </c>
      <c r="B182" s="203">
        <f>SUM('Semaine 2'!O182)</f>
        <v>32</v>
      </c>
      <c r="C182" s="26"/>
      <c r="D182" s="26"/>
      <c r="E182" s="27"/>
      <c r="F182" s="27"/>
      <c r="G182" s="28"/>
      <c r="H182" s="184">
        <f t="shared" si="6"/>
        <v>32</v>
      </c>
      <c r="I182" s="26"/>
      <c r="J182" s="27"/>
      <c r="K182" s="27"/>
      <c r="L182" s="27"/>
      <c r="M182" s="28"/>
      <c r="N182" s="184">
        <f t="shared" si="7"/>
        <v>0</v>
      </c>
      <c r="O182" s="186">
        <f t="shared" si="8"/>
        <v>32</v>
      </c>
    </row>
    <row r="183" spans="1:15" ht="12.75">
      <c r="A183" s="65" t="s">
        <v>53</v>
      </c>
      <c r="B183" s="203">
        <f>SUM('Semaine 2'!O183)</f>
        <v>0</v>
      </c>
      <c r="C183" s="26"/>
      <c r="D183" s="26"/>
      <c r="E183" s="27"/>
      <c r="F183" s="27"/>
      <c r="G183" s="28"/>
      <c r="H183" s="184">
        <f t="shared" si="6"/>
        <v>0</v>
      </c>
      <c r="I183" s="26"/>
      <c r="J183" s="27"/>
      <c r="K183" s="27"/>
      <c r="L183" s="27"/>
      <c r="M183" s="28"/>
      <c r="N183" s="184">
        <f t="shared" si="7"/>
        <v>0</v>
      </c>
      <c r="O183" s="186">
        <f t="shared" si="8"/>
        <v>0</v>
      </c>
    </row>
    <row r="184" spans="1:15" ht="12.75">
      <c r="A184" s="65" t="s">
        <v>84</v>
      </c>
      <c r="B184" s="203">
        <f>SUM('Semaine 2'!O184)</f>
        <v>1</v>
      </c>
      <c r="C184" s="26"/>
      <c r="D184" s="26"/>
      <c r="E184" s="27"/>
      <c r="F184" s="27"/>
      <c r="G184" s="28"/>
      <c r="H184" s="208">
        <f t="shared" si="6"/>
        <v>1</v>
      </c>
      <c r="I184" s="42"/>
      <c r="J184" s="43"/>
      <c r="K184" s="43"/>
      <c r="L184" s="43"/>
      <c r="M184" s="44"/>
      <c r="N184" s="208">
        <f t="shared" si="7"/>
        <v>0</v>
      </c>
      <c r="O184" s="209">
        <f t="shared" si="8"/>
        <v>1</v>
      </c>
    </row>
    <row r="185" spans="1:15" ht="12.75">
      <c r="A185" s="65" t="s">
        <v>267</v>
      </c>
      <c r="B185" s="203">
        <f>SUM('Semaine 2'!O185)</f>
        <v>3</v>
      </c>
      <c r="C185" s="39"/>
      <c r="D185" s="40"/>
      <c r="E185" s="40"/>
      <c r="F185" s="40"/>
      <c r="G185" s="41"/>
      <c r="H185" s="210">
        <f t="shared" si="6"/>
        <v>3</v>
      </c>
      <c r="I185" s="69"/>
      <c r="J185" s="70"/>
      <c r="K185" s="70"/>
      <c r="L185" s="70"/>
      <c r="M185" s="71"/>
      <c r="N185" s="210">
        <f t="shared" si="7"/>
        <v>0</v>
      </c>
      <c r="O185" s="211">
        <f t="shared" si="8"/>
        <v>3</v>
      </c>
    </row>
    <row r="186" spans="1:15" ht="12.75">
      <c r="A186" s="65" t="s">
        <v>65</v>
      </c>
      <c r="B186" s="203">
        <f>SUM('Semaine 2'!O186)</f>
        <v>52</v>
      </c>
      <c r="C186" s="26"/>
      <c r="D186" s="27"/>
      <c r="E186" s="27"/>
      <c r="F186" s="27"/>
      <c r="G186" s="28"/>
      <c r="H186" s="212">
        <f t="shared" si="6"/>
        <v>52</v>
      </c>
      <c r="I186" s="72"/>
      <c r="J186" s="73"/>
      <c r="K186" s="73"/>
      <c r="L186" s="73"/>
      <c r="M186" s="74"/>
      <c r="N186" s="212">
        <f t="shared" si="7"/>
        <v>0</v>
      </c>
      <c r="O186" s="213">
        <f t="shared" si="8"/>
        <v>52</v>
      </c>
    </row>
    <row r="187" spans="1:15" ht="12.75">
      <c r="A187" s="65" t="s">
        <v>249</v>
      </c>
      <c r="B187" s="203">
        <f>SUM('Semaine 2'!O187)</f>
        <v>0</v>
      </c>
      <c r="C187" s="26"/>
      <c r="D187" s="27"/>
      <c r="E187" s="27"/>
      <c r="F187" s="27"/>
      <c r="G187" s="28"/>
      <c r="H187" s="212">
        <f t="shared" si="6"/>
        <v>0</v>
      </c>
      <c r="I187" s="72"/>
      <c r="J187" s="73"/>
      <c r="K187" s="73"/>
      <c r="L187" s="73"/>
      <c r="M187" s="74"/>
      <c r="N187" s="212">
        <f t="shared" si="7"/>
        <v>0</v>
      </c>
      <c r="O187" s="213">
        <f t="shared" si="8"/>
        <v>0</v>
      </c>
    </row>
    <row r="188" spans="1:15" ht="12.75">
      <c r="A188" s="65" t="s">
        <v>73</v>
      </c>
      <c r="B188" s="203">
        <f>SUM('Semaine 2'!O188)</f>
        <v>9</v>
      </c>
      <c r="C188" s="26"/>
      <c r="D188" s="27"/>
      <c r="E188" s="27"/>
      <c r="F188" s="27"/>
      <c r="G188" s="28"/>
      <c r="H188" s="212">
        <f t="shared" si="6"/>
        <v>9</v>
      </c>
      <c r="I188" s="72"/>
      <c r="J188" s="73"/>
      <c r="K188" s="73"/>
      <c r="L188" s="73"/>
      <c r="M188" s="74"/>
      <c r="N188" s="212">
        <f t="shared" si="7"/>
        <v>0</v>
      </c>
      <c r="O188" s="213">
        <f t="shared" si="8"/>
        <v>9</v>
      </c>
    </row>
    <row r="189" spans="1:15" ht="12.75">
      <c r="A189" s="65" t="s">
        <v>80</v>
      </c>
      <c r="B189" s="203">
        <f>SUM('Semaine 2'!O189)</f>
        <v>8</v>
      </c>
      <c r="C189" s="26"/>
      <c r="D189" s="27"/>
      <c r="E189" s="27"/>
      <c r="F189" s="27"/>
      <c r="G189" s="28"/>
      <c r="H189" s="212">
        <f>SUM(B189:G189)</f>
        <v>8</v>
      </c>
      <c r="I189" s="72"/>
      <c r="J189" s="73"/>
      <c r="K189" s="73"/>
      <c r="L189" s="73"/>
      <c r="M189" s="74"/>
      <c r="N189" s="212">
        <f>SUM(I189:M189)</f>
        <v>0</v>
      </c>
      <c r="O189" s="213">
        <f>H189-N189</f>
        <v>8</v>
      </c>
    </row>
    <row r="190" spans="1:15" ht="12.75">
      <c r="A190" s="65" t="s">
        <v>115</v>
      </c>
      <c r="B190" s="203">
        <f>SUM('Semaine 2'!O190)</f>
        <v>3</v>
      </c>
      <c r="C190" s="26"/>
      <c r="D190" s="26"/>
      <c r="E190" s="27"/>
      <c r="F190" s="27"/>
      <c r="G190" s="28"/>
      <c r="H190" s="184">
        <f>SUM(B190:G190)</f>
        <v>3</v>
      </c>
      <c r="I190" s="26"/>
      <c r="J190" s="27"/>
      <c r="K190" s="27"/>
      <c r="L190" s="27"/>
      <c r="M190" s="28"/>
      <c r="N190" s="184">
        <f>SUM(I190:M190)</f>
        <v>0</v>
      </c>
      <c r="O190" s="186">
        <f>H190-N190</f>
        <v>3</v>
      </c>
    </row>
    <row r="191" spans="1:15" ht="12.75">
      <c r="A191" s="75" t="s">
        <v>77</v>
      </c>
      <c r="B191" s="203">
        <f>SUM('Semaine 2'!O191)</f>
        <v>6</v>
      </c>
      <c r="C191" s="26"/>
      <c r="D191" s="26"/>
      <c r="E191" s="27"/>
      <c r="F191" s="27"/>
      <c r="G191" s="28"/>
      <c r="H191" s="184">
        <f>SUM(B191:G191)</f>
        <v>6</v>
      </c>
      <c r="I191" s="26"/>
      <c r="J191" s="27"/>
      <c r="K191" s="27"/>
      <c r="L191" s="27"/>
      <c r="M191" s="28"/>
      <c r="N191" s="184">
        <f>SUM(I191:M191)</f>
        <v>0</v>
      </c>
      <c r="O191" s="186">
        <f>H191-N191</f>
        <v>6</v>
      </c>
    </row>
    <row r="192" spans="1:15" ht="12.75">
      <c r="A192" s="75" t="s">
        <v>95</v>
      </c>
      <c r="B192" s="203">
        <f>SUM('Semaine 2'!O192)</f>
        <v>0</v>
      </c>
      <c r="C192" s="26"/>
      <c r="D192" s="26"/>
      <c r="E192" s="27"/>
      <c r="F192" s="27"/>
      <c r="G192" s="28"/>
      <c r="H192" s="184">
        <f>SUM(B192:G192)</f>
        <v>0</v>
      </c>
      <c r="I192" s="26"/>
      <c r="J192" s="27"/>
      <c r="K192" s="27"/>
      <c r="L192" s="27"/>
      <c r="M192" s="28"/>
      <c r="N192" s="184">
        <f>SUM(I192:M192)</f>
        <v>0</v>
      </c>
      <c r="O192" s="186">
        <f>H192-N192</f>
        <v>0</v>
      </c>
    </row>
    <row r="193" spans="1:15" ht="12.75">
      <c r="A193" s="76" t="s">
        <v>21</v>
      </c>
      <c r="B193" s="203">
        <f>SUM('Semaine 2'!O193)</f>
        <v>22</v>
      </c>
      <c r="C193" s="26"/>
      <c r="D193" s="26"/>
      <c r="E193" s="27"/>
      <c r="F193" s="27"/>
      <c r="G193" s="28"/>
      <c r="H193" s="184">
        <f t="shared" ref="H193:H196" si="9">SUM(B193:G193)</f>
        <v>22</v>
      </c>
      <c r="I193" s="26"/>
      <c r="J193" s="27"/>
      <c r="K193" s="27"/>
      <c r="L193" s="27"/>
      <c r="M193" s="28"/>
      <c r="N193" s="184">
        <f t="shared" ref="N193:N205" si="10">SUM(I193:M193)</f>
        <v>0</v>
      </c>
      <c r="O193" s="186">
        <f t="shared" ref="O193:O205" si="11">H193-N193</f>
        <v>22</v>
      </c>
    </row>
    <row r="194" spans="1:15" ht="12.75">
      <c r="A194" s="75" t="s">
        <v>79</v>
      </c>
      <c r="B194" s="203">
        <f>SUM('Semaine 2'!O194)</f>
        <v>3</v>
      </c>
      <c r="C194" s="26"/>
      <c r="D194" s="26"/>
      <c r="E194" s="27"/>
      <c r="F194" s="27"/>
      <c r="G194" s="28"/>
      <c r="H194" s="184">
        <f t="shared" si="9"/>
        <v>3</v>
      </c>
      <c r="I194" s="26"/>
      <c r="J194" s="27"/>
      <c r="K194" s="27"/>
      <c r="L194" s="27"/>
      <c r="M194" s="28"/>
      <c r="N194" s="184">
        <f t="shared" si="10"/>
        <v>0</v>
      </c>
      <c r="O194" s="186">
        <f t="shared" si="11"/>
        <v>3</v>
      </c>
    </row>
    <row r="195" spans="1:15" ht="12.75">
      <c r="A195" s="75" t="s">
        <v>59</v>
      </c>
      <c r="B195" s="203">
        <f>SUM('Semaine 2'!O195)</f>
        <v>6</v>
      </c>
      <c r="C195" s="26"/>
      <c r="D195" s="26"/>
      <c r="E195" s="27"/>
      <c r="F195" s="27"/>
      <c r="G195" s="28"/>
      <c r="H195" s="184">
        <f t="shared" si="9"/>
        <v>6</v>
      </c>
      <c r="I195" s="26"/>
      <c r="J195" s="27"/>
      <c r="K195" s="27"/>
      <c r="L195" s="27"/>
      <c r="M195" s="28"/>
      <c r="N195" s="184">
        <f t="shared" si="10"/>
        <v>0</v>
      </c>
      <c r="O195" s="186">
        <f t="shared" si="11"/>
        <v>6</v>
      </c>
    </row>
    <row r="196" spans="1:15" ht="12.75">
      <c r="A196" s="75" t="s">
        <v>109</v>
      </c>
      <c r="B196" s="203">
        <f>SUM('Semaine 2'!O196)</f>
        <v>1</v>
      </c>
      <c r="C196" s="36"/>
      <c r="D196" s="36"/>
      <c r="E196" s="37"/>
      <c r="F196" s="37"/>
      <c r="G196" s="38"/>
      <c r="H196" s="184">
        <f t="shared" si="9"/>
        <v>1</v>
      </c>
      <c r="I196" s="36"/>
      <c r="J196" s="37"/>
      <c r="K196" s="37"/>
      <c r="L196" s="37"/>
      <c r="M196" s="38"/>
      <c r="N196" s="184">
        <f t="shared" si="10"/>
        <v>0</v>
      </c>
      <c r="O196" s="186">
        <f t="shared" si="11"/>
        <v>1</v>
      </c>
    </row>
    <row r="197" spans="1:15" ht="12.75">
      <c r="A197" s="65" t="s">
        <v>51</v>
      </c>
      <c r="B197" s="203">
        <f>SUM('Semaine 2'!O197)</f>
        <v>41</v>
      </c>
      <c r="C197" s="26"/>
      <c r="D197" s="26"/>
      <c r="E197" s="27"/>
      <c r="F197" s="27"/>
      <c r="G197" s="28"/>
      <c r="H197" s="184">
        <f t="shared" ref="H197:H205" si="12">SUM(B197:G197)</f>
        <v>41</v>
      </c>
      <c r="I197" s="26"/>
      <c r="J197" s="27"/>
      <c r="K197" s="27"/>
      <c r="L197" s="27"/>
      <c r="M197" s="28"/>
      <c r="N197" s="184">
        <f t="shared" si="10"/>
        <v>0</v>
      </c>
      <c r="O197" s="186">
        <f t="shared" si="11"/>
        <v>41</v>
      </c>
    </row>
    <row r="198" spans="1:15" ht="12.75">
      <c r="A198" s="68" t="s">
        <v>22</v>
      </c>
      <c r="B198" s="203">
        <f>SUM('Semaine 2'!O198)</f>
        <v>45</v>
      </c>
      <c r="C198" s="26"/>
      <c r="D198" s="26"/>
      <c r="E198" s="27"/>
      <c r="F198" s="27"/>
      <c r="G198" s="28"/>
      <c r="H198" s="184">
        <f t="shared" si="12"/>
        <v>45</v>
      </c>
      <c r="I198" s="26"/>
      <c r="J198" s="27"/>
      <c r="K198" s="27"/>
      <c r="L198" s="27"/>
      <c r="M198" s="28"/>
      <c r="N198" s="184">
        <f t="shared" si="10"/>
        <v>0</v>
      </c>
      <c r="O198" s="186">
        <f t="shared" si="11"/>
        <v>45</v>
      </c>
    </row>
    <row r="199" spans="1:15" ht="12.75">
      <c r="A199" s="155" t="s">
        <v>23</v>
      </c>
      <c r="B199" s="203">
        <f>SUM('Semaine 2'!O199)</f>
        <v>10</v>
      </c>
      <c r="C199" s="26"/>
      <c r="D199" s="26"/>
      <c r="E199" s="27"/>
      <c r="F199" s="27"/>
      <c r="G199" s="28"/>
      <c r="H199" s="184">
        <f t="shared" si="12"/>
        <v>10</v>
      </c>
      <c r="I199" s="26"/>
      <c r="J199" s="27"/>
      <c r="K199" s="27"/>
      <c r="L199" s="27"/>
      <c r="M199" s="28"/>
      <c r="N199" s="184">
        <f t="shared" si="10"/>
        <v>0</v>
      </c>
      <c r="O199" s="186">
        <f t="shared" si="11"/>
        <v>10</v>
      </c>
    </row>
    <row r="200" spans="1:15" ht="12.75">
      <c r="A200" s="68" t="s">
        <v>24</v>
      </c>
      <c r="B200" s="203">
        <f>SUM('Semaine 2'!O200)</f>
        <v>44</v>
      </c>
      <c r="C200" s="26"/>
      <c r="D200" s="26"/>
      <c r="E200" s="27"/>
      <c r="F200" s="27"/>
      <c r="G200" s="28"/>
      <c r="H200" s="184">
        <f t="shared" si="12"/>
        <v>44</v>
      </c>
      <c r="I200" s="26"/>
      <c r="J200" s="27"/>
      <c r="K200" s="27"/>
      <c r="L200" s="27"/>
      <c r="M200" s="28"/>
      <c r="N200" s="184">
        <f t="shared" si="10"/>
        <v>0</v>
      </c>
      <c r="O200" s="186">
        <f t="shared" si="11"/>
        <v>44</v>
      </c>
    </row>
    <row r="201" spans="1:15" ht="12.75">
      <c r="A201" s="65" t="s">
        <v>268</v>
      </c>
      <c r="B201" s="203">
        <f>SUM('Semaine 2'!O201)</f>
        <v>6</v>
      </c>
      <c r="C201" s="26"/>
      <c r="D201" s="26"/>
      <c r="E201" s="27"/>
      <c r="F201" s="27"/>
      <c r="G201" s="28"/>
      <c r="H201" s="184">
        <f t="shared" si="12"/>
        <v>6</v>
      </c>
      <c r="I201" s="26"/>
      <c r="J201" s="27"/>
      <c r="K201" s="27"/>
      <c r="L201" s="27"/>
      <c r="M201" s="28"/>
      <c r="N201" s="184">
        <f t="shared" si="10"/>
        <v>0</v>
      </c>
      <c r="O201" s="186">
        <f t="shared" si="11"/>
        <v>6</v>
      </c>
    </row>
    <row r="202" spans="1:15" ht="12.75">
      <c r="A202" s="65" t="s">
        <v>269</v>
      </c>
      <c r="B202" s="203">
        <f>SUM('Semaine 2'!O202)</f>
        <v>5</v>
      </c>
      <c r="C202" s="33"/>
      <c r="D202" s="33"/>
      <c r="E202" s="34"/>
      <c r="F202" s="34"/>
      <c r="G202" s="35"/>
      <c r="H202" s="206">
        <f t="shared" si="12"/>
        <v>5</v>
      </c>
      <c r="I202" s="33"/>
      <c r="J202" s="34"/>
      <c r="K202" s="34"/>
      <c r="L202" s="34"/>
      <c r="M202" s="35"/>
      <c r="N202" s="206">
        <f t="shared" si="10"/>
        <v>0</v>
      </c>
      <c r="O202" s="207">
        <f t="shared" si="11"/>
        <v>5</v>
      </c>
    </row>
    <row r="203" spans="1:15" ht="12" customHeight="1" thickBot="1">
      <c r="A203" s="78" t="s">
        <v>270</v>
      </c>
      <c r="B203" s="203">
        <f>SUM('Semaine 2'!O203)</f>
        <v>7</v>
      </c>
      <c r="C203" s="54"/>
      <c r="D203" s="54"/>
      <c r="E203" s="55"/>
      <c r="F203" s="55"/>
      <c r="G203" s="56"/>
      <c r="H203" s="185">
        <f t="shared" si="12"/>
        <v>7</v>
      </c>
      <c r="I203" s="54"/>
      <c r="J203" s="55"/>
      <c r="K203" s="55"/>
      <c r="L203" s="55"/>
      <c r="M203" s="56"/>
      <c r="N203" s="185">
        <f t="shared" si="10"/>
        <v>0</v>
      </c>
      <c r="O203" s="187">
        <f t="shared" si="11"/>
        <v>7</v>
      </c>
    </row>
    <row r="204" spans="1:15" ht="12.75" hidden="1">
      <c r="A204" s="146" t="s">
        <v>271</v>
      </c>
      <c r="B204" s="261">
        <f>SUM('Semaine 1'!O204)</f>
        <v>0</v>
      </c>
      <c r="C204" s="51"/>
      <c r="D204" s="51"/>
      <c r="E204" s="52"/>
      <c r="F204" s="52"/>
      <c r="G204" s="53"/>
      <c r="H204" s="203">
        <f t="shared" si="12"/>
        <v>0</v>
      </c>
      <c r="I204" s="51"/>
      <c r="J204" s="52"/>
      <c r="K204" s="52"/>
      <c r="L204" s="52"/>
      <c r="M204" s="53"/>
      <c r="N204" s="203">
        <f t="shared" si="10"/>
        <v>0</v>
      </c>
      <c r="O204" s="222">
        <f t="shared" si="11"/>
        <v>0</v>
      </c>
    </row>
    <row r="205" spans="1:15" ht="13.5" hidden="1" thickBot="1">
      <c r="A205" s="111" t="s">
        <v>272</v>
      </c>
      <c r="B205" s="280">
        <f>SUM('Semaine 1'!O205)</f>
        <v>0</v>
      </c>
      <c r="C205" s="79"/>
      <c r="D205" s="79"/>
      <c r="E205" s="80"/>
      <c r="F205" s="80"/>
      <c r="G205" s="81"/>
      <c r="H205" s="215">
        <f t="shared" si="12"/>
        <v>0</v>
      </c>
      <c r="I205" s="79"/>
      <c r="J205" s="80"/>
      <c r="K205" s="80"/>
      <c r="L205" s="80"/>
      <c r="M205" s="81"/>
      <c r="N205" s="215">
        <f t="shared" si="10"/>
        <v>0</v>
      </c>
      <c r="O205" s="216">
        <f t="shared" si="11"/>
        <v>0</v>
      </c>
    </row>
    <row r="206" spans="1:15" ht="12.75">
      <c r="A206" s="154"/>
      <c r="B206" s="281"/>
      <c r="C206" s="82"/>
      <c r="D206" s="82"/>
      <c r="E206" s="82"/>
      <c r="F206" s="82"/>
      <c r="G206" s="82"/>
      <c r="H206" s="217"/>
      <c r="I206" s="82"/>
      <c r="J206" s="82"/>
      <c r="K206" s="82"/>
      <c r="L206" s="82"/>
      <c r="M206" s="82"/>
      <c r="N206" s="217"/>
      <c r="O206" s="217"/>
    </row>
    <row r="207" spans="1:15" ht="12.75">
      <c r="A207" s="57"/>
      <c r="B207" s="281"/>
      <c r="C207" s="82"/>
      <c r="D207" s="82"/>
      <c r="E207" s="82"/>
      <c r="F207" s="82"/>
      <c r="G207" s="82"/>
      <c r="H207" s="217"/>
      <c r="I207" s="82"/>
      <c r="J207" s="82"/>
      <c r="K207" s="82"/>
      <c r="L207" s="82"/>
      <c r="M207" s="82"/>
      <c r="N207" s="217"/>
      <c r="O207" s="217"/>
    </row>
    <row r="208" spans="1:15" ht="12.75">
      <c r="A208" s="57"/>
      <c r="B208" s="281"/>
      <c r="C208" s="82"/>
      <c r="D208" s="82"/>
      <c r="E208" s="82"/>
      <c r="F208" s="82"/>
      <c r="G208" s="82"/>
      <c r="H208" s="217"/>
      <c r="I208" s="82"/>
      <c r="J208" s="82"/>
      <c r="K208" s="82"/>
      <c r="L208" s="82"/>
      <c r="M208" s="82"/>
      <c r="N208" s="217"/>
      <c r="O208" s="217"/>
    </row>
    <row r="209" spans="1:15" ht="118.5" customHeight="1">
      <c r="A209" s="57"/>
      <c r="B209" s="281"/>
      <c r="C209" s="82"/>
      <c r="D209" s="82"/>
      <c r="E209" s="82"/>
      <c r="F209" s="82"/>
      <c r="G209" s="82"/>
      <c r="H209" s="217"/>
      <c r="I209" s="82"/>
      <c r="J209" s="82"/>
      <c r="K209" s="82"/>
      <c r="L209" s="82"/>
      <c r="M209" s="82"/>
      <c r="N209" s="217"/>
      <c r="O209" s="217"/>
    </row>
    <row r="210" spans="1:15" ht="13.5" thickBot="1">
      <c r="A210" s="57"/>
      <c r="B210" s="281"/>
      <c r="C210" s="82"/>
      <c r="D210" s="82"/>
      <c r="E210" s="82"/>
      <c r="F210" s="82"/>
      <c r="G210" s="82"/>
      <c r="H210" s="217"/>
      <c r="I210" s="82"/>
      <c r="J210" s="82"/>
      <c r="K210" s="82"/>
      <c r="L210" s="82"/>
      <c r="M210" s="82"/>
      <c r="N210" s="217"/>
      <c r="O210" s="217"/>
    </row>
    <row r="211" spans="1:15" ht="15.75" thickBot="1">
      <c r="B211" s="281"/>
      <c r="C211" s="284"/>
      <c r="D211" s="285"/>
      <c r="E211" s="286" t="s">
        <v>4</v>
      </c>
      <c r="F211" s="285"/>
      <c r="G211" s="285"/>
      <c r="H211" s="287"/>
      <c r="I211" s="17"/>
      <c r="J211" s="17"/>
      <c r="K211" s="18" t="s">
        <v>5</v>
      </c>
      <c r="L211" s="17"/>
      <c r="M211" s="17"/>
      <c r="N211" s="192"/>
    </row>
    <row r="212" spans="1:15" ht="15.75" thickBot="1">
      <c r="A212" s="98"/>
      <c r="B212" s="288"/>
      <c r="C212" s="278"/>
      <c r="D212" s="4"/>
      <c r="E212" s="4"/>
      <c r="F212" s="4"/>
      <c r="G212" s="4"/>
      <c r="H212" s="194"/>
      <c r="I212" s="5"/>
      <c r="J212" s="4"/>
      <c r="K212" s="4"/>
      <c r="L212" s="4"/>
      <c r="M212" s="6"/>
      <c r="N212" s="195"/>
      <c r="O212" s="196"/>
    </row>
    <row r="213" spans="1:15" ht="13.5" thickBot="1">
      <c r="A213" s="277" t="s">
        <v>6</v>
      </c>
      <c r="B213" s="288" t="s">
        <v>7</v>
      </c>
      <c r="C213" s="279" t="s">
        <v>8</v>
      </c>
      <c r="D213" s="20" t="s">
        <v>9</v>
      </c>
      <c r="E213" s="20" t="s">
        <v>10</v>
      </c>
      <c r="F213" s="20" t="s">
        <v>11</v>
      </c>
      <c r="G213" s="20" t="s">
        <v>12</v>
      </c>
      <c r="H213" s="197" t="s">
        <v>13</v>
      </c>
      <c r="I213" s="20" t="s">
        <v>8</v>
      </c>
      <c r="J213" s="20" t="s">
        <v>9</v>
      </c>
      <c r="K213" s="20" t="s">
        <v>10</v>
      </c>
      <c r="L213" s="20" t="s">
        <v>11</v>
      </c>
      <c r="M213" s="20" t="s">
        <v>12</v>
      </c>
      <c r="N213" s="197" t="s">
        <v>13</v>
      </c>
      <c r="O213" s="197" t="s">
        <v>7</v>
      </c>
    </row>
    <row r="214" spans="1:15">
      <c r="A214" s="83"/>
      <c r="B214" s="281"/>
      <c r="C214" s="84"/>
      <c r="D214" s="84"/>
      <c r="E214" s="84"/>
      <c r="F214" s="84"/>
      <c r="G214" s="353" t="s">
        <v>291</v>
      </c>
      <c r="H214" s="349"/>
      <c r="I214" s="349"/>
      <c r="J214" s="84"/>
      <c r="K214" s="84"/>
      <c r="L214" s="84"/>
      <c r="M214" s="84"/>
      <c r="N214" s="198"/>
      <c r="O214" s="219"/>
    </row>
    <row r="215" spans="1:15" ht="15.75" thickBot="1">
      <c r="A215" s="85"/>
      <c r="B215" s="282"/>
      <c r="C215" s="86"/>
      <c r="D215" s="86"/>
      <c r="E215" s="86"/>
      <c r="F215" s="86"/>
      <c r="G215" s="60"/>
      <c r="H215" s="202"/>
      <c r="I215" s="60"/>
      <c r="J215" s="86"/>
      <c r="K215" s="86"/>
      <c r="L215" s="86"/>
      <c r="M215" s="86"/>
      <c r="N215" s="202"/>
      <c r="O215" s="220"/>
    </row>
    <row r="216" spans="1:15" ht="12.75">
      <c r="A216" s="290" t="s">
        <v>116</v>
      </c>
      <c r="B216" s="203">
        <f>SUM('Semaine 2'!O216)</f>
        <v>3</v>
      </c>
      <c r="C216" s="62"/>
      <c r="D216" s="62"/>
      <c r="E216" s="63"/>
      <c r="F216" s="63"/>
      <c r="G216" s="64"/>
      <c r="H216" s="204">
        <f t="shared" ref="H216:H246" si="13">SUM(B216:G216)</f>
        <v>3</v>
      </c>
      <c r="I216" s="62"/>
      <c r="J216" s="63"/>
      <c r="K216" s="63"/>
      <c r="L216" s="63"/>
      <c r="M216" s="64"/>
      <c r="N216" s="203">
        <f t="shared" ref="N216:N246" si="14">SUM(I216:M216)</f>
        <v>0</v>
      </c>
      <c r="O216" s="205">
        <f t="shared" ref="O216:O246" si="15">H216-N216</f>
        <v>3</v>
      </c>
    </row>
    <row r="217" spans="1:15" ht="12.75">
      <c r="A217" s="75" t="s">
        <v>78</v>
      </c>
      <c r="B217" s="203">
        <f>SUM('Semaine 2'!O217)</f>
        <v>0</v>
      </c>
      <c r="C217" s="26"/>
      <c r="D217" s="26"/>
      <c r="E217" s="27"/>
      <c r="F217" s="27"/>
      <c r="G217" s="28"/>
      <c r="H217" s="184">
        <f t="shared" si="13"/>
        <v>0</v>
      </c>
      <c r="I217" s="26"/>
      <c r="J217" s="27"/>
      <c r="K217" s="27"/>
      <c r="L217" s="27"/>
      <c r="M217" s="28"/>
      <c r="N217" s="184">
        <f t="shared" si="14"/>
        <v>0</v>
      </c>
      <c r="O217" s="186">
        <f t="shared" si="15"/>
        <v>0</v>
      </c>
    </row>
    <row r="218" spans="1:15" ht="12.75">
      <c r="A218" s="75" t="s">
        <v>89</v>
      </c>
      <c r="B218" s="203">
        <f>SUM('Semaine 2'!O218)</f>
        <v>71</v>
      </c>
      <c r="C218" s="26"/>
      <c r="D218" s="26"/>
      <c r="E218" s="27"/>
      <c r="F218" s="27"/>
      <c r="G218" s="28"/>
      <c r="H218" s="184">
        <f t="shared" si="13"/>
        <v>71</v>
      </c>
      <c r="I218" s="26"/>
      <c r="J218" s="27"/>
      <c r="K218" s="27"/>
      <c r="L218" s="27"/>
      <c r="M218" s="28"/>
      <c r="N218" s="184">
        <f t="shared" si="14"/>
        <v>0</v>
      </c>
      <c r="O218" s="186">
        <f t="shared" si="15"/>
        <v>71</v>
      </c>
    </row>
    <row r="219" spans="1:15" ht="12.75">
      <c r="A219" s="75" t="s">
        <v>88</v>
      </c>
      <c r="B219" s="203">
        <f>SUM('Semaine 2'!O219)</f>
        <v>0</v>
      </c>
      <c r="C219" s="26"/>
      <c r="D219" s="26"/>
      <c r="E219" s="27"/>
      <c r="F219" s="27"/>
      <c r="G219" s="28"/>
      <c r="H219" s="184">
        <f t="shared" si="13"/>
        <v>0</v>
      </c>
      <c r="I219" s="26"/>
      <c r="J219" s="27"/>
      <c r="K219" s="27"/>
      <c r="L219" s="27"/>
      <c r="M219" s="28"/>
      <c r="N219" s="184">
        <f t="shared" si="14"/>
        <v>0</v>
      </c>
      <c r="O219" s="186">
        <f t="shared" si="15"/>
        <v>0</v>
      </c>
    </row>
    <row r="220" spans="1:15" ht="15" customHeight="1">
      <c r="A220" s="75" t="s">
        <v>72</v>
      </c>
      <c r="B220" s="203">
        <f>SUM('Semaine 2'!O220)</f>
        <v>0</v>
      </c>
      <c r="C220" s="33"/>
      <c r="D220" s="33"/>
      <c r="E220" s="34"/>
      <c r="F220" s="34"/>
      <c r="G220" s="35"/>
      <c r="H220" s="206">
        <f t="shared" si="13"/>
        <v>0</v>
      </c>
      <c r="I220" s="33"/>
      <c r="J220" s="34"/>
      <c r="K220" s="34"/>
      <c r="L220" s="34"/>
      <c r="M220" s="35"/>
      <c r="N220" s="206">
        <f t="shared" si="14"/>
        <v>0</v>
      </c>
      <c r="O220" s="207">
        <f t="shared" si="15"/>
        <v>0</v>
      </c>
    </row>
    <row r="221" spans="1:15" ht="12.75">
      <c r="A221" s="75" t="s">
        <v>60</v>
      </c>
      <c r="B221" s="203">
        <f>SUM('Semaine 2'!O221)</f>
        <v>6</v>
      </c>
      <c r="C221" s="26"/>
      <c r="D221" s="26"/>
      <c r="E221" s="27"/>
      <c r="F221" s="27"/>
      <c r="G221" s="28"/>
      <c r="H221" s="184">
        <f t="shared" si="13"/>
        <v>6</v>
      </c>
      <c r="I221" s="26"/>
      <c r="J221" s="27"/>
      <c r="K221" s="27"/>
      <c r="L221" s="27"/>
      <c r="M221" s="28"/>
      <c r="N221" s="184">
        <f t="shared" si="14"/>
        <v>0</v>
      </c>
      <c r="O221" s="186">
        <f t="shared" si="15"/>
        <v>6</v>
      </c>
    </row>
    <row r="222" spans="1:15" ht="12.75">
      <c r="A222" s="75" t="s">
        <v>107</v>
      </c>
      <c r="B222" s="203">
        <f>SUM('Semaine 2'!O222)</f>
        <v>1</v>
      </c>
      <c r="C222" s="26"/>
      <c r="D222" s="26"/>
      <c r="E222" s="27"/>
      <c r="F222" s="27"/>
      <c r="G222" s="28"/>
      <c r="H222" s="184">
        <f t="shared" si="13"/>
        <v>1</v>
      </c>
      <c r="I222" s="26"/>
      <c r="J222" s="27"/>
      <c r="K222" s="27"/>
      <c r="L222" s="27"/>
      <c r="M222" s="28"/>
      <c r="N222" s="184">
        <f t="shared" si="14"/>
        <v>0</v>
      </c>
      <c r="O222" s="186">
        <f t="shared" si="15"/>
        <v>1</v>
      </c>
    </row>
    <row r="223" spans="1:15" s="8" customFormat="1" ht="12.75">
      <c r="A223" s="77" t="s">
        <v>62</v>
      </c>
      <c r="B223" s="203">
        <f>SUM('Semaine 2'!O223)</f>
        <v>42</v>
      </c>
      <c r="C223" s="33"/>
      <c r="D223" s="33"/>
      <c r="E223" s="34"/>
      <c r="F223" s="34"/>
      <c r="G223" s="35"/>
      <c r="H223" s="206">
        <f t="shared" si="13"/>
        <v>42</v>
      </c>
      <c r="I223" s="33"/>
      <c r="J223" s="34"/>
      <c r="K223" s="34"/>
      <c r="L223" s="34"/>
      <c r="M223" s="35"/>
      <c r="N223" s="206">
        <f t="shared" si="14"/>
        <v>0</v>
      </c>
      <c r="O223" s="207">
        <f t="shared" si="15"/>
        <v>42</v>
      </c>
    </row>
    <row r="224" spans="1:15" s="8" customFormat="1" ht="12.75">
      <c r="A224" s="65" t="s">
        <v>271</v>
      </c>
      <c r="B224" s="203">
        <f>SUM('Semaine 2'!O224)</f>
        <v>0</v>
      </c>
      <c r="C224" s="33"/>
      <c r="D224" s="33"/>
      <c r="E224" s="34"/>
      <c r="F224" s="34"/>
      <c r="G224" s="35"/>
      <c r="H224" s="206">
        <f t="shared" si="13"/>
        <v>0</v>
      </c>
      <c r="I224" s="33"/>
      <c r="J224" s="34"/>
      <c r="K224" s="34"/>
      <c r="L224" s="34"/>
      <c r="M224" s="35"/>
      <c r="N224" s="206">
        <f t="shared" si="14"/>
        <v>0</v>
      </c>
      <c r="O224" s="207">
        <f t="shared" si="15"/>
        <v>0</v>
      </c>
    </row>
    <row r="225" spans="1:15" ht="12.75">
      <c r="A225" s="65" t="s">
        <v>70</v>
      </c>
      <c r="B225" s="203">
        <f>SUM('Semaine 2'!O225)</f>
        <v>10</v>
      </c>
      <c r="C225" s="33"/>
      <c r="D225" s="33"/>
      <c r="E225" s="34"/>
      <c r="F225" s="34"/>
      <c r="G225" s="35"/>
      <c r="H225" s="206">
        <f t="shared" si="13"/>
        <v>10</v>
      </c>
      <c r="I225" s="33"/>
      <c r="J225" s="34"/>
      <c r="K225" s="34"/>
      <c r="L225" s="34"/>
      <c r="M225" s="35"/>
      <c r="N225" s="206">
        <f t="shared" si="14"/>
        <v>0</v>
      </c>
      <c r="O225" s="207">
        <f t="shared" si="15"/>
        <v>10</v>
      </c>
    </row>
    <row r="226" spans="1:15" ht="12.75">
      <c r="A226" s="146" t="s">
        <v>120</v>
      </c>
      <c r="B226" s="203">
        <f>SUM('Semaine 2'!O226)</f>
        <v>4</v>
      </c>
      <c r="C226" s="26"/>
      <c r="D226" s="26"/>
      <c r="E226" s="27"/>
      <c r="F226" s="27"/>
      <c r="G226" s="28"/>
      <c r="H226" s="184">
        <f t="shared" si="13"/>
        <v>4</v>
      </c>
      <c r="I226" s="26"/>
      <c r="J226" s="27"/>
      <c r="K226" s="27"/>
      <c r="L226" s="27"/>
      <c r="M226" s="28"/>
      <c r="N226" s="184">
        <f t="shared" si="14"/>
        <v>0</v>
      </c>
      <c r="O226" s="186">
        <f t="shared" si="15"/>
        <v>4</v>
      </c>
    </row>
    <row r="227" spans="1:15" ht="12.75">
      <c r="A227" s="146" t="s">
        <v>57</v>
      </c>
      <c r="B227" s="203">
        <f>SUM('Semaine 2'!O227)</f>
        <v>18</v>
      </c>
      <c r="C227" s="26"/>
      <c r="D227" s="26"/>
      <c r="E227" s="27"/>
      <c r="F227" s="27"/>
      <c r="G227" s="28"/>
      <c r="H227" s="184">
        <f t="shared" si="13"/>
        <v>18</v>
      </c>
      <c r="I227" s="26"/>
      <c r="J227" s="27"/>
      <c r="K227" s="27"/>
      <c r="L227" s="27"/>
      <c r="M227" s="28"/>
      <c r="N227" s="184">
        <f t="shared" si="14"/>
        <v>0</v>
      </c>
      <c r="O227" s="186">
        <f t="shared" si="15"/>
        <v>18</v>
      </c>
    </row>
    <row r="228" spans="1:15" ht="12.75">
      <c r="A228" s="65" t="s">
        <v>94</v>
      </c>
      <c r="B228" s="203">
        <f>SUM('Semaine 2'!O228)</f>
        <v>300</v>
      </c>
      <c r="C228" s="26"/>
      <c r="D228" s="26"/>
      <c r="E228" s="27"/>
      <c r="F228" s="27"/>
      <c r="G228" s="28"/>
      <c r="H228" s="184">
        <f t="shared" si="13"/>
        <v>300</v>
      </c>
      <c r="I228" s="26"/>
      <c r="J228" s="27"/>
      <c r="K228" s="27"/>
      <c r="L228" s="27"/>
      <c r="M228" s="28"/>
      <c r="N228" s="184">
        <f t="shared" si="14"/>
        <v>0</v>
      </c>
      <c r="O228" s="186">
        <f t="shared" si="15"/>
        <v>300</v>
      </c>
    </row>
    <row r="229" spans="1:15" ht="12.75">
      <c r="A229" s="65" t="s">
        <v>54</v>
      </c>
      <c r="B229" s="203">
        <f>SUM('Semaine 2'!O229)</f>
        <v>4</v>
      </c>
      <c r="C229" s="33"/>
      <c r="D229" s="33"/>
      <c r="E229" s="34"/>
      <c r="F229" s="34"/>
      <c r="G229" s="35"/>
      <c r="H229" s="206">
        <f t="shared" si="13"/>
        <v>4</v>
      </c>
      <c r="I229" s="33"/>
      <c r="J229" s="34"/>
      <c r="K229" s="34"/>
      <c r="L229" s="34"/>
      <c r="M229" s="35"/>
      <c r="N229" s="206">
        <f t="shared" si="14"/>
        <v>0</v>
      </c>
      <c r="O229" s="207">
        <f t="shared" si="15"/>
        <v>4</v>
      </c>
    </row>
    <row r="230" spans="1:15" ht="12.75">
      <c r="A230" s="65" t="s">
        <v>55</v>
      </c>
      <c r="B230" s="203">
        <f>SUM('Semaine 2'!O230)</f>
        <v>8</v>
      </c>
      <c r="C230" s="26"/>
      <c r="D230" s="26"/>
      <c r="E230" s="27"/>
      <c r="F230" s="27"/>
      <c r="G230" s="28"/>
      <c r="H230" s="184">
        <f t="shared" si="13"/>
        <v>8</v>
      </c>
      <c r="I230" s="26"/>
      <c r="J230" s="27"/>
      <c r="K230" s="27"/>
      <c r="L230" s="27"/>
      <c r="M230" s="28"/>
      <c r="N230" s="184">
        <f t="shared" si="14"/>
        <v>0</v>
      </c>
      <c r="O230" s="186">
        <f t="shared" si="15"/>
        <v>8</v>
      </c>
    </row>
    <row r="231" spans="1:15" ht="12.75">
      <c r="A231" s="65" t="s">
        <v>114</v>
      </c>
      <c r="B231" s="203">
        <f>SUM('Semaine 2'!O231)</f>
        <v>8</v>
      </c>
      <c r="C231" s="26"/>
      <c r="D231" s="26"/>
      <c r="E231" s="27"/>
      <c r="F231" s="27"/>
      <c r="G231" s="28"/>
      <c r="H231" s="184">
        <f t="shared" si="13"/>
        <v>8</v>
      </c>
      <c r="I231" s="26"/>
      <c r="J231" s="27"/>
      <c r="K231" s="27"/>
      <c r="L231" s="27"/>
      <c r="M231" s="28"/>
      <c r="N231" s="184">
        <f t="shared" si="14"/>
        <v>0</v>
      </c>
      <c r="O231" s="186">
        <f t="shared" si="15"/>
        <v>8</v>
      </c>
    </row>
    <row r="232" spans="1:15" ht="12.75">
      <c r="A232" s="65" t="s">
        <v>272</v>
      </c>
      <c r="B232" s="203">
        <f>SUM('Semaine 2'!O232)</f>
        <v>1</v>
      </c>
      <c r="C232" s="26"/>
      <c r="D232" s="26"/>
      <c r="E232" s="27"/>
      <c r="F232" s="27"/>
      <c r="G232" s="28"/>
      <c r="H232" s="184">
        <f t="shared" si="13"/>
        <v>1</v>
      </c>
      <c r="I232" s="26"/>
      <c r="J232" s="27"/>
      <c r="K232" s="27"/>
      <c r="L232" s="27"/>
      <c r="M232" s="28"/>
      <c r="N232" s="184">
        <f t="shared" si="14"/>
        <v>0</v>
      </c>
      <c r="O232" s="186">
        <f t="shared" si="15"/>
        <v>1</v>
      </c>
    </row>
    <row r="233" spans="1:15" s="7" customFormat="1" ht="14.65" customHeight="1">
      <c r="A233" s="146" t="s">
        <v>273</v>
      </c>
      <c r="B233" s="203">
        <f>SUM('Semaine 2'!O233)</f>
        <v>180</v>
      </c>
      <c r="C233" s="33"/>
      <c r="D233" s="33"/>
      <c r="E233" s="34"/>
      <c r="F233" s="34"/>
      <c r="G233" s="35"/>
      <c r="H233" s="206">
        <f t="shared" si="13"/>
        <v>180</v>
      </c>
      <c r="I233" s="33"/>
      <c r="J233" s="34"/>
      <c r="K233" s="34"/>
      <c r="L233" s="34"/>
      <c r="M233" s="35"/>
      <c r="N233" s="206">
        <f t="shared" si="14"/>
        <v>0</v>
      </c>
      <c r="O233" s="207">
        <f t="shared" si="15"/>
        <v>180</v>
      </c>
    </row>
    <row r="234" spans="1:15" s="7" customFormat="1" ht="14.65" customHeight="1">
      <c r="A234" s="65" t="s">
        <v>52</v>
      </c>
      <c r="B234" s="203">
        <f>SUM('Semaine 2'!O234)</f>
        <v>6</v>
      </c>
      <c r="C234" s="26"/>
      <c r="D234" s="26"/>
      <c r="E234" s="27"/>
      <c r="F234" s="27"/>
      <c r="G234" s="28"/>
      <c r="H234" s="184">
        <f t="shared" si="13"/>
        <v>6</v>
      </c>
      <c r="I234" s="26"/>
      <c r="J234" s="27"/>
      <c r="K234" s="27"/>
      <c r="L234" s="27"/>
      <c r="M234" s="28"/>
      <c r="N234" s="184">
        <f t="shared" si="14"/>
        <v>0</v>
      </c>
      <c r="O234" s="186">
        <f t="shared" si="15"/>
        <v>6</v>
      </c>
    </row>
    <row r="235" spans="1:15" s="7" customFormat="1" ht="14.65" customHeight="1">
      <c r="A235" s="65" t="s">
        <v>111</v>
      </c>
      <c r="B235" s="203">
        <f>SUM('Semaine 2'!O235)</f>
        <v>1</v>
      </c>
      <c r="C235" s="33"/>
      <c r="D235" s="33"/>
      <c r="E235" s="34"/>
      <c r="F235" s="34"/>
      <c r="G235" s="35"/>
      <c r="H235" s="206">
        <f t="shared" si="13"/>
        <v>1</v>
      </c>
      <c r="I235" s="33"/>
      <c r="J235" s="34"/>
      <c r="K235" s="34"/>
      <c r="L235" s="34"/>
      <c r="M235" s="35"/>
      <c r="N235" s="206">
        <f t="shared" si="14"/>
        <v>0</v>
      </c>
      <c r="O235" s="207">
        <f t="shared" si="15"/>
        <v>1</v>
      </c>
    </row>
    <row r="236" spans="1:15" s="7" customFormat="1" ht="14.65" customHeight="1">
      <c r="A236" s="65" t="s">
        <v>121</v>
      </c>
      <c r="B236" s="203">
        <f>SUM('Semaine 2'!O236)</f>
        <v>3</v>
      </c>
      <c r="C236" s="26"/>
      <c r="D236" s="26"/>
      <c r="E236" s="27"/>
      <c r="F236" s="27"/>
      <c r="G236" s="28"/>
      <c r="H236" s="184">
        <f t="shared" si="13"/>
        <v>3</v>
      </c>
      <c r="I236" s="26"/>
      <c r="J236" s="27"/>
      <c r="K236" s="27"/>
      <c r="L236" s="27"/>
      <c r="M236" s="28"/>
      <c r="N236" s="184">
        <f t="shared" si="14"/>
        <v>0</v>
      </c>
      <c r="O236" s="186">
        <f t="shared" si="15"/>
        <v>3</v>
      </c>
    </row>
    <row r="237" spans="1:15" s="7" customFormat="1" ht="14.65" customHeight="1">
      <c r="A237" s="65" t="s">
        <v>98</v>
      </c>
      <c r="B237" s="203">
        <f>SUM('Semaine 2'!O237)</f>
        <v>1</v>
      </c>
      <c r="C237" s="26"/>
      <c r="D237" s="26"/>
      <c r="E237" s="27"/>
      <c r="F237" s="27"/>
      <c r="G237" s="28"/>
      <c r="H237" s="184">
        <f t="shared" si="13"/>
        <v>1</v>
      </c>
      <c r="I237" s="26"/>
      <c r="J237" s="27"/>
      <c r="K237" s="27"/>
      <c r="L237" s="27"/>
      <c r="M237" s="28"/>
      <c r="N237" s="184">
        <f t="shared" si="14"/>
        <v>0</v>
      </c>
      <c r="O237" s="186">
        <f t="shared" si="15"/>
        <v>1</v>
      </c>
    </row>
    <row r="238" spans="1:15" s="7" customFormat="1" ht="14.65" customHeight="1">
      <c r="A238" s="65" t="s">
        <v>99</v>
      </c>
      <c r="B238" s="203">
        <f>SUM('Semaine 2'!O238)</f>
        <v>1</v>
      </c>
      <c r="C238" s="26"/>
      <c r="D238" s="26"/>
      <c r="E238" s="27"/>
      <c r="F238" s="27"/>
      <c r="G238" s="28"/>
      <c r="H238" s="184">
        <f t="shared" si="13"/>
        <v>1</v>
      </c>
      <c r="I238" s="26"/>
      <c r="J238" s="27"/>
      <c r="K238" s="27"/>
      <c r="L238" s="27"/>
      <c r="M238" s="28"/>
      <c r="N238" s="184">
        <f t="shared" si="14"/>
        <v>0</v>
      </c>
      <c r="O238" s="186">
        <f t="shared" si="15"/>
        <v>1</v>
      </c>
    </row>
    <row r="239" spans="1:15" s="7" customFormat="1" ht="14.65" customHeight="1">
      <c r="A239" s="65" t="s">
        <v>91</v>
      </c>
      <c r="B239" s="203">
        <f>SUM('Semaine 2'!O239)</f>
        <v>50</v>
      </c>
      <c r="C239" s="33"/>
      <c r="D239" s="33"/>
      <c r="E239" s="34"/>
      <c r="F239" s="34"/>
      <c r="G239" s="35"/>
      <c r="H239" s="206">
        <f t="shared" si="13"/>
        <v>50</v>
      </c>
      <c r="I239" s="33"/>
      <c r="J239" s="34"/>
      <c r="K239" s="34"/>
      <c r="L239" s="34"/>
      <c r="M239" s="35"/>
      <c r="N239" s="206">
        <f t="shared" si="14"/>
        <v>0</v>
      </c>
      <c r="O239" s="207">
        <f t="shared" si="15"/>
        <v>50</v>
      </c>
    </row>
    <row r="240" spans="1:15" s="7" customFormat="1" ht="14.65" customHeight="1">
      <c r="A240" s="65" t="s">
        <v>96</v>
      </c>
      <c r="B240" s="203">
        <f>SUM('Semaine 2'!O240)</f>
        <v>0</v>
      </c>
      <c r="C240" s="26"/>
      <c r="D240" s="26"/>
      <c r="E240" s="27"/>
      <c r="F240" s="27"/>
      <c r="G240" s="28"/>
      <c r="H240" s="184">
        <f t="shared" si="13"/>
        <v>0</v>
      </c>
      <c r="I240" s="26"/>
      <c r="J240" s="27"/>
      <c r="K240" s="27"/>
      <c r="L240" s="27"/>
      <c r="M240" s="28"/>
      <c r="N240" s="184">
        <f t="shared" si="14"/>
        <v>0</v>
      </c>
      <c r="O240" s="186">
        <f t="shared" si="15"/>
        <v>0</v>
      </c>
    </row>
    <row r="241" spans="1:15" s="7" customFormat="1" ht="14.65" customHeight="1">
      <c r="A241" s="65" t="s">
        <v>110</v>
      </c>
      <c r="B241" s="203">
        <f>SUM('Semaine 2'!O241)</f>
        <v>0</v>
      </c>
      <c r="C241" s="33"/>
      <c r="D241" s="33"/>
      <c r="E241" s="27"/>
      <c r="F241" s="27"/>
      <c r="G241" s="28"/>
      <c r="H241" s="184">
        <f t="shared" si="13"/>
        <v>0</v>
      </c>
      <c r="I241" s="26"/>
      <c r="J241" s="27"/>
      <c r="K241" s="27"/>
      <c r="L241" s="27"/>
      <c r="M241" s="28"/>
      <c r="N241" s="184">
        <f t="shared" si="14"/>
        <v>0</v>
      </c>
      <c r="O241" s="186">
        <f t="shared" si="15"/>
        <v>0</v>
      </c>
    </row>
    <row r="242" spans="1:15" s="7" customFormat="1" ht="14.65" customHeight="1">
      <c r="A242" s="65" t="s">
        <v>274</v>
      </c>
      <c r="B242" s="203">
        <f>SUM('Semaine 2'!O242)</f>
        <v>4</v>
      </c>
      <c r="C242" s="26"/>
      <c r="D242" s="26"/>
      <c r="E242" s="27"/>
      <c r="F242" s="27"/>
      <c r="G242" s="28"/>
      <c r="H242" s="208">
        <f t="shared" si="13"/>
        <v>4</v>
      </c>
      <c r="I242" s="26"/>
      <c r="J242" s="27"/>
      <c r="K242" s="27"/>
      <c r="L242" s="27"/>
      <c r="M242" s="28"/>
      <c r="N242" s="208">
        <f t="shared" si="14"/>
        <v>0</v>
      </c>
      <c r="O242" s="209">
        <f t="shared" si="15"/>
        <v>4</v>
      </c>
    </row>
    <row r="243" spans="1:15" s="7" customFormat="1" ht="14.65" customHeight="1">
      <c r="A243" s="65" t="s">
        <v>58</v>
      </c>
      <c r="B243" s="203">
        <f>SUM('Semaine 2'!O243)</f>
        <v>48</v>
      </c>
      <c r="C243" s="26"/>
      <c r="D243" s="26"/>
      <c r="E243" s="27"/>
      <c r="F243" s="27"/>
      <c r="G243" s="28"/>
      <c r="H243" s="212">
        <f t="shared" si="13"/>
        <v>48</v>
      </c>
      <c r="I243" s="26"/>
      <c r="J243" s="27"/>
      <c r="K243" s="27"/>
      <c r="L243" s="27"/>
      <c r="M243" s="28"/>
      <c r="N243" s="212">
        <f t="shared" si="14"/>
        <v>0</v>
      </c>
      <c r="O243" s="212">
        <f t="shared" si="15"/>
        <v>48</v>
      </c>
    </row>
    <row r="244" spans="1:15" s="7" customFormat="1" ht="14.65" customHeight="1">
      <c r="A244" s="65" t="s">
        <v>105</v>
      </c>
      <c r="B244" s="203">
        <f>SUM('Semaine 2'!O244)</f>
        <v>1</v>
      </c>
      <c r="C244" s="26"/>
      <c r="D244" s="26"/>
      <c r="E244" s="27"/>
      <c r="F244" s="27"/>
      <c r="G244" s="28"/>
      <c r="H244" s="203">
        <f t="shared" si="13"/>
        <v>1</v>
      </c>
      <c r="I244" s="26"/>
      <c r="J244" s="66"/>
      <c r="K244" s="66"/>
      <c r="L244" s="66"/>
      <c r="M244" s="28"/>
      <c r="N244" s="203">
        <f t="shared" si="14"/>
        <v>0</v>
      </c>
      <c r="O244" s="222">
        <f t="shared" si="15"/>
        <v>1</v>
      </c>
    </row>
    <row r="245" spans="1:15" s="7" customFormat="1" ht="14.65" customHeight="1">
      <c r="A245" s="65" t="s">
        <v>66</v>
      </c>
      <c r="B245" s="203">
        <f>SUM('Semaine 2'!O245)</f>
        <v>33</v>
      </c>
      <c r="C245" s="26"/>
      <c r="D245" s="26"/>
      <c r="E245" s="27"/>
      <c r="F245" s="27"/>
      <c r="G245" s="28"/>
      <c r="H245" s="184">
        <f t="shared" si="13"/>
        <v>33</v>
      </c>
      <c r="I245" s="26"/>
      <c r="J245" s="27"/>
      <c r="K245" s="27"/>
      <c r="L245" s="27"/>
      <c r="M245" s="28"/>
      <c r="N245" s="184">
        <f t="shared" si="14"/>
        <v>0</v>
      </c>
      <c r="O245" s="186">
        <f t="shared" si="15"/>
        <v>33</v>
      </c>
    </row>
    <row r="246" spans="1:15" s="7" customFormat="1" ht="14.65" customHeight="1">
      <c r="A246" s="65" t="s">
        <v>100</v>
      </c>
      <c r="B246" s="203">
        <f>SUM('Semaine 2'!O246)</f>
        <v>1</v>
      </c>
      <c r="C246" s="26"/>
      <c r="D246" s="26"/>
      <c r="E246" s="27"/>
      <c r="F246" s="27"/>
      <c r="G246" s="28"/>
      <c r="H246" s="184">
        <f t="shared" si="13"/>
        <v>1</v>
      </c>
      <c r="I246" s="26"/>
      <c r="J246" s="27"/>
      <c r="K246" s="27"/>
      <c r="L246" s="27"/>
      <c r="M246" s="28"/>
      <c r="N246" s="184">
        <f t="shared" si="14"/>
        <v>0</v>
      </c>
      <c r="O246" s="186">
        <f t="shared" si="15"/>
        <v>1</v>
      </c>
    </row>
    <row r="247" spans="1:15" s="7" customFormat="1" ht="14.65" customHeight="1">
      <c r="A247" s="65" t="s">
        <v>275</v>
      </c>
      <c r="B247" s="203">
        <f>SUM('Semaine 2'!O247)</f>
        <v>2</v>
      </c>
      <c r="C247" s="26"/>
      <c r="D247" s="26"/>
      <c r="E247" s="27"/>
      <c r="F247" s="27"/>
      <c r="G247" s="28"/>
      <c r="H247" s="184">
        <f>SUM(B247:G247)</f>
        <v>2</v>
      </c>
      <c r="I247" s="26"/>
      <c r="J247" s="27"/>
      <c r="K247" s="27"/>
      <c r="L247" s="27"/>
      <c r="M247" s="28"/>
      <c r="N247" s="184">
        <f>SUM(I247:M247)</f>
        <v>0</v>
      </c>
      <c r="O247" s="186">
        <f>H247-N247</f>
        <v>2</v>
      </c>
    </row>
    <row r="248" spans="1:15" s="7" customFormat="1" ht="14.65" customHeight="1">
      <c r="A248" s="65" t="s">
        <v>82</v>
      </c>
      <c r="B248" s="203">
        <f>SUM('Semaine 2'!O248)</f>
        <v>15</v>
      </c>
      <c r="C248" s="26"/>
      <c r="D248" s="26"/>
      <c r="E248" s="27"/>
      <c r="F248" s="27"/>
      <c r="G248" s="28"/>
      <c r="H248" s="184">
        <f>SUM(B248:G248)</f>
        <v>15</v>
      </c>
      <c r="I248" s="26"/>
      <c r="J248" s="27"/>
      <c r="K248" s="27"/>
      <c r="L248" s="27"/>
      <c r="M248" s="28"/>
      <c r="N248" s="184">
        <f>SUM(I248:M248)</f>
        <v>0</v>
      </c>
      <c r="O248" s="186">
        <f>H248-N248</f>
        <v>15</v>
      </c>
    </row>
    <row r="249" spans="1:15" s="7" customFormat="1" ht="14.65" customHeight="1">
      <c r="A249" s="65" t="s">
        <v>101</v>
      </c>
      <c r="B249" s="203">
        <f>SUM('Semaine 2'!O249)</f>
        <v>0</v>
      </c>
      <c r="C249" s="26"/>
      <c r="D249" s="26"/>
      <c r="E249" s="27"/>
      <c r="F249" s="27"/>
      <c r="G249" s="28"/>
      <c r="H249" s="184">
        <f>SUM(B249:G249)</f>
        <v>0</v>
      </c>
      <c r="I249" s="26"/>
      <c r="J249" s="27"/>
      <c r="K249" s="27"/>
      <c r="L249" s="27"/>
      <c r="M249" s="28"/>
      <c r="N249" s="184">
        <f>SUM(I249:M249)</f>
        <v>0</v>
      </c>
      <c r="O249" s="186">
        <f>H249-N249</f>
        <v>0</v>
      </c>
    </row>
    <row r="250" spans="1:15" s="7" customFormat="1" ht="14.65" customHeight="1">
      <c r="A250" s="68" t="s">
        <v>32</v>
      </c>
      <c r="B250" s="203">
        <f>SUM('Semaine 2'!O250)</f>
        <v>30</v>
      </c>
      <c r="C250" s="26"/>
      <c r="D250" s="26"/>
      <c r="E250" s="27"/>
      <c r="F250" s="27"/>
      <c r="G250" s="28"/>
      <c r="H250" s="184">
        <f>SUM(B250:G250)</f>
        <v>30</v>
      </c>
      <c r="I250" s="26"/>
      <c r="J250" s="27"/>
      <c r="K250" s="27"/>
      <c r="L250" s="27"/>
      <c r="M250" s="28"/>
      <c r="N250" s="184">
        <f t="shared" ref="N250:N253" si="16">SUM(I250:M250)</f>
        <v>0</v>
      </c>
      <c r="O250" s="186">
        <f>H250-N250</f>
        <v>30</v>
      </c>
    </row>
    <row r="251" spans="1:15" s="7" customFormat="1" ht="14.65" customHeight="1">
      <c r="A251" s="65" t="s">
        <v>64</v>
      </c>
      <c r="B251" s="203">
        <f>SUM('Semaine 2'!O251)</f>
        <v>41</v>
      </c>
      <c r="C251" s="26"/>
      <c r="D251" s="26"/>
      <c r="E251" s="27"/>
      <c r="F251" s="27"/>
      <c r="G251" s="28"/>
      <c r="H251" s="184">
        <f t="shared" ref="H251:H253" si="17">SUM(B251:G251)</f>
        <v>41</v>
      </c>
      <c r="I251" s="26"/>
      <c r="J251" s="27"/>
      <c r="K251" s="27"/>
      <c r="L251" s="27"/>
      <c r="M251" s="28"/>
      <c r="N251" s="184">
        <f t="shared" si="16"/>
        <v>0</v>
      </c>
      <c r="O251" s="186">
        <f t="shared" ref="O251:O281" si="18">H251-N251</f>
        <v>41</v>
      </c>
    </row>
    <row r="252" spans="1:15" s="7" customFormat="1" ht="14.65" customHeight="1">
      <c r="A252" s="65" t="s">
        <v>113</v>
      </c>
      <c r="B252" s="203">
        <f>SUM('Semaine 2'!O252)</f>
        <v>3</v>
      </c>
      <c r="C252" s="26"/>
      <c r="D252" s="26"/>
      <c r="E252" s="27"/>
      <c r="F252" s="27"/>
      <c r="G252" s="28"/>
      <c r="H252" s="184">
        <f t="shared" si="17"/>
        <v>3</v>
      </c>
      <c r="I252" s="26"/>
      <c r="J252" s="27"/>
      <c r="K252" s="27"/>
      <c r="L252" s="27"/>
      <c r="M252" s="28"/>
      <c r="N252" s="184">
        <f t="shared" si="16"/>
        <v>0</v>
      </c>
      <c r="O252" s="186">
        <f t="shared" si="18"/>
        <v>3</v>
      </c>
    </row>
    <row r="253" spans="1:15" s="7" customFormat="1" ht="14.65" customHeight="1">
      <c r="A253" s="65" t="s">
        <v>63</v>
      </c>
      <c r="B253" s="203">
        <f>SUM('Semaine 2'!O253)</f>
        <v>5</v>
      </c>
      <c r="C253" s="26"/>
      <c r="D253" s="26"/>
      <c r="E253" s="27"/>
      <c r="F253" s="27"/>
      <c r="G253" s="28"/>
      <c r="H253" s="184">
        <f t="shared" si="17"/>
        <v>5</v>
      </c>
      <c r="I253" s="26"/>
      <c r="J253" s="27"/>
      <c r="K253" s="27"/>
      <c r="L253" s="27"/>
      <c r="M253" s="28"/>
      <c r="N253" s="184">
        <f t="shared" si="16"/>
        <v>0</v>
      </c>
      <c r="O253" s="186">
        <f t="shared" si="18"/>
        <v>5</v>
      </c>
    </row>
    <row r="254" spans="1:15" s="7" customFormat="1" ht="14.65" customHeight="1">
      <c r="A254" s="65" t="s">
        <v>90</v>
      </c>
      <c r="B254" s="203">
        <f>SUM('Semaine 2'!O254)</f>
        <v>0</v>
      </c>
      <c r="C254" s="88"/>
      <c r="D254" s="89"/>
      <c r="E254" s="89"/>
      <c r="F254" s="89"/>
      <c r="G254" s="90"/>
      <c r="H254" s="223">
        <f t="shared" ref="H254:H281" si="19">SUM(B254:G254)</f>
        <v>0</v>
      </c>
      <c r="I254" s="88"/>
      <c r="J254" s="89"/>
      <c r="K254" s="89"/>
      <c r="L254" s="89"/>
      <c r="M254" s="90"/>
      <c r="N254" s="223">
        <f>SUM(I254:M254)</f>
        <v>0</v>
      </c>
      <c r="O254" s="224">
        <f t="shared" si="18"/>
        <v>0</v>
      </c>
    </row>
    <row r="255" spans="1:15" s="7" customFormat="1" ht="14.65" customHeight="1">
      <c r="A255" s="68" t="s">
        <v>33</v>
      </c>
      <c r="B255" s="203">
        <f>SUM('Semaine 2'!O255)</f>
        <v>10</v>
      </c>
      <c r="C255" s="33"/>
      <c r="D255" s="33"/>
      <c r="E255" s="34"/>
      <c r="F255" s="34"/>
      <c r="G255" s="35"/>
      <c r="H255" s="206">
        <f t="shared" si="19"/>
        <v>10</v>
      </c>
      <c r="I255" s="33"/>
      <c r="J255" s="34"/>
      <c r="K255" s="34"/>
      <c r="L255" s="34"/>
      <c r="M255" s="35"/>
      <c r="N255" s="206">
        <f>SUM(I255:M255)</f>
        <v>0</v>
      </c>
      <c r="O255" s="207">
        <f t="shared" si="18"/>
        <v>10</v>
      </c>
    </row>
    <row r="256" spans="1:15" s="7" customFormat="1" ht="14.65" customHeight="1">
      <c r="A256" s="68" t="s">
        <v>34</v>
      </c>
      <c r="B256" s="203">
        <f>SUM('Semaine 2'!O256)</f>
        <v>1</v>
      </c>
      <c r="C256" s="26"/>
      <c r="D256" s="26"/>
      <c r="E256" s="27"/>
      <c r="F256" s="27"/>
      <c r="G256" s="28"/>
      <c r="H256" s="184">
        <f t="shared" si="19"/>
        <v>1</v>
      </c>
      <c r="I256" s="26"/>
      <c r="J256" s="27"/>
      <c r="K256" s="27"/>
      <c r="L256" s="27"/>
      <c r="M256" s="28"/>
      <c r="N256" s="184">
        <f>SUM(I256:M256)</f>
        <v>0</v>
      </c>
      <c r="O256" s="186">
        <f t="shared" si="18"/>
        <v>1</v>
      </c>
    </row>
    <row r="257" spans="1:15" s="7" customFormat="1" ht="14.65" customHeight="1">
      <c r="A257" s="68" t="s">
        <v>35</v>
      </c>
      <c r="B257" s="203">
        <f>SUM('Semaine 2'!O257)</f>
        <v>6</v>
      </c>
      <c r="C257" s="26"/>
      <c r="D257" s="26"/>
      <c r="E257" s="27"/>
      <c r="F257" s="27"/>
      <c r="G257" s="28"/>
      <c r="H257" s="184">
        <f t="shared" si="19"/>
        <v>6</v>
      </c>
      <c r="I257" s="26"/>
      <c r="J257" s="27"/>
      <c r="K257" s="27"/>
      <c r="L257" s="27"/>
      <c r="M257" s="28"/>
      <c r="N257" s="184">
        <f t="shared" ref="N257:N260" si="20">SUM(I257:M257)</f>
        <v>0</v>
      </c>
      <c r="O257" s="186">
        <f t="shared" si="18"/>
        <v>6</v>
      </c>
    </row>
    <row r="258" spans="1:15" s="7" customFormat="1" ht="14.65" customHeight="1">
      <c r="A258" s="65" t="s">
        <v>122</v>
      </c>
      <c r="B258" s="203">
        <f>SUM('Semaine 2'!O258)</f>
        <v>9</v>
      </c>
      <c r="C258" s="26"/>
      <c r="D258" s="26"/>
      <c r="E258" s="27"/>
      <c r="F258" s="27"/>
      <c r="G258" s="28"/>
      <c r="H258" s="184">
        <f t="shared" si="19"/>
        <v>9</v>
      </c>
      <c r="I258" s="26"/>
      <c r="J258" s="27"/>
      <c r="K258" s="27"/>
      <c r="L258" s="27"/>
      <c r="M258" s="28"/>
      <c r="N258" s="184">
        <f t="shared" si="20"/>
        <v>0</v>
      </c>
      <c r="O258" s="186">
        <f t="shared" si="18"/>
        <v>9</v>
      </c>
    </row>
    <row r="259" spans="1:15" s="7" customFormat="1" ht="14.65" customHeight="1">
      <c r="A259" s="65" t="s">
        <v>106</v>
      </c>
      <c r="B259" s="203">
        <f>SUM('Semaine 2'!O259)</f>
        <v>0</v>
      </c>
      <c r="C259" s="26"/>
      <c r="D259" s="26"/>
      <c r="E259" s="27"/>
      <c r="F259" s="27"/>
      <c r="G259" s="28"/>
      <c r="H259" s="184">
        <f t="shared" si="19"/>
        <v>0</v>
      </c>
      <c r="I259" s="26"/>
      <c r="J259" s="27"/>
      <c r="K259" s="27"/>
      <c r="L259" s="27"/>
      <c r="M259" s="28"/>
      <c r="N259" s="184">
        <f t="shared" si="20"/>
        <v>0</v>
      </c>
      <c r="O259" s="186">
        <f t="shared" si="18"/>
        <v>0</v>
      </c>
    </row>
    <row r="260" spans="1:15" s="7" customFormat="1" ht="14.65" customHeight="1">
      <c r="A260" s="65" t="s">
        <v>56</v>
      </c>
      <c r="B260" s="203">
        <f>SUM('Semaine 2'!O260)</f>
        <v>12</v>
      </c>
      <c r="C260" s="26"/>
      <c r="D260" s="26"/>
      <c r="E260" s="27"/>
      <c r="F260" s="66"/>
      <c r="G260" s="28"/>
      <c r="H260" s="184">
        <f t="shared" si="19"/>
        <v>12</v>
      </c>
      <c r="I260" s="26"/>
      <c r="J260" s="27"/>
      <c r="K260" s="27"/>
      <c r="L260" s="27"/>
      <c r="M260" s="28"/>
      <c r="N260" s="184">
        <f t="shared" si="20"/>
        <v>0</v>
      </c>
      <c r="O260" s="186">
        <f t="shared" si="18"/>
        <v>12</v>
      </c>
    </row>
    <row r="261" spans="1:15" s="7" customFormat="1" ht="14.65" customHeight="1">
      <c r="A261" s="68" t="s">
        <v>37</v>
      </c>
      <c r="B261" s="203">
        <f>SUM('Semaine 2'!O261)</f>
        <v>22</v>
      </c>
      <c r="C261" s="48"/>
      <c r="D261" s="48"/>
      <c r="E261" s="49"/>
      <c r="F261" s="49"/>
      <c r="G261" s="50"/>
      <c r="H261" s="225">
        <f t="shared" si="19"/>
        <v>22</v>
      </c>
      <c r="I261" s="48"/>
      <c r="J261" s="49"/>
      <c r="K261" s="49"/>
      <c r="L261" s="49"/>
      <c r="M261" s="50"/>
      <c r="N261" s="225">
        <f>SUM(I261:M261)</f>
        <v>0</v>
      </c>
      <c r="O261" s="226">
        <f t="shared" si="18"/>
        <v>22</v>
      </c>
    </row>
    <row r="262" spans="1:15" s="10" customFormat="1">
      <c r="A262" s="68" t="s">
        <v>38</v>
      </c>
      <c r="B262" s="203">
        <f>SUM('Semaine 2'!O262)</f>
        <v>17</v>
      </c>
      <c r="C262" s="91"/>
      <c r="D262" s="92"/>
      <c r="E262" s="92"/>
      <c r="F262" s="92"/>
      <c r="G262" s="93"/>
      <c r="H262" s="225">
        <f t="shared" si="19"/>
        <v>17</v>
      </c>
      <c r="I262" s="267"/>
      <c r="J262" s="92"/>
      <c r="K262" s="92"/>
      <c r="L262" s="92"/>
      <c r="M262" s="93"/>
      <c r="N262" s="225">
        <f t="shared" ref="N262:N281" si="21">SUM(I262:M262)</f>
        <v>0</v>
      </c>
      <c r="O262" s="226">
        <f t="shared" si="18"/>
        <v>17</v>
      </c>
    </row>
    <row r="263" spans="1:15" s="10" customFormat="1">
      <c r="A263" s="68" t="s">
        <v>39</v>
      </c>
      <c r="B263" s="203">
        <f>SUM('Semaine 2'!O263)</f>
        <v>35</v>
      </c>
      <c r="C263" s="91"/>
      <c r="D263" s="92"/>
      <c r="E263" s="92"/>
      <c r="F263" s="92"/>
      <c r="G263" s="93"/>
      <c r="H263" s="225">
        <f t="shared" si="19"/>
        <v>35</v>
      </c>
      <c r="I263" s="267"/>
      <c r="J263" s="92"/>
      <c r="K263" s="92"/>
      <c r="L263" s="92"/>
      <c r="M263" s="93"/>
      <c r="N263" s="225">
        <f t="shared" si="21"/>
        <v>0</v>
      </c>
      <c r="O263" s="226">
        <f t="shared" si="18"/>
        <v>35</v>
      </c>
    </row>
    <row r="264" spans="1:15" s="10" customFormat="1">
      <c r="A264" s="68" t="s">
        <v>40</v>
      </c>
      <c r="B264" s="203">
        <f>SUM('Semaine 2'!O264)</f>
        <v>4</v>
      </c>
      <c r="C264" s="91"/>
      <c r="D264" s="92"/>
      <c r="E264" s="92"/>
      <c r="F264" s="92"/>
      <c r="G264" s="93"/>
      <c r="H264" s="225">
        <f t="shared" si="19"/>
        <v>4</v>
      </c>
      <c r="I264" s="267"/>
      <c r="J264" s="92"/>
      <c r="K264" s="92"/>
      <c r="L264" s="92"/>
      <c r="M264" s="93"/>
      <c r="N264" s="225">
        <f t="shared" si="21"/>
        <v>0</v>
      </c>
      <c r="O264" s="226">
        <f t="shared" si="18"/>
        <v>4</v>
      </c>
    </row>
    <row r="265" spans="1:15" ht="12.75">
      <c r="A265" s="68" t="s">
        <v>41</v>
      </c>
      <c r="B265" s="203">
        <f>SUM('Semaine 2'!O265)</f>
        <v>52</v>
      </c>
      <c r="C265" s="91"/>
      <c r="D265" s="92"/>
      <c r="E265" s="92"/>
      <c r="F265" s="92"/>
      <c r="G265" s="93"/>
      <c r="H265" s="225">
        <f t="shared" si="19"/>
        <v>52</v>
      </c>
      <c r="I265" s="267"/>
      <c r="J265" s="92"/>
      <c r="K265" s="92"/>
      <c r="L265" s="92"/>
      <c r="M265" s="93"/>
      <c r="N265" s="225">
        <f t="shared" si="21"/>
        <v>0</v>
      </c>
      <c r="O265" s="226">
        <f t="shared" si="18"/>
        <v>52</v>
      </c>
    </row>
    <row r="266" spans="1:15" ht="12.75">
      <c r="A266" s="147" t="str">
        <f>'Semaine 2'!A266</f>
        <v>sirop peche</v>
      </c>
      <c r="B266" s="203">
        <f>SUM('Semaine 2'!O266)</f>
        <v>3</v>
      </c>
      <c r="C266" s="91"/>
      <c r="D266" s="92"/>
      <c r="E266" s="92"/>
      <c r="F266" s="92"/>
      <c r="G266" s="93"/>
      <c r="H266" s="225">
        <f t="shared" si="19"/>
        <v>3</v>
      </c>
      <c r="I266" s="267"/>
      <c r="J266" s="92"/>
      <c r="K266" s="92"/>
      <c r="L266" s="92"/>
      <c r="M266" s="93"/>
      <c r="N266" s="225">
        <f t="shared" si="21"/>
        <v>0</v>
      </c>
      <c r="O266" s="226">
        <f t="shared" si="18"/>
        <v>3</v>
      </c>
    </row>
    <row r="267" spans="1:15" ht="12.75">
      <c r="A267" s="147" t="str">
        <f>'Semaine 2'!A267</f>
        <v>pate a tartiner</v>
      </c>
      <c r="B267" s="203">
        <f>SUM('Semaine 2'!O267)</f>
        <v>71</v>
      </c>
      <c r="C267" s="91"/>
      <c r="D267" s="92"/>
      <c r="E267" s="92"/>
      <c r="F267" s="92"/>
      <c r="G267" s="93"/>
      <c r="H267" s="225">
        <f t="shared" si="19"/>
        <v>71</v>
      </c>
      <c r="I267" s="267"/>
      <c r="J267" s="92"/>
      <c r="K267" s="92"/>
      <c r="L267" s="92"/>
      <c r="M267" s="93"/>
      <c r="N267" s="225">
        <f t="shared" si="21"/>
        <v>0</v>
      </c>
      <c r="O267" s="226">
        <f t="shared" si="18"/>
        <v>71</v>
      </c>
    </row>
    <row r="268" spans="1:15" ht="12.75">
      <c r="A268" s="147" t="str">
        <f>'Semaine 2'!A268</f>
        <v>artichaud 4/4</v>
      </c>
      <c r="B268" s="203">
        <f>SUM('Semaine 2'!O268)</f>
        <v>19</v>
      </c>
      <c r="C268" s="91"/>
      <c r="D268" s="92"/>
      <c r="E268" s="92"/>
      <c r="F268" s="92"/>
      <c r="G268" s="93"/>
      <c r="H268" s="225">
        <f t="shared" si="19"/>
        <v>19</v>
      </c>
      <c r="I268" s="267"/>
      <c r="J268" s="92"/>
      <c r="K268" s="92"/>
      <c r="L268" s="92"/>
      <c r="M268" s="93"/>
      <c r="N268" s="225">
        <f t="shared" si="21"/>
        <v>0</v>
      </c>
      <c r="O268" s="226">
        <f t="shared" si="18"/>
        <v>19</v>
      </c>
    </row>
    <row r="269" spans="1:15" ht="12.75">
      <c r="A269" s="147" t="str">
        <f>'Semaine 2'!A269</f>
        <v>palmiers</v>
      </c>
      <c r="B269" s="203">
        <f>SUM('Semaine 2'!O269)</f>
        <v>0</v>
      </c>
      <c r="C269" s="91"/>
      <c r="D269" s="92"/>
      <c r="E269" s="92"/>
      <c r="F269" s="92"/>
      <c r="G269" s="93"/>
      <c r="H269" s="225">
        <f t="shared" si="19"/>
        <v>0</v>
      </c>
      <c r="I269" s="267"/>
      <c r="J269" s="92"/>
      <c r="K269" s="92"/>
      <c r="L269" s="92"/>
      <c r="M269" s="93"/>
      <c r="N269" s="225">
        <f t="shared" si="21"/>
        <v>0</v>
      </c>
      <c r="O269" s="226">
        <f t="shared" si="18"/>
        <v>0</v>
      </c>
    </row>
    <row r="270" spans="1:15" ht="12.75">
      <c r="A270" s="147" t="str">
        <f>'Semaine 2'!A270</f>
        <v>miel ind</v>
      </c>
      <c r="B270" s="203">
        <f>SUM('Semaine 2'!O270)</f>
        <v>140</v>
      </c>
      <c r="C270" s="91"/>
      <c r="D270" s="92"/>
      <c r="E270" s="92"/>
      <c r="F270" s="92"/>
      <c r="G270" s="93"/>
      <c r="H270" s="225">
        <f t="shared" si="19"/>
        <v>140</v>
      </c>
      <c r="I270" s="267"/>
      <c r="J270" s="92"/>
      <c r="K270" s="92"/>
      <c r="L270" s="92"/>
      <c r="M270" s="93"/>
      <c r="N270" s="225">
        <f t="shared" si="21"/>
        <v>0</v>
      </c>
      <c r="O270" s="226">
        <f t="shared" si="18"/>
        <v>140</v>
      </c>
    </row>
    <row r="271" spans="1:15" ht="12.75">
      <c r="A271" s="147" t="str">
        <f>'Semaine 2'!A271</f>
        <v>champignon 4/4</v>
      </c>
      <c r="B271" s="203">
        <f>SUM('Semaine 2'!O271)</f>
        <v>8</v>
      </c>
      <c r="C271" s="91"/>
      <c r="D271" s="92"/>
      <c r="E271" s="92"/>
      <c r="F271" s="92"/>
      <c r="G271" s="93"/>
      <c r="H271" s="225">
        <f t="shared" si="19"/>
        <v>8</v>
      </c>
      <c r="I271" s="267"/>
      <c r="J271" s="92"/>
      <c r="K271" s="92"/>
      <c r="L271" s="92"/>
      <c r="M271" s="93"/>
      <c r="N271" s="225">
        <f t="shared" si="21"/>
        <v>0</v>
      </c>
      <c r="O271" s="226">
        <f t="shared" si="18"/>
        <v>8</v>
      </c>
    </row>
    <row r="272" spans="1:15" ht="12.75">
      <c r="A272" s="147" t="str">
        <f>'Semaine 2'!A272</f>
        <v>Tomates pelées 4/4</v>
      </c>
      <c r="B272" s="203">
        <f>SUM('Semaine 2'!O272)</f>
        <v>21</v>
      </c>
      <c r="C272" s="91"/>
      <c r="D272" s="92"/>
      <c r="E272" s="92"/>
      <c r="F272" s="92"/>
      <c r="G272" s="93"/>
      <c r="H272" s="225">
        <f t="shared" si="19"/>
        <v>21</v>
      </c>
      <c r="I272" s="267"/>
      <c r="J272" s="92"/>
      <c r="K272" s="92"/>
      <c r="L272" s="92"/>
      <c r="M272" s="93"/>
      <c r="N272" s="225">
        <f t="shared" si="21"/>
        <v>0</v>
      </c>
      <c r="O272" s="226">
        <f t="shared" si="18"/>
        <v>21</v>
      </c>
    </row>
    <row r="273" spans="1:15" ht="12.75">
      <c r="A273" s="147" t="str">
        <f>'Semaine 2'!A273</f>
        <v>moelleux citron</v>
      </c>
      <c r="B273" s="203">
        <f>SUM('Semaine 2'!O273)</f>
        <v>0</v>
      </c>
      <c r="C273" s="91"/>
      <c r="D273" s="92"/>
      <c r="E273" s="92"/>
      <c r="F273" s="92"/>
      <c r="G273" s="93"/>
      <c r="H273" s="225">
        <f t="shared" si="19"/>
        <v>0</v>
      </c>
      <c r="I273" s="267"/>
      <c r="J273" s="92"/>
      <c r="K273" s="92"/>
      <c r="L273" s="92"/>
      <c r="M273" s="93"/>
      <c r="N273" s="225">
        <f t="shared" si="21"/>
        <v>0</v>
      </c>
      <c r="O273" s="226">
        <f t="shared" si="18"/>
        <v>0</v>
      </c>
    </row>
    <row r="274" spans="1:15" ht="12.75">
      <c r="A274" s="147" t="str">
        <f>'Semaine 2'!A274</f>
        <v>olive verte 4/4</v>
      </c>
      <c r="B274" s="203">
        <f>SUM('Semaine 2'!O274)</f>
        <v>5</v>
      </c>
      <c r="C274" s="91"/>
      <c r="D274" s="92"/>
      <c r="E274" s="92"/>
      <c r="F274" s="92"/>
      <c r="G274" s="93"/>
      <c r="H274" s="225">
        <f t="shared" si="19"/>
        <v>5</v>
      </c>
      <c r="I274" s="267"/>
      <c r="J274" s="92"/>
      <c r="K274" s="92"/>
      <c r="L274" s="92"/>
      <c r="M274" s="93"/>
      <c r="N274" s="225">
        <f t="shared" si="21"/>
        <v>0</v>
      </c>
      <c r="O274" s="226">
        <f t="shared" si="18"/>
        <v>5</v>
      </c>
    </row>
    <row r="275" spans="1:15" ht="12.75">
      <c r="A275" s="147" t="str">
        <f>'Semaine 2'!A275</f>
        <v>petit pois carotte5/1</v>
      </c>
      <c r="B275" s="203">
        <f>SUM('Semaine 2'!O275)</f>
        <v>1</v>
      </c>
      <c r="C275" s="91"/>
      <c r="D275" s="92"/>
      <c r="E275" s="92"/>
      <c r="F275" s="92"/>
      <c r="G275" s="93"/>
      <c r="H275" s="225">
        <f t="shared" si="19"/>
        <v>1</v>
      </c>
      <c r="I275" s="267"/>
      <c r="J275" s="92"/>
      <c r="K275" s="92"/>
      <c r="L275" s="92"/>
      <c r="M275" s="93"/>
      <c r="N275" s="225">
        <f t="shared" si="21"/>
        <v>0</v>
      </c>
      <c r="O275" s="226">
        <f t="shared" si="18"/>
        <v>1</v>
      </c>
    </row>
    <row r="276" spans="1:15" ht="12.75">
      <c r="A276" s="147" t="str">
        <f>'Semaine 2'!A276</f>
        <v>piment doux</v>
      </c>
      <c r="B276" s="203">
        <f>SUM('Semaine 2'!O276)</f>
        <v>0</v>
      </c>
      <c r="C276" s="91"/>
      <c r="D276" s="92"/>
      <c r="E276" s="92"/>
      <c r="F276" s="92"/>
      <c r="G276" s="93"/>
      <c r="H276" s="225">
        <f t="shared" si="19"/>
        <v>0</v>
      </c>
      <c r="I276" s="267"/>
      <c r="J276" s="92"/>
      <c r="K276" s="92"/>
      <c r="L276" s="92"/>
      <c r="M276" s="93"/>
      <c r="N276" s="225">
        <f t="shared" si="21"/>
        <v>0</v>
      </c>
      <c r="O276" s="226">
        <f t="shared" si="18"/>
        <v>0</v>
      </c>
    </row>
    <row r="277" spans="1:15" ht="12.75">
      <c r="A277" s="147" t="str">
        <f>'Semaine 2'!A277</f>
        <v>aluminium</v>
      </c>
      <c r="B277" s="203">
        <f>SUM('Semaine 2'!O277)</f>
        <v>7</v>
      </c>
      <c r="C277" s="91"/>
      <c r="D277" s="92"/>
      <c r="E277" s="92"/>
      <c r="F277" s="92"/>
      <c r="G277" s="93"/>
      <c r="H277" s="225">
        <f t="shared" si="19"/>
        <v>7</v>
      </c>
      <c r="I277" s="267"/>
      <c r="J277" s="92"/>
      <c r="K277" s="92"/>
      <c r="L277" s="92"/>
      <c r="M277" s="93"/>
      <c r="N277" s="225">
        <f t="shared" si="21"/>
        <v>0</v>
      </c>
      <c r="O277" s="226">
        <f t="shared" si="18"/>
        <v>7</v>
      </c>
    </row>
    <row r="278" spans="1:15" ht="12.75">
      <c r="A278" s="147" t="str">
        <f>'Semaine 2'!A278</f>
        <v>maizena</v>
      </c>
      <c r="B278" s="203">
        <f>SUM('Semaine 2'!O278)</f>
        <v>5</v>
      </c>
      <c r="C278" s="91"/>
      <c r="D278" s="92"/>
      <c r="E278" s="92"/>
      <c r="F278" s="92"/>
      <c r="G278" s="93"/>
      <c r="H278" s="225">
        <f t="shared" si="19"/>
        <v>5</v>
      </c>
      <c r="I278" s="267"/>
      <c r="J278" s="92"/>
      <c r="K278" s="92"/>
      <c r="L278" s="92"/>
      <c r="M278" s="93"/>
      <c r="N278" s="225">
        <f t="shared" si="21"/>
        <v>0</v>
      </c>
      <c r="O278" s="226">
        <f t="shared" si="18"/>
        <v>5</v>
      </c>
    </row>
    <row r="279" spans="1:15" ht="12.75">
      <c r="A279" s="147" t="str">
        <f>'Semaine 2'!A279</f>
        <v>compote pomme 5/1</v>
      </c>
      <c r="B279" s="203">
        <f>SUM('Semaine 2'!O279)</f>
        <v>0</v>
      </c>
      <c r="C279" s="91"/>
      <c r="D279" s="92"/>
      <c r="E279" s="92"/>
      <c r="F279" s="92"/>
      <c r="G279" s="93"/>
      <c r="H279" s="225">
        <f t="shared" si="19"/>
        <v>0</v>
      </c>
      <c r="I279" s="267"/>
      <c r="J279" s="92"/>
      <c r="K279" s="92"/>
      <c r="L279" s="92"/>
      <c r="M279" s="93"/>
      <c r="N279" s="225">
        <f t="shared" si="21"/>
        <v>0</v>
      </c>
      <c r="O279" s="226">
        <f t="shared" si="18"/>
        <v>0</v>
      </c>
    </row>
    <row r="280" spans="1:15" ht="12.75">
      <c r="A280" s="147" t="str">
        <f>'Semaine 2'!A280</f>
        <v>confiture dabricot</v>
      </c>
      <c r="B280" s="203">
        <f>SUM('Semaine 2'!O280)</f>
        <v>75</v>
      </c>
      <c r="C280" s="91"/>
      <c r="D280" s="92"/>
      <c r="E280" s="92"/>
      <c r="F280" s="92"/>
      <c r="G280" s="93"/>
      <c r="H280" s="225">
        <f t="shared" si="19"/>
        <v>75</v>
      </c>
      <c r="I280" s="267"/>
      <c r="J280" s="92"/>
      <c r="K280" s="92"/>
      <c r="L280" s="92"/>
      <c r="M280" s="93"/>
      <c r="N280" s="225">
        <f t="shared" si="21"/>
        <v>0</v>
      </c>
      <c r="O280" s="226">
        <f t="shared" si="18"/>
        <v>75</v>
      </c>
    </row>
    <row r="281" spans="1:15" ht="13.5" thickBot="1">
      <c r="A281" s="147" t="str">
        <f>'Semaine 2'!A281</f>
        <v>coulis de tomate</v>
      </c>
      <c r="B281" s="203">
        <f>SUM('Semaine 2'!O281)</f>
        <v>13</v>
      </c>
      <c r="C281" s="94"/>
      <c r="D281" s="95"/>
      <c r="E281" s="95"/>
      <c r="F281" s="95"/>
      <c r="G281" s="96"/>
      <c r="H281" s="227">
        <f t="shared" si="19"/>
        <v>13</v>
      </c>
      <c r="I281" s="268"/>
      <c r="J281" s="95"/>
      <c r="K281" s="95"/>
      <c r="L281" s="95"/>
      <c r="M281" s="96"/>
      <c r="N281" s="227">
        <f t="shared" si="21"/>
        <v>0</v>
      </c>
      <c r="O281" s="228">
        <f t="shared" si="18"/>
        <v>13</v>
      </c>
    </row>
    <row r="282" spans="1:15">
      <c r="A282" s="97"/>
      <c r="B282" s="281"/>
      <c r="C282" s="8"/>
      <c r="D282" s="8"/>
      <c r="E282" s="8"/>
      <c r="F282" s="8"/>
      <c r="G282" s="8"/>
      <c r="H282" s="200"/>
      <c r="I282" s="265"/>
      <c r="J282" s="8"/>
      <c r="K282" s="8"/>
      <c r="L282" s="8"/>
      <c r="M282" s="8"/>
      <c r="N282" s="200"/>
      <c r="O282" s="200"/>
    </row>
    <row r="283" spans="1:15" ht="15.75" thickBot="1">
      <c r="B283" s="281"/>
    </row>
    <row r="284" spans="1:15" ht="15.75" thickBot="1">
      <c r="B284" s="281"/>
      <c r="C284" s="284"/>
      <c r="D284" s="285"/>
      <c r="E284" s="286" t="s">
        <v>4</v>
      </c>
      <c r="F284" s="285"/>
      <c r="G284" s="285"/>
      <c r="H284" s="287"/>
      <c r="I284" s="17"/>
      <c r="J284" s="17"/>
      <c r="K284" s="18" t="s">
        <v>5</v>
      </c>
      <c r="L284" s="17"/>
      <c r="M284" s="17"/>
      <c r="N284" s="192"/>
    </row>
    <row r="285" spans="1:15" ht="15.75" thickBot="1">
      <c r="A285" s="98"/>
      <c r="B285" s="288"/>
      <c r="C285" s="278"/>
      <c r="D285" s="4"/>
      <c r="E285" s="4"/>
      <c r="F285" s="4"/>
      <c r="G285" s="4"/>
      <c r="H285" s="194"/>
      <c r="I285" s="5"/>
      <c r="J285" s="4"/>
      <c r="K285" s="4"/>
      <c r="L285" s="4"/>
      <c r="M285" s="6"/>
      <c r="N285" s="195"/>
      <c r="O285" s="196"/>
    </row>
    <row r="286" spans="1:15" ht="13.5" thickBot="1">
      <c r="A286" s="277" t="s">
        <v>6</v>
      </c>
      <c r="B286" s="288" t="s">
        <v>7</v>
      </c>
      <c r="C286" s="279" t="s">
        <v>8</v>
      </c>
      <c r="D286" s="20" t="s">
        <v>9</v>
      </c>
      <c r="E286" s="20" t="s">
        <v>10</v>
      </c>
      <c r="F286" s="20" t="s">
        <v>11</v>
      </c>
      <c r="G286" s="20" t="s">
        <v>12</v>
      </c>
      <c r="H286" s="197" t="s">
        <v>13</v>
      </c>
      <c r="I286" s="20" t="s">
        <v>8</v>
      </c>
      <c r="J286" s="20" t="s">
        <v>9</v>
      </c>
      <c r="K286" s="20" t="s">
        <v>10</v>
      </c>
      <c r="L286" s="20" t="s">
        <v>11</v>
      </c>
      <c r="M286" s="20" t="s">
        <v>12</v>
      </c>
      <c r="N286" s="197" t="s">
        <v>13</v>
      </c>
      <c r="O286" s="197" t="s">
        <v>7</v>
      </c>
    </row>
    <row r="287" spans="1:15">
      <c r="A287" s="83"/>
      <c r="B287" s="281"/>
      <c r="C287" s="84"/>
      <c r="D287" s="84"/>
      <c r="E287" s="84"/>
      <c r="F287" s="84"/>
      <c r="G287" s="353" t="s">
        <v>292</v>
      </c>
      <c r="H287" s="349"/>
      <c r="I287" s="349"/>
      <c r="J287" s="84"/>
      <c r="K287" s="84"/>
      <c r="L287" s="84"/>
      <c r="M287" s="84"/>
      <c r="N287" s="198"/>
      <c r="O287" s="219"/>
    </row>
    <row r="288" spans="1:15" ht="15.75" thickBot="1">
      <c r="A288" s="85"/>
      <c r="B288" s="282"/>
      <c r="C288" s="86"/>
      <c r="D288" s="86"/>
      <c r="E288" s="86"/>
      <c r="F288" s="86"/>
      <c r="G288" s="60"/>
      <c r="H288" s="202"/>
      <c r="I288" s="60"/>
      <c r="J288" s="86"/>
      <c r="K288" s="86"/>
      <c r="L288" s="86"/>
      <c r="M288" s="86"/>
      <c r="N288" s="202"/>
      <c r="O288" s="220"/>
    </row>
    <row r="289" spans="1:15" ht="12.75">
      <c r="A289" s="290" t="str">
        <f>'Semaine 2'!A289</f>
        <v>taboulet garniture5/1</v>
      </c>
      <c r="B289" s="203">
        <f>SUM('Semaine 2'!O289)</f>
        <v>3</v>
      </c>
      <c r="C289" s="62"/>
      <c r="D289" s="62"/>
      <c r="E289" s="63"/>
      <c r="F289" s="63"/>
      <c r="G289" s="64"/>
      <c r="H289" s="204">
        <f t="shared" ref="H289:H317" si="22">SUM(B289:G289)</f>
        <v>3</v>
      </c>
      <c r="I289" s="62"/>
      <c r="J289" s="63"/>
      <c r="K289" s="63"/>
      <c r="L289" s="63"/>
      <c r="M289" s="64"/>
      <c r="N289" s="203">
        <f t="shared" ref="N289:N317" si="23">SUM(I289:M289)</f>
        <v>0</v>
      </c>
      <c r="O289" s="205">
        <f t="shared" ref="O289:O317" si="24">H289-N289</f>
        <v>3</v>
      </c>
    </row>
    <row r="290" spans="1:15" ht="12.75">
      <c r="A290" s="75" t="str">
        <f>'Semaine 2'!A290</f>
        <v>champi a la grec5/1</v>
      </c>
      <c r="B290" s="203">
        <f>SUM('Semaine 2'!O290)</f>
        <v>9</v>
      </c>
      <c r="C290" s="26"/>
      <c r="D290" s="26"/>
      <c r="E290" s="27"/>
      <c r="F290" s="27"/>
      <c r="G290" s="28"/>
      <c r="H290" s="184">
        <f t="shared" si="22"/>
        <v>9</v>
      </c>
      <c r="I290" s="26"/>
      <c r="J290" s="27"/>
      <c r="K290" s="27"/>
      <c r="L290" s="27"/>
      <c r="M290" s="28"/>
      <c r="N290" s="184">
        <f t="shared" si="23"/>
        <v>0</v>
      </c>
      <c r="O290" s="186">
        <f t="shared" si="24"/>
        <v>9</v>
      </c>
    </row>
    <row r="291" spans="1:15" ht="12.75">
      <c r="A291" s="75" t="str">
        <f>'Semaine 2'!A291</f>
        <v>roux blanc</v>
      </c>
      <c r="B291" s="203">
        <f>SUM('Semaine 2'!O291)</f>
        <v>6</v>
      </c>
      <c r="C291" s="26"/>
      <c r="D291" s="26"/>
      <c r="E291" s="27"/>
      <c r="F291" s="27"/>
      <c r="G291" s="28"/>
      <c r="H291" s="184">
        <f t="shared" si="22"/>
        <v>6</v>
      </c>
      <c r="I291" s="26"/>
      <c r="J291" s="27"/>
      <c r="K291" s="27"/>
      <c r="L291" s="27"/>
      <c r="M291" s="28"/>
      <c r="N291" s="184">
        <f t="shared" si="23"/>
        <v>0</v>
      </c>
      <c r="O291" s="186">
        <f t="shared" si="24"/>
        <v>6</v>
      </c>
    </row>
    <row r="292" spans="1:15" ht="12.75">
      <c r="A292" s="75" t="str">
        <f>'Semaine 2'!A292</f>
        <v>bechamel knorr</v>
      </c>
      <c r="B292" s="203">
        <f>SUM('Semaine 2'!O292)</f>
        <v>2</v>
      </c>
      <c r="C292" s="26"/>
      <c r="D292" s="26"/>
      <c r="E292" s="27"/>
      <c r="F292" s="27"/>
      <c r="G292" s="28"/>
      <c r="H292" s="184">
        <f t="shared" si="22"/>
        <v>2</v>
      </c>
      <c r="I292" s="26"/>
      <c r="J292" s="27"/>
      <c r="K292" s="27"/>
      <c r="L292" s="27"/>
      <c r="M292" s="28"/>
      <c r="N292" s="184">
        <f t="shared" si="23"/>
        <v>0</v>
      </c>
      <c r="O292" s="186">
        <f t="shared" si="24"/>
        <v>2</v>
      </c>
    </row>
    <row r="293" spans="1:15" ht="12.75">
      <c r="A293" s="75" t="str">
        <f>'Semaine 2'!A293</f>
        <v>ketchup flacon</v>
      </c>
      <c r="B293" s="203">
        <f>SUM('Semaine 2'!O293)</f>
        <v>0</v>
      </c>
      <c r="C293" s="33"/>
      <c r="D293" s="33"/>
      <c r="E293" s="34"/>
      <c r="F293" s="34"/>
      <c r="G293" s="35"/>
      <c r="H293" s="206">
        <f t="shared" si="22"/>
        <v>0</v>
      </c>
      <c r="I293" s="33"/>
      <c r="J293" s="34"/>
      <c r="K293" s="34"/>
      <c r="L293" s="34"/>
      <c r="M293" s="35"/>
      <c r="N293" s="206">
        <f t="shared" si="23"/>
        <v>0</v>
      </c>
      <c r="O293" s="207">
        <f t="shared" si="24"/>
        <v>0</v>
      </c>
    </row>
    <row r="294" spans="1:15" s="8" customFormat="1" ht="12.75">
      <c r="A294" s="75" t="str">
        <f>'Semaine 2'!A294</f>
        <v>mayonnaise flacon</v>
      </c>
      <c r="B294" s="203">
        <f>SUM('Semaine 2'!O294)</f>
        <v>0</v>
      </c>
      <c r="C294" s="26"/>
      <c r="D294" s="26"/>
      <c r="E294" s="27"/>
      <c r="F294" s="27"/>
      <c r="G294" s="28"/>
      <c r="H294" s="184">
        <f t="shared" si="22"/>
        <v>0</v>
      </c>
      <c r="I294" s="26"/>
      <c r="J294" s="27"/>
      <c r="K294" s="27"/>
      <c r="L294" s="27"/>
      <c r="M294" s="28"/>
      <c r="N294" s="184">
        <f t="shared" si="23"/>
        <v>0</v>
      </c>
      <c r="O294" s="186">
        <f t="shared" si="24"/>
        <v>0</v>
      </c>
    </row>
    <row r="295" spans="1:15" s="8" customFormat="1" ht="12.75">
      <c r="A295" s="75" t="str">
        <f>'Semaine 2'!A295</f>
        <v>moutarde flacon</v>
      </c>
      <c r="B295" s="203">
        <f>SUM('Semaine 2'!O295)</f>
        <v>24</v>
      </c>
      <c r="C295" s="26"/>
      <c r="D295" s="26"/>
      <c r="E295" s="27"/>
      <c r="F295" s="27"/>
      <c r="G295" s="28"/>
      <c r="H295" s="184">
        <f t="shared" si="22"/>
        <v>24</v>
      </c>
      <c r="I295" s="26"/>
      <c r="J295" s="27"/>
      <c r="K295" s="27"/>
      <c r="L295" s="27"/>
      <c r="M295" s="28"/>
      <c r="N295" s="184">
        <f t="shared" si="23"/>
        <v>0</v>
      </c>
      <c r="O295" s="186">
        <f t="shared" si="24"/>
        <v>24</v>
      </c>
    </row>
    <row r="296" spans="1:15" ht="12.75">
      <c r="A296" s="75" t="str">
        <f>'Semaine 2'!A296</f>
        <v>ratatouille 5/1</v>
      </c>
      <c r="B296" s="203">
        <f>SUM('Semaine 2'!O296)</f>
        <v>3</v>
      </c>
      <c r="C296" s="33"/>
      <c r="D296" s="33"/>
      <c r="E296" s="34"/>
      <c r="F296" s="34"/>
      <c r="G296" s="35"/>
      <c r="H296" s="206">
        <f t="shared" si="22"/>
        <v>3</v>
      </c>
      <c r="I296" s="33"/>
      <c r="J296" s="34"/>
      <c r="K296" s="34"/>
      <c r="L296" s="34"/>
      <c r="M296" s="35"/>
      <c r="N296" s="206">
        <f t="shared" si="23"/>
        <v>0</v>
      </c>
      <c r="O296" s="207">
        <f t="shared" si="24"/>
        <v>3</v>
      </c>
    </row>
    <row r="297" spans="1:15" ht="12.75">
      <c r="A297" s="75" t="str">
        <f>'Semaine 2'!A297</f>
        <v>sauce andalouse</v>
      </c>
      <c r="B297" s="203">
        <f>SUM('Semaine 2'!O297)</f>
        <v>0</v>
      </c>
      <c r="C297" s="33"/>
      <c r="D297" s="33"/>
      <c r="E297" s="34"/>
      <c r="F297" s="34"/>
      <c r="G297" s="35"/>
      <c r="H297" s="206">
        <f t="shared" si="22"/>
        <v>0</v>
      </c>
      <c r="I297" s="33"/>
      <c r="J297" s="34"/>
      <c r="K297" s="34"/>
      <c r="L297" s="34"/>
      <c r="M297" s="35"/>
      <c r="N297" s="206">
        <f t="shared" si="23"/>
        <v>0</v>
      </c>
      <c r="O297" s="207">
        <f t="shared" si="24"/>
        <v>0</v>
      </c>
    </row>
    <row r="298" spans="1:15" ht="12.75">
      <c r="A298" s="75" t="str">
        <f>'Semaine 2'!A298</f>
        <v>asperge</v>
      </c>
      <c r="B298" s="203">
        <f>SUM('Semaine 2'!O298)</f>
        <v>6</v>
      </c>
      <c r="C298" s="26"/>
      <c r="D298" s="26"/>
      <c r="E298" s="27"/>
      <c r="F298" s="27"/>
      <c r="G298" s="28"/>
      <c r="H298" s="184">
        <f t="shared" si="22"/>
        <v>6</v>
      </c>
      <c r="I298" s="26"/>
      <c r="J298" s="27"/>
      <c r="K298" s="27"/>
      <c r="L298" s="27"/>
      <c r="M298" s="28"/>
      <c r="N298" s="184">
        <f t="shared" si="23"/>
        <v>0</v>
      </c>
      <c r="O298" s="186">
        <f t="shared" si="24"/>
        <v>6</v>
      </c>
    </row>
    <row r="299" spans="1:15" ht="12.75">
      <c r="A299" s="75" t="str">
        <f>'Semaine 2'!A299</f>
        <v>penne</v>
      </c>
      <c r="B299" s="203">
        <f>SUM('Semaine 2'!O299)</f>
        <v>50</v>
      </c>
      <c r="C299" s="26"/>
      <c r="D299" s="26"/>
      <c r="E299" s="27"/>
      <c r="F299" s="27"/>
      <c r="G299" s="28"/>
      <c r="H299" s="184">
        <f t="shared" si="22"/>
        <v>50</v>
      </c>
      <c r="I299" s="26"/>
      <c r="J299" s="27"/>
      <c r="K299" s="27"/>
      <c r="L299" s="27"/>
      <c r="M299" s="28"/>
      <c r="N299" s="184">
        <f t="shared" si="23"/>
        <v>0</v>
      </c>
      <c r="O299" s="186">
        <f t="shared" si="24"/>
        <v>50</v>
      </c>
    </row>
    <row r="300" spans="1:15" ht="12.75">
      <c r="A300" s="75" t="str">
        <f>'Semaine 2'!A300</f>
        <v>ananas tranche 4/4</v>
      </c>
      <c r="B300" s="203">
        <f>SUM('Semaine 2'!O300)</f>
        <v>0</v>
      </c>
      <c r="C300" s="26"/>
      <c r="D300" s="26"/>
      <c r="E300" s="27"/>
      <c r="F300" s="27"/>
      <c r="G300" s="28"/>
      <c r="H300" s="184">
        <f t="shared" si="22"/>
        <v>0</v>
      </c>
      <c r="I300" s="26"/>
      <c r="J300" s="27"/>
      <c r="K300" s="27"/>
      <c r="L300" s="27"/>
      <c r="M300" s="28"/>
      <c r="N300" s="184">
        <f t="shared" si="23"/>
        <v>0</v>
      </c>
      <c r="O300" s="186">
        <f t="shared" si="24"/>
        <v>0</v>
      </c>
    </row>
    <row r="301" spans="1:15" ht="12.75">
      <c r="A301" s="75" t="str">
        <f>'Semaine 2'!A301</f>
        <v>thon 3/1</v>
      </c>
      <c r="B301" s="203">
        <f>SUM('Semaine 2'!O301)</f>
        <v>6</v>
      </c>
      <c r="C301" s="33"/>
      <c r="D301" s="33"/>
      <c r="E301" s="34"/>
      <c r="F301" s="34"/>
      <c r="G301" s="35"/>
      <c r="H301" s="206">
        <f t="shared" si="22"/>
        <v>6</v>
      </c>
      <c r="I301" s="33"/>
      <c r="J301" s="34"/>
      <c r="K301" s="34"/>
      <c r="L301" s="34"/>
      <c r="M301" s="35"/>
      <c r="N301" s="206">
        <f t="shared" si="23"/>
        <v>0</v>
      </c>
      <c r="O301" s="207">
        <f t="shared" si="24"/>
        <v>6</v>
      </c>
    </row>
    <row r="302" spans="1:15" ht="12.75">
      <c r="A302" s="75" t="str">
        <f>'Semaine 2'!A302</f>
        <v>muscade</v>
      </c>
      <c r="B302" s="203">
        <f>SUM('Semaine 2'!O302)</f>
        <v>2</v>
      </c>
      <c r="C302" s="26"/>
      <c r="D302" s="26"/>
      <c r="E302" s="27"/>
      <c r="F302" s="27"/>
      <c r="G302" s="28"/>
      <c r="H302" s="184">
        <f t="shared" si="22"/>
        <v>2</v>
      </c>
      <c r="I302" s="26"/>
      <c r="J302" s="27"/>
      <c r="K302" s="27"/>
      <c r="L302" s="27"/>
      <c r="M302" s="28"/>
      <c r="N302" s="184">
        <f t="shared" si="23"/>
        <v>0</v>
      </c>
      <c r="O302" s="186">
        <f t="shared" si="24"/>
        <v>2</v>
      </c>
    </row>
    <row r="303" spans="1:15" ht="14.65" customHeight="1">
      <c r="A303" s="75" t="str">
        <f>'Semaine 2'!A303</f>
        <v>sirop citron</v>
      </c>
      <c r="B303" s="203">
        <f>SUM('Semaine 2'!O303)</f>
        <v>7</v>
      </c>
      <c r="C303" s="26"/>
      <c r="D303" s="26"/>
      <c r="E303" s="27"/>
      <c r="F303" s="27"/>
      <c r="G303" s="28"/>
      <c r="H303" s="184">
        <f t="shared" si="22"/>
        <v>7</v>
      </c>
      <c r="I303" s="26"/>
      <c r="J303" s="27"/>
      <c r="K303" s="27"/>
      <c r="L303" s="27"/>
      <c r="M303" s="28"/>
      <c r="N303" s="184">
        <f t="shared" si="23"/>
        <v>0</v>
      </c>
      <c r="O303" s="186">
        <f t="shared" si="24"/>
        <v>7</v>
      </c>
    </row>
    <row r="304" spans="1:15" ht="14.65" customHeight="1">
      <c r="A304" s="75" t="str">
        <f>'Semaine 2'!A304</f>
        <v>peche au sirop5/1</v>
      </c>
      <c r="B304" s="203">
        <f>SUM('Semaine 2'!O304)</f>
        <v>6</v>
      </c>
      <c r="C304" s="33"/>
      <c r="D304" s="33"/>
      <c r="E304" s="34"/>
      <c r="F304" s="34"/>
      <c r="G304" s="35"/>
      <c r="H304" s="206">
        <f t="shared" si="22"/>
        <v>6</v>
      </c>
      <c r="I304" s="33"/>
      <c r="J304" s="34"/>
      <c r="K304" s="34"/>
      <c r="L304" s="34"/>
      <c r="M304" s="35"/>
      <c r="N304" s="206">
        <f t="shared" si="23"/>
        <v>0</v>
      </c>
      <c r="O304" s="207">
        <f t="shared" si="24"/>
        <v>6</v>
      </c>
    </row>
    <row r="305" spans="1:15" ht="14.65" customHeight="1">
      <c r="A305" s="75" t="str">
        <f>'Semaine 2'!A305</f>
        <v xml:space="preserve">ananas tranche </v>
      </c>
      <c r="B305" s="203">
        <f>SUM('Semaine 2'!O305)</f>
        <v>20</v>
      </c>
      <c r="C305" s="26"/>
      <c r="D305" s="26"/>
      <c r="E305" s="27"/>
      <c r="F305" s="27"/>
      <c r="G305" s="28"/>
      <c r="H305" s="184">
        <f t="shared" si="22"/>
        <v>20</v>
      </c>
      <c r="I305" s="26"/>
      <c r="J305" s="27"/>
      <c r="K305" s="27"/>
      <c r="L305" s="27"/>
      <c r="M305" s="28"/>
      <c r="N305" s="184">
        <f t="shared" si="23"/>
        <v>0</v>
      </c>
      <c r="O305" s="186">
        <f t="shared" si="24"/>
        <v>20</v>
      </c>
    </row>
    <row r="306" spans="1:15" ht="14.65" customHeight="1">
      <c r="A306" s="75" t="str">
        <f>'Semaine 2'!A306</f>
        <v>sel poivre individuel</v>
      </c>
      <c r="B306" s="203">
        <f>SUM('Semaine 2'!O306)</f>
        <v>120</v>
      </c>
      <c r="C306" s="33"/>
      <c r="D306" s="33"/>
      <c r="E306" s="34"/>
      <c r="F306" s="34"/>
      <c r="G306" s="35"/>
      <c r="H306" s="206">
        <f t="shared" si="22"/>
        <v>120</v>
      </c>
      <c r="I306" s="33"/>
      <c r="J306" s="34"/>
      <c r="K306" s="34"/>
      <c r="L306" s="34"/>
      <c r="M306" s="35"/>
      <c r="N306" s="206">
        <f t="shared" si="23"/>
        <v>0</v>
      </c>
      <c r="O306" s="207">
        <f t="shared" si="24"/>
        <v>120</v>
      </c>
    </row>
    <row r="307" spans="1:15" ht="14.65" customHeight="1">
      <c r="A307" s="75" t="str">
        <f>'Semaine 2'!A307</f>
        <v>poire au sirop 5/1</v>
      </c>
      <c r="B307" s="203">
        <f>SUM('Semaine 2'!O307)</f>
        <v>4</v>
      </c>
      <c r="C307" s="26"/>
      <c r="D307" s="26"/>
      <c r="E307" s="27"/>
      <c r="F307" s="27"/>
      <c r="G307" s="28"/>
      <c r="H307" s="184">
        <f t="shared" si="22"/>
        <v>4</v>
      </c>
      <c r="I307" s="26"/>
      <c r="J307" s="27"/>
      <c r="K307" s="27"/>
      <c r="L307" s="27"/>
      <c r="M307" s="28"/>
      <c r="N307" s="184">
        <f t="shared" si="23"/>
        <v>0</v>
      </c>
      <c r="O307" s="186">
        <f t="shared" si="24"/>
        <v>4</v>
      </c>
    </row>
    <row r="308" spans="1:15" ht="14.65" customHeight="1">
      <c r="A308" s="75" t="str">
        <f>'Semaine 2'!A308</f>
        <v>chocolat bouteille</v>
      </c>
      <c r="B308" s="203">
        <f>SUM('Semaine 2'!O308)</f>
        <v>4</v>
      </c>
      <c r="C308" s="26"/>
      <c r="D308" s="26"/>
      <c r="E308" s="27"/>
      <c r="F308" s="27"/>
      <c r="G308" s="28"/>
      <c r="H308" s="184">
        <f t="shared" si="22"/>
        <v>4</v>
      </c>
      <c r="I308" s="26"/>
      <c r="J308" s="27"/>
      <c r="K308" s="27"/>
      <c r="L308" s="27"/>
      <c r="M308" s="28"/>
      <c r="N308" s="184">
        <f t="shared" si="23"/>
        <v>0</v>
      </c>
      <c r="O308" s="186">
        <f t="shared" si="24"/>
        <v>4</v>
      </c>
    </row>
    <row r="309" spans="1:15" ht="14.65" customHeight="1">
      <c r="A309" s="75" t="str">
        <f>'Semaine 2'!A309</f>
        <v>epice tandoori</v>
      </c>
      <c r="B309" s="203">
        <f>SUM('Semaine 2'!O309)</f>
        <v>1</v>
      </c>
      <c r="C309" s="26"/>
      <c r="D309" s="26"/>
      <c r="E309" s="27"/>
      <c r="F309" s="27"/>
      <c r="G309" s="28"/>
      <c r="H309" s="184">
        <f t="shared" si="22"/>
        <v>1</v>
      </c>
      <c r="I309" s="26"/>
      <c r="J309" s="27"/>
      <c r="K309" s="27"/>
      <c r="L309" s="27"/>
      <c r="M309" s="28"/>
      <c r="N309" s="184">
        <f t="shared" si="23"/>
        <v>0</v>
      </c>
      <c r="O309" s="186">
        <f t="shared" si="24"/>
        <v>1</v>
      </c>
    </row>
    <row r="310" spans="1:15" ht="14.65" customHeight="1">
      <c r="A310" s="75" t="str">
        <f>'Semaine 2'!A310</f>
        <v>bouillon legume</v>
      </c>
      <c r="B310" s="203">
        <f>SUM('Semaine 2'!O310)</f>
        <v>1</v>
      </c>
      <c r="C310" s="33"/>
      <c r="D310" s="33"/>
      <c r="E310" s="34"/>
      <c r="F310" s="34"/>
      <c r="G310" s="35"/>
      <c r="H310" s="206">
        <f t="shared" si="22"/>
        <v>1</v>
      </c>
      <c r="I310" s="33"/>
      <c r="J310" s="34"/>
      <c r="K310" s="34"/>
      <c r="L310" s="34"/>
      <c r="M310" s="35"/>
      <c r="N310" s="206">
        <f t="shared" si="23"/>
        <v>0</v>
      </c>
      <c r="O310" s="207">
        <f t="shared" si="24"/>
        <v>1</v>
      </c>
    </row>
    <row r="311" spans="1:15" ht="14.65" customHeight="1">
      <c r="A311" s="75" t="str">
        <f>'Semaine 2'!A311</f>
        <v>galette</v>
      </c>
      <c r="B311" s="203">
        <f>SUM('Semaine 2'!O311)</f>
        <v>650</v>
      </c>
      <c r="C311" s="26"/>
      <c r="D311" s="26"/>
      <c r="E311" s="27"/>
      <c r="F311" s="27"/>
      <c r="G311" s="28"/>
      <c r="H311" s="184">
        <f t="shared" si="22"/>
        <v>650</v>
      </c>
      <c r="I311" s="26"/>
      <c r="J311" s="27"/>
      <c r="K311" s="27"/>
      <c r="L311" s="27"/>
      <c r="M311" s="28"/>
      <c r="N311" s="184">
        <f t="shared" si="23"/>
        <v>0</v>
      </c>
      <c r="O311" s="186">
        <f t="shared" si="24"/>
        <v>650</v>
      </c>
    </row>
    <row r="312" spans="1:15" ht="14.65" customHeight="1">
      <c r="A312" s="75" t="str">
        <f>'Semaine 2'!A312</f>
        <v>fruit tropicale 3/1</v>
      </c>
      <c r="B312" s="203">
        <f>SUM('Semaine 2'!O312)</f>
        <v>0</v>
      </c>
      <c r="C312" s="33"/>
      <c r="D312" s="33"/>
      <c r="E312" s="27"/>
      <c r="F312" s="27"/>
      <c r="G312" s="28"/>
      <c r="H312" s="184">
        <f t="shared" si="22"/>
        <v>0</v>
      </c>
      <c r="I312" s="26"/>
      <c r="J312" s="27"/>
      <c r="K312" s="27"/>
      <c r="L312" s="27"/>
      <c r="M312" s="28"/>
      <c r="N312" s="184">
        <f t="shared" si="23"/>
        <v>0</v>
      </c>
      <c r="O312" s="186">
        <f t="shared" si="24"/>
        <v>0</v>
      </c>
    </row>
    <row r="313" spans="1:15" ht="14.65" customHeight="1">
      <c r="A313" s="75" t="str">
        <f>'Semaine 2'!A313</f>
        <v>compote peche 5/1</v>
      </c>
      <c r="B313" s="203">
        <f>SUM('Semaine 2'!O313)</f>
        <v>5</v>
      </c>
      <c r="C313" s="26"/>
      <c r="D313" s="26"/>
      <c r="E313" s="27"/>
      <c r="F313" s="27"/>
      <c r="G313" s="28"/>
      <c r="H313" s="208">
        <f t="shared" si="22"/>
        <v>5</v>
      </c>
      <c r="I313" s="26"/>
      <c r="J313" s="27"/>
      <c r="K313" s="27"/>
      <c r="L313" s="27"/>
      <c r="M313" s="28"/>
      <c r="N313" s="208">
        <f t="shared" si="23"/>
        <v>0</v>
      </c>
      <c r="O313" s="209">
        <f t="shared" si="24"/>
        <v>5</v>
      </c>
    </row>
    <row r="314" spans="1:15" ht="14.65" customHeight="1">
      <c r="A314" s="75" t="str">
        <f>'Semaine 2'!A314</f>
        <v xml:space="preserve">comp pomme biscuit </v>
      </c>
      <c r="B314" s="203">
        <f>SUM('Semaine 2'!O314)</f>
        <v>0</v>
      </c>
      <c r="C314" s="26"/>
      <c r="D314" s="26"/>
      <c r="E314" s="27"/>
      <c r="F314" s="27"/>
      <c r="G314" s="28"/>
      <c r="H314" s="212">
        <f t="shared" si="22"/>
        <v>0</v>
      </c>
      <c r="I314" s="26"/>
      <c r="J314" s="27"/>
      <c r="K314" s="27"/>
      <c r="L314" s="27"/>
      <c r="M314" s="28"/>
      <c r="N314" s="212">
        <f t="shared" si="23"/>
        <v>0</v>
      </c>
      <c r="O314" s="212">
        <f t="shared" si="24"/>
        <v>0</v>
      </c>
    </row>
    <row r="315" spans="1:15" ht="14.65" customHeight="1">
      <c r="A315" s="75" t="str">
        <f>'Semaine 2'!A315</f>
        <v>sauce tartare</v>
      </c>
      <c r="B315" s="203">
        <f>SUM('Semaine 2'!O315)</f>
        <v>2</v>
      </c>
      <c r="C315" s="26"/>
      <c r="D315" s="26"/>
      <c r="E315" s="27"/>
      <c r="F315" s="27"/>
      <c r="G315" s="28"/>
      <c r="H315" s="203">
        <f t="shared" si="22"/>
        <v>2</v>
      </c>
      <c r="I315" s="26"/>
      <c r="J315" s="66"/>
      <c r="K315" s="66"/>
      <c r="L315" s="66"/>
      <c r="M315" s="28"/>
      <c r="N315" s="203">
        <f t="shared" si="23"/>
        <v>0</v>
      </c>
      <c r="O315" s="222">
        <f t="shared" si="24"/>
        <v>2</v>
      </c>
    </row>
    <row r="316" spans="1:15" ht="14.65" customHeight="1">
      <c r="A316" s="75" t="str">
        <f>'Semaine 2'!A316</f>
        <v>mogette</v>
      </c>
      <c r="B316" s="203">
        <f>SUM('Semaine 2'!O316)</f>
        <v>9</v>
      </c>
      <c r="C316" s="26"/>
      <c r="D316" s="26"/>
      <c r="E316" s="27"/>
      <c r="F316" s="27"/>
      <c r="G316" s="28"/>
      <c r="H316" s="184">
        <f t="shared" si="22"/>
        <v>9</v>
      </c>
      <c r="I316" s="26"/>
      <c r="J316" s="27"/>
      <c r="K316" s="27"/>
      <c r="L316" s="27"/>
      <c r="M316" s="28"/>
      <c r="N316" s="184">
        <f t="shared" si="23"/>
        <v>0</v>
      </c>
      <c r="O316" s="186">
        <f t="shared" si="24"/>
        <v>9</v>
      </c>
    </row>
    <row r="317" spans="1:15" ht="14.65" customHeight="1">
      <c r="A317" s="75" t="str">
        <f>'Semaine 2'!A317</f>
        <v>poelee vendeenne 3/1</v>
      </c>
      <c r="B317" s="203">
        <f>SUM('Semaine 2'!O317)</f>
        <v>0</v>
      </c>
      <c r="C317" s="26"/>
      <c r="D317" s="26"/>
      <c r="E317" s="27"/>
      <c r="F317" s="27"/>
      <c r="G317" s="28"/>
      <c r="H317" s="184">
        <f t="shared" si="22"/>
        <v>0</v>
      </c>
      <c r="I317" s="26"/>
      <c r="J317" s="27"/>
      <c r="K317" s="27"/>
      <c r="L317" s="27"/>
      <c r="M317" s="28"/>
      <c r="N317" s="184">
        <f t="shared" si="23"/>
        <v>0</v>
      </c>
      <c r="O317" s="186">
        <f t="shared" si="24"/>
        <v>0</v>
      </c>
    </row>
    <row r="318" spans="1:15" ht="14.65" customHeight="1">
      <c r="A318" s="75" t="str">
        <f>'Semaine 2'!A318</f>
        <v>poelee basquaise 3/1</v>
      </c>
      <c r="B318" s="203">
        <f>SUM('Semaine 2'!O318)</f>
        <v>2</v>
      </c>
      <c r="C318" s="26"/>
      <c r="D318" s="26"/>
      <c r="E318" s="27"/>
      <c r="F318" s="27"/>
      <c r="G318" s="28"/>
      <c r="H318" s="184">
        <f>SUM(B318:G318)</f>
        <v>2</v>
      </c>
      <c r="I318" s="26"/>
      <c r="J318" s="27"/>
      <c r="K318" s="27"/>
      <c r="L318" s="27"/>
      <c r="M318" s="28"/>
      <c r="N318" s="184">
        <f>SUM(I318:M318)</f>
        <v>0</v>
      </c>
      <c r="O318" s="186">
        <f>H318-N318</f>
        <v>2</v>
      </c>
    </row>
    <row r="319" spans="1:15" ht="14.65" customHeight="1">
      <c r="A319" s="75" t="str">
        <f>'Semaine 2'!A319</f>
        <v>poche maquereau mou</v>
      </c>
      <c r="B319" s="203">
        <f>SUM('Semaine 2'!O319)</f>
        <v>0</v>
      </c>
      <c r="C319" s="26"/>
      <c r="D319" s="26"/>
      <c r="E319" s="27"/>
      <c r="F319" s="27"/>
      <c r="G319" s="28"/>
      <c r="H319" s="184">
        <f>SUM(B319:G319)</f>
        <v>0</v>
      </c>
      <c r="I319" s="26"/>
      <c r="J319" s="27"/>
      <c r="K319" s="27"/>
      <c r="L319" s="27"/>
      <c r="M319" s="28"/>
      <c r="N319" s="184">
        <f>SUM(I319:M319)</f>
        <v>0</v>
      </c>
      <c r="O319" s="186">
        <f>H319-N319</f>
        <v>0</v>
      </c>
    </row>
    <row r="320" spans="1:15" ht="14.65" customHeight="1">
      <c r="A320" s="75" t="str">
        <f>'Semaine 2'!A320</f>
        <v>poche maquereau toma</v>
      </c>
      <c r="B320" s="203">
        <f>SUM('Semaine 2'!O320)</f>
        <v>0</v>
      </c>
      <c r="C320" s="26"/>
      <c r="D320" s="26"/>
      <c r="E320" s="27"/>
      <c r="F320" s="27"/>
      <c r="G320" s="28"/>
      <c r="H320" s="184">
        <f>SUM(B320:G320)</f>
        <v>0</v>
      </c>
      <c r="I320" s="26"/>
      <c r="J320" s="27"/>
      <c r="K320" s="27"/>
      <c r="L320" s="27"/>
      <c r="M320" s="28"/>
      <c r="N320" s="184">
        <f>SUM(I320:M320)</f>
        <v>0</v>
      </c>
      <c r="O320" s="186">
        <f>H320-N320</f>
        <v>0</v>
      </c>
    </row>
    <row r="321" spans="1:15" ht="14.65" customHeight="1">
      <c r="A321" s="75" t="str">
        <f>'Semaine 2'!A321</f>
        <v>oreillon peche 5/1</v>
      </c>
      <c r="B321" s="203">
        <f>SUM('Semaine 2'!O321)</f>
        <v>0</v>
      </c>
      <c r="C321" s="26"/>
      <c r="D321" s="26"/>
      <c r="E321" s="27"/>
      <c r="F321" s="27"/>
      <c r="G321" s="28"/>
      <c r="H321" s="184">
        <f>SUM(B321:G321)</f>
        <v>0</v>
      </c>
      <c r="I321" s="26"/>
      <c r="J321" s="27"/>
      <c r="K321" s="27"/>
      <c r="L321" s="27"/>
      <c r="M321" s="28"/>
      <c r="N321" s="184">
        <f t="shared" ref="N321:N324" si="25">SUM(I321:M321)</f>
        <v>0</v>
      </c>
      <c r="O321" s="186">
        <f>H321-N321</f>
        <v>0</v>
      </c>
    </row>
    <row r="322" spans="1:15" ht="14.65" customHeight="1">
      <c r="A322" s="75" t="str">
        <f>'Semaine 2'!A322</f>
        <v>poivre noir concasse</v>
      </c>
      <c r="B322" s="203">
        <f>SUM('Semaine 2'!O322)</f>
        <v>0</v>
      </c>
      <c r="C322" s="26"/>
      <c r="D322" s="26"/>
      <c r="E322" s="27"/>
      <c r="F322" s="27"/>
      <c r="G322" s="28"/>
      <c r="H322" s="184">
        <f t="shared" ref="H322:H324" si="26">SUM(B322:G322)</f>
        <v>0</v>
      </c>
      <c r="I322" s="26"/>
      <c r="J322" s="27"/>
      <c r="K322" s="27"/>
      <c r="L322" s="27"/>
      <c r="M322" s="28"/>
      <c r="N322" s="184">
        <f t="shared" si="25"/>
        <v>0</v>
      </c>
      <c r="O322" s="186">
        <f t="shared" ref="O322:O352" si="27">H322-N322</f>
        <v>0</v>
      </c>
    </row>
    <row r="323" spans="1:15" ht="14.65" customHeight="1">
      <c r="A323" s="75" t="str">
        <f>'Semaine 2'!A323</f>
        <v>pomme en gourde</v>
      </c>
      <c r="B323" s="203">
        <f>SUM('Semaine 2'!O323)</f>
        <v>10</v>
      </c>
      <c r="C323" s="26"/>
      <c r="D323" s="26"/>
      <c r="E323" s="27"/>
      <c r="F323" s="27"/>
      <c r="G323" s="28"/>
      <c r="H323" s="184">
        <f t="shared" si="26"/>
        <v>10</v>
      </c>
      <c r="I323" s="26"/>
      <c r="J323" s="27"/>
      <c r="K323" s="27"/>
      <c r="L323" s="27"/>
      <c r="M323" s="28"/>
      <c r="N323" s="184">
        <f t="shared" si="25"/>
        <v>0</v>
      </c>
      <c r="O323" s="186">
        <f t="shared" si="27"/>
        <v>10</v>
      </c>
    </row>
    <row r="324" spans="1:15" ht="14.65" customHeight="1">
      <c r="A324" s="75" t="str">
        <f>'Semaine 2'!A324</f>
        <v>eau</v>
      </c>
      <c r="B324" s="203">
        <f>SUM('Semaine 2'!O324)</f>
        <v>120</v>
      </c>
      <c r="C324" s="26"/>
      <c r="D324" s="26"/>
      <c r="E324" s="27"/>
      <c r="F324" s="27"/>
      <c r="G324" s="28"/>
      <c r="H324" s="184">
        <f t="shared" si="26"/>
        <v>120</v>
      </c>
      <c r="I324" s="26"/>
      <c r="J324" s="27"/>
      <c r="K324" s="27"/>
      <c r="L324" s="27"/>
      <c r="M324" s="28"/>
      <c r="N324" s="184">
        <f t="shared" si="25"/>
        <v>0</v>
      </c>
      <c r="O324" s="186">
        <f t="shared" si="27"/>
        <v>120</v>
      </c>
    </row>
    <row r="325" spans="1:15" ht="14.65" customHeight="1">
      <c r="A325" s="75" t="str">
        <f>'Semaine 2'!A325</f>
        <v>chips</v>
      </c>
      <c r="B325" s="203">
        <f>SUM('Semaine 2'!O325)</f>
        <v>168</v>
      </c>
      <c r="C325" s="88"/>
      <c r="D325" s="89"/>
      <c r="E325" s="89"/>
      <c r="F325" s="89"/>
      <c r="G325" s="90"/>
      <c r="H325" s="223">
        <f t="shared" ref="H325:H352" si="28">SUM(B325:G325)</f>
        <v>168</v>
      </c>
      <c r="I325" s="88"/>
      <c r="J325" s="89"/>
      <c r="K325" s="89"/>
      <c r="L325" s="89"/>
      <c r="M325" s="90"/>
      <c r="N325" s="223">
        <f>SUM(I325:M325)</f>
        <v>0</v>
      </c>
      <c r="O325" s="224">
        <f t="shared" si="27"/>
        <v>168</v>
      </c>
    </row>
    <row r="326" spans="1:15" ht="14.65" customHeight="1">
      <c r="A326" s="75" t="str">
        <f>'Semaine 2'!A326</f>
        <v>petit pois 5/1</v>
      </c>
      <c r="B326" s="203">
        <f>SUM('Semaine 2'!O326)</f>
        <v>11</v>
      </c>
      <c r="C326" s="33"/>
      <c r="D326" s="33"/>
      <c r="E326" s="34"/>
      <c r="F326" s="34"/>
      <c r="G326" s="35"/>
      <c r="H326" s="206">
        <f t="shared" si="28"/>
        <v>11</v>
      </c>
      <c r="I326" s="33"/>
      <c r="J326" s="34"/>
      <c r="K326" s="34"/>
      <c r="L326" s="34"/>
      <c r="M326" s="35"/>
      <c r="N326" s="206">
        <f>SUM(I326:M326)</f>
        <v>0</v>
      </c>
      <c r="O326" s="207">
        <f t="shared" si="27"/>
        <v>11</v>
      </c>
    </row>
    <row r="327" spans="1:15" ht="14.65" customHeight="1">
      <c r="A327" s="75" t="str">
        <f>'Semaine 2'!A327</f>
        <v>papillon</v>
      </c>
      <c r="B327" s="203">
        <f>SUM('Semaine 2'!O327)</f>
        <v>0</v>
      </c>
      <c r="C327" s="26"/>
      <c r="D327" s="26"/>
      <c r="E327" s="27"/>
      <c r="F327" s="27"/>
      <c r="G327" s="28"/>
      <c r="H327" s="184">
        <f t="shared" si="28"/>
        <v>0</v>
      </c>
      <c r="I327" s="26"/>
      <c r="J327" s="27"/>
      <c r="K327" s="27"/>
      <c r="L327" s="27"/>
      <c r="M327" s="28"/>
      <c r="N327" s="184">
        <f>SUM(I327:M327)</f>
        <v>0</v>
      </c>
      <c r="O327" s="186">
        <f t="shared" si="27"/>
        <v>0</v>
      </c>
    </row>
    <row r="328" spans="1:15" ht="14.65" customHeight="1">
      <c r="A328" s="75" t="str">
        <f>'Semaine 2'!A328</f>
        <v>pate conchiglie</v>
      </c>
      <c r="B328" s="203">
        <f>SUM('Semaine 2'!O328)</f>
        <v>6</v>
      </c>
      <c r="C328" s="26"/>
      <c r="D328" s="26"/>
      <c r="E328" s="27"/>
      <c r="F328" s="27"/>
      <c r="G328" s="28"/>
      <c r="H328" s="184">
        <f t="shared" si="28"/>
        <v>6</v>
      </c>
      <c r="I328" s="26"/>
      <c r="J328" s="27"/>
      <c r="K328" s="27"/>
      <c r="L328" s="27"/>
      <c r="M328" s="28"/>
      <c r="N328" s="184">
        <f t="shared" ref="N328:N331" si="29">SUM(I328:M328)</f>
        <v>0</v>
      </c>
      <c r="O328" s="186">
        <f t="shared" si="27"/>
        <v>6</v>
      </c>
    </row>
    <row r="329" spans="1:15" ht="14.65" customHeight="1">
      <c r="A329" s="75" t="str">
        <f>'Semaine 2'!A329</f>
        <v>pesto</v>
      </c>
      <c r="B329" s="203">
        <f>SUM('Semaine 2'!O329)</f>
        <v>0</v>
      </c>
      <c r="C329" s="26"/>
      <c r="D329" s="26"/>
      <c r="E329" s="27"/>
      <c r="F329" s="27"/>
      <c r="G329" s="28"/>
      <c r="H329" s="184">
        <f t="shared" si="28"/>
        <v>0</v>
      </c>
      <c r="I329" s="26"/>
      <c r="J329" s="27"/>
      <c r="K329" s="27"/>
      <c r="L329" s="27"/>
      <c r="M329" s="28"/>
      <c r="N329" s="184">
        <f t="shared" si="29"/>
        <v>0</v>
      </c>
      <c r="O329" s="186">
        <f t="shared" si="27"/>
        <v>0</v>
      </c>
    </row>
    <row r="330" spans="1:15" ht="14.65" customHeight="1">
      <c r="A330" s="75" t="str">
        <f>'Semaine 2'!A330</f>
        <v>flageolet 5/1</v>
      </c>
      <c r="B330" s="203">
        <f>SUM('Semaine 2'!O330)</f>
        <v>9</v>
      </c>
      <c r="C330" s="26"/>
      <c r="D330" s="26"/>
      <c r="E330" s="27"/>
      <c r="F330" s="27"/>
      <c r="G330" s="28"/>
      <c r="H330" s="184">
        <f t="shared" si="28"/>
        <v>9</v>
      </c>
      <c r="I330" s="26"/>
      <c r="J330" s="27"/>
      <c r="K330" s="27"/>
      <c r="L330" s="27"/>
      <c r="M330" s="28"/>
      <c r="N330" s="184">
        <f t="shared" si="29"/>
        <v>0</v>
      </c>
      <c r="O330" s="186">
        <f t="shared" si="27"/>
        <v>9</v>
      </c>
    </row>
    <row r="331" spans="1:15" ht="14.65" customHeight="1">
      <c r="A331" s="75" t="str">
        <f>'Semaine 2'!A331</f>
        <v>mayonnaise dose</v>
      </c>
      <c r="B331" s="203">
        <f>SUM('Semaine 2'!O331)</f>
        <v>0</v>
      </c>
      <c r="C331" s="26"/>
      <c r="D331" s="26"/>
      <c r="E331" s="27"/>
      <c r="F331" s="66"/>
      <c r="G331" s="28"/>
      <c r="H331" s="184">
        <f t="shared" si="28"/>
        <v>0</v>
      </c>
      <c r="I331" s="26"/>
      <c r="J331" s="27"/>
      <c r="K331" s="27"/>
      <c r="L331" s="27"/>
      <c r="M331" s="28"/>
      <c r="N331" s="184">
        <f t="shared" si="29"/>
        <v>0</v>
      </c>
      <c r="O331" s="186">
        <f t="shared" si="27"/>
        <v>0</v>
      </c>
    </row>
    <row r="332" spans="1:15" ht="14.65" customHeight="1">
      <c r="A332" s="75" t="str">
        <f>'Semaine 2'!A332</f>
        <v>abricot sec</v>
      </c>
      <c r="B332" s="203">
        <f>SUM('Semaine 2'!O332)</f>
        <v>1</v>
      </c>
      <c r="C332" s="48"/>
      <c r="D332" s="48"/>
      <c r="E332" s="49"/>
      <c r="F332" s="49"/>
      <c r="G332" s="50"/>
      <c r="H332" s="225">
        <f t="shared" si="28"/>
        <v>1</v>
      </c>
      <c r="I332" s="48"/>
      <c r="J332" s="49"/>
      <c r="K332" s="49"/>
      <c r="L332" s="49"/>
      <c r="M332" s="50"/>
      <c r="N332" s="225">
        <f>SUM(I332:M332)</f>
        <v>0</v>
      </c>
      <c r="O332" s="226">
        <f t="shared" si="27"/>
        <v>1</v>
      </c>
    </row>
    <row r="333" spans="1:15" ht="14.65" customHeight="1">
      <c r="A333" s="75" t="str">
        <f>'Semaine 2'!A333</f>
        <v>lait de coco</v>
      </c>
      <c r="B333" s="203">
        <f>SUM('Semaine 2'!O333)</f>
        <v>6</v>
      </c>
      <c r="C333" s="91"/>
      <c r="D333" s="92"/>
      <c r="E333" s="92"/>
      <c r="F333" s="92"/>
      <c r="G333" s="93"/>
      <c r="H333" s="225">
        <f t="shared" si="28"/>
        <v>6</v>
      </c>
      <c r="I333" s="267"/>
      <c r="J333" s="92"/>
      <c r="K333" s="92"/>
      <c r="L333" s="92"/>
      <c r="M333" s="93"/>
      <c r="N333" s="225">
        <f t="shared" ref="N333:N352" si="30">SUM(I333:M333)</f>
        <v>0</v>
      </c>
      <c r="O333" s="226">
        <f t="shared" si="27"/>
        <v>6</v>
      </c>
    </row>
    <row r="334" spans="1:15" ht="14.65" customHeight="1">
      <c r="A334" s="75" t="str">
        <f>'Semaine 2'!A334</f>
        <v>arlequin au fruit</v>
      </c>
      <c r="B334" s="203">
        <f>SUM('Semaine 2'!O334)</f>
        <v>109</v>
      </c>
      <c r="C334" s="91"/>
      <c r="D334" s="92"/>
      <c r="E334" s="92"/>
      <c r="F334" s="92"/>
      <c r="G334" s="93"/>
      <c r="H334" s="225">
        <f t="shared" si="28"/>
        <v>109</v>
      </c>
      <c r="I334" s="267"/>
      <c r="J334" s="92"/>
      <c r="K334" s="92"/>
      <c r="L334" s="92"/>
      <c r="M334" s="93"/>
      <c r="N334" s="225">
        <f t="shared" si="30"/>
        <v>0</v>
      </c>
      <c r="O334" s="226">
        <f t="shared" si="27"/>
        <v>109</v>
      </c>
    </row>
    <row r="335" spans="1:15" ht="14.65" customHeight="1">
      <c r="A335" s="75" t="str">
        <f>'Semaine 2'!A335</f>
        <v>compote poire ind</v>
      </c>
      <c r="B335" s="203">
        <f>SUM('Semaine 2'!O335)</f>
        <v>35</v>
      </c>
      <c r="C335" s="91"/>
      <c r="D335" s="92"/>
      <c r="E335" s="92"/>
      <c r="F335" s="92"/>
      <c r="G335" s="93"/>
      <c r="H335" s="225">
        <f t="shared" si="28"/>
        <v>35</v>
      </c>
      <c r="I335" s="267"/>
      <c r="J335" s="92"/>
      <c r="K335" s="92"/>
      <c r="L335" s="92"/>
      <c r="M335" s="93"/>
      <c r="N335" s="225">
        <f t="shared" si="30"/>
        <v>0</v>
      </c>
      <c r="O335" s="226">
        <f t="shared" si="27"/>
        <v>35</v>
      </c>
    </row>
    <row r="336" spans="1:15" ht="14.65" customHeight="1">
      <c r="A336" s="75" t="str">
        <f>'Semaine 2'!A336</f>
        <v>creme caramel 5/1</v>
      </c>
      <c r="B336" s="203">
        <f>SUM('Semaine 2'!O336)</f>
        <v>15</v>
      </c>
      <c r="C336" s="91"/>
      <c r="D336" s="92"/>
      <c r="E336" s="92"/>
      <c r="F336" s="92"/>
      <c r="G336" s="93"/>
      <c r="H336" s="225">
        <f t="shared" si="28"/>
        <v>15</v>
      </c>
      <c r="I336" s="267"/>
      <c r="J336" s="92"/>
      <c r="K336" s="92"/>
      <c r="L336" s="92"/>
      <c r="M336" s="93"/>
      <c r="N336" s="225">
        <f t="shared" si="30"/>
        <v>0</v>
      </c>
      <c r="O336" s="226">
        <f t="shared" si="27"/>
        <v>15</v>
      </c>
    </row>
    <row r="337" spans="1:18" ht="14.65" customHeight="1">
      <c r="A337" s="75" t="str">
        <f>'Semaine 2'!A337</f>
        <v xml:space="preserve">cigarette dentelle </v>
      </c>
      <c r="B337" s="203">
        <f>SUM('Semaine 2'!O337)</f>
        <v>0</v>
      </c>
      <c r="C337" s="91"/>
      <c r="D337" s="92"/>
      <c r="E337" s="92"/>
      <c r="F337" s="92"/>
      <c r="G337" s="93"/>
      <c r="H337" s="225">
        <f t="shared" si="28"/>
        <v>0</v>
      </c>
      <c r="I337" s="267"/>
      <c r="J337" s="92"/>
      <c r="K337" s="92"/>
      <c r="L337" s="92"/>
      <c r="M337" s="93"/>
      <c r="N337" s="225">
        <f t="shared" si="30"/>
        <v>0</v>
      </c>
      <c r="O337" s="226">
        <f t="shared" si="27"/>
        <v>0</v>
      </c>
    </row>
    <row r="338" spans="1:18" ht="14.65" customHeight="1">
      <c r="A338" s="75" t="str">
        <f>'Semaine 2'!A338</f>
        <v>evantail biscuit</v>
      </c>
      <c r="B338" s="203">
        <f>SUM('Semaine 2'!O338)</f>
        <v>1</v>
      </c>
      <c r="C338" s="91"/>
      <c r="D338" s="92"/>
      <c r="E338" s="92"/>
      <c r="F338" s="92"/>
      <c r="G338" s="93"/>
      <c r="H338" s="225">
        <f t="shared" si="28"/>
        <v>1</v>
      </c>
      <c r="I338" s="267"/>
      <c r="J338" s="92"/>
      <c r="K338" s="92"/>
      <c r="L338" s="92"/>
      <c r="M338" s="93"/>
      <c r="N338" s="225">
        <f t="shared" si="30"/>
        <v>0</v>
      </c>
      <c r="O338" s="226">
        <f t="shared" si="27"/>
        <v>1</v>
      </c>
    </row>
    <row r="339" spans="1:18" ht="14.65" customHeight="1">
      <c r="A339" s="75" t="str">
        <f>'Semaine 2'!A339</f>
        <v xml:space="preserve">capres fine </v>
      </c>
      <c r="B339" s="203">
        <f>SUM('Semaine 2'!O339)</f>
        <v>1</v>
      </c>
      <c r="C339" s="91"/>
      <c r="D339" s="92"/>
      <c r="E339" s="92"/>
      <c r="F339" s="92"/>
      <c r="G339" s="93"/>
      <c r="H339" s="225">
        <f t="shared" si="28"/>
        <v>1</v>
      </c>
      <c r="I339" s="267"/>
      <c r="J339" s="92"/>
      <c r="K339" s="92"/>
      <c r="L339" s="92"/>
      <c r="M339" s="93"/>
      <c r="N339" s="225">
        <f t="shared" si="30"/>
        <v>0</v>
      </c>
      <c r="O339" s="226">
        <f t="shared" si="27"/>
        <v>1</v>
      </c>
    </row>
    <row r="340" spans="1:18" ht="14.65" customHeight="1">
      <c r="A340" s="75" t="str">
        <f>'Semaine 2'!A340</f>
        <v>fourres fraise</v>
      </c>
      <c r="B340" s="203">
        <f>SUM('Semaine 2'!O340)</f>
        <v>168</v>
      </c>
      <c r="C340" s="91"/>
      <c r="D340" s="92"/>
      <c r="E340" s="92"/>
      <c r="F340" s="92"/>
      <c r="G340" s="93"/>
      <c r="H340" s="225">
        <f t="shared" si="28"/>
        <v>168</v>
      </c>
      <c r="I340" s="267"/>
      <c r="J340" s="92"/>
      <c r="K340" s="92"/>
      <c r="L340" s="92"/>
      <c r="M340" s="93"/>
      <c r="N340" s="225">
        <f t="shared" si="30"/>
        <v>0</v>
      </c>
      <c r="O340" s="226">
        <f t="shared" si="27"/>
        <v>168</v>
      </c>
    </row>
    <row r="341" spans="1:18" ht="14.65" customHeight="1">
      <c r="A341" s="75" t="str">
        <f>'Semaine 2'!A341</f>
        <v>riste daubergine</v>
      </c>
      <c r="B341" s="203">
        <f>SUM('Semaine 2'!O341)</f>
        <v>9</v>
      </c>
      <c r="C341" s="91"/>
      <c r="D341" s="92"/>
      <c r="E341" s="92"/>
      <c r="F341" s="92"/>
      <c r="G341" s="93"/>
      <c r="H341" s="225">
        <f t="shared" si="28"/>
        <v>9</v>
      </c>
      <c r="I341" s="267"/>
      <c r="J341" s="92"/>
      <c r="K341" s="92"/>
      <c r="L341" s="92"/>
      <c r="M341" s="93"/>
      <c r="N341" s="225">
        <f t="shared" si="30"/>
        <v>0</v>
      </c>
      <c r="O341" s="226">
        <f t="shared" si="27"/>
        <v>9</v>
      </c>
    </row>
    <row r="342" spans="1:18" ht="14.65" customHeight="1">
      <c r="A342" s="75" t="str">
        <f>'Semaine 2'!A342</f>
        <v>torti+torti couleur</v>
      </c>
      <c r="B342" s="203">
        <f>SUM('Semaine 2'!O342)</f>
        <v>0</v>
      </c>
      <c r="C342" s="91"/>
      <c r="D342" s="92"/>
      <c r="E342" s="92"/>
      <c r="F342" s="92"/>
      <c r="G342" s="93"/>
      <c r="H342" s="225">
        <f t="shared" si="28"/>
        <v>0</v>
      </c>
      <c r="I342" s="267"/>
      <c r="J342" s="92"/>
      <c r="K342" s="92"/>
      <c r="L342" s="92"/>
      <c r="M342" s="93"/>
      <c r="N342" s="225">
        <f t="shared" si="30"/>
        <v>0</v>
      </c>
      <c r="O342" s="226">
        <f t="shared" si="27"/>
        <v>0</v>
      </c>
    </row>
    <row r="343" spans="1:18" ht="14.65" customHeight="1">
      <c r="A343" s="75" t="str">
        <f>'Semaine 2'!A343</f>
        <v>palet bretton</v>
      </c>
      <c r="B343" s="203">
        <f>SUM('Semaine 2'!O343)</f>
        <v>77</v>
      </c>
      <c r="C343" s="91"/>
      <c r="D343" s="92"/>
      <c r="E343" s="92"/>
      <c r="F343" s="92"/>
      <c r="G343" s="93"/>
      <c r="H343" s="225">
        <f t="shared" si="28"/>
        <v>77</v>
      </c>
      <c r="I343" s="267"/>
      <c r="J343" s="92"/>
      <c r="K343" s="92"/>
      <c r="L343" s="92"/>
      <c r="M343" s="93"/>
      <c r="N343" s="225">
        <f t="shared" si="30"/>
        <v>0</v>
      </c>
      <c r="O343" s="226">
        <f t="shared" si="27"/>
        <v>77</v>
      </c>
    </row>
    <row r="344" spans="1:18" ht="14.65" customHeight="1">
      <c r="A344" s="75" t="str">
        <f>'Semaine 2'!A344</f>
        <v>haricot vert 4/4</v>
      </c>
      <c r="B344" s="203">
        <f>SUM('Semaine 2'!O344)</f>
        <v>10</v>
      </c>
      <c r="C344" s="91"/>
      <c r="D344" s="92"/>
      <c r="E344" s="92"/>
      <c r="F344" s="92"/>
      <c r="G344" s="93"/>
      <c r="H344" s="225">
        <f t="shared" si="28"/>
        <v>10</v>
      </c>
      <c r="I344" s="267"/>
      <c r="J344" s="92"/>
      <c r="K344" s="92"/>
      <c r="L344" s="92"/>
      <c r="M344" s="93"/>
      <c r="N344" s="225">
        <f t="shared" si="30"/>
        <v>0</v>
      </c>
      <c r="O344" s="226">
        <f t="shared" si="27"/>
        <v>10</v>
      </c>
    </row>
    <row r="345" spans="1:18" ht="14.65" customHeight="1">
      <c r="A345" s="75" t="str">
        <f>'Semaine 2'!A345</f>
        <v>riz rond</v>
      </c>
      <c r="B345" s="203">
        <f>SUM('Semaine 2'!O345)</f>
        <v>4</v>
      </c>
      <c r="C345" s="91"/>
      <c r="D345" s="92"/>
      <c r="E345" s="92"/>
      <c r="F345" s="92"/>
      <c r="G345" s="93"/>
      <c r="H345" s="225">
        <f t="shared" si="28"/>
        <v>4</v>
      </c>
      <c r="I345" s="267"/>
      <c r="J345" s="92"/>
      <c r="K345" s="92"/>
      <c r="L345" s="92"/>
      <c r="M345" s="93"/>
      <c r="N345" s="225">
        <f t="shared" si="30"/>
        <v>0</v>
      </c>
      <c r="O345" s="226">
        <f t="shared" si="27"/>
        <v>4</v>
      </c>
    </row>
    <row r="346" spans="1:18" ht="14.65" customHeight="1">
      <c r="A346" s="75" t="str">
        <f>'Semaine 2'!A346</f>
        <v>paprika</v>
      </c>
      <c r="B346" s="203">
        <f>SUM('Semaine 2'!O346)</f>
        <v>1</v>
      </c>
      <c r="C346" s="91"/>
      <c r="D346" s="92"/>
      <c r="E346" s="92"/>
      <c r="F346" s="92"/>
      <c r="G346" s="93"/>
      <c r="H346" s="225">
        <f t="shared" si="28"/>
        <v>1</v>
      </c>
      <c r="I346" s="267"/>
      <c r="J346" s="92"/>
      <c r="K346" s="92"/>
      <c r="L346" s="92"/>
      <c r="M346" s="93"/>
      <c r="N346" s="225">
        <f t="shared" si="30"/>
        <v>0</v>
      </c>
      <c r="O346" s="226">
        <f t="shared" si="27"/>
        <v>1</v>
      </c>
      <c r="R346" t="s">
        <v>3</v>
      </c>
    </row>
    <row r="347" spans="1:18" ht="14.65" customHeight="1">
      <c r="A347" s="75" t="str">
        <f>'Semaine 2'!A347</f>
        <v>compote de peche ind</v>
      </c>
      <c r="B347" s="203">
        <f>SUM('Semaine 2'!O347)</f>
        <v>120</v>
      </c>
      <c r="C347" s="91"/>
      <c r="D347" s="92"/>
      <c r="E347" s="92"/>
      <c r="F347" s="92"/>
      <c r="G347" s="93"/>
      <c r="H347" s="225">
        <f t="shared" si="28"/>
        <v>120</v>
      </c>
      <c r="I347" s="267"/>
      <c r="J347" s="92"/>
      <c r="K347" s="92"/>
      <c r="L347" s="92"/>
      <c r="M347" s="93"/>
      <c r="N347" s="225">
        <f t="shared" si="30"/>
        <v>0</v>
      </c>
      <c r="O347" s="226">
        <f t="shared" si="27"/>
        <v>120</v>
      </c>
    </row>
    <row r="348" spans="1:18" ht="14.65" customHeight="1">
      <c r="A348" s="75" t="str">
        <f>'Semaine 2'!A348</f>
        <v>crozet</v>
      </c>
      <c r="B348" s="203">
        <f>SUM('Semaine 2'!O348)</f>
        <v>5</v>
      </c>
      <c r="C348" s="91"/>
      <c r="D348" s="92"/>
      <c r="E348" s="92"/>
      <c r="F348" s="92"/>
      <c r="G348" s="93"/>
      <c r="H348" s="225">
        <f t="shared" si="28"/>
        <v>5</v>
      </c>
      <c r="I348" s="267"/>
      <c r="J348" s="92"/>
      <c r="K348" s="92"/>
      <c r="L348" s="92"/>
      <c r="M348" s="93"/>
      <c r="N348" s="225">
        <f t="shared" si="30"/>
        <v>0</v>
      </c>
      <c r="O348" s="226">
        <f t="shared" si="27"/>
        <v>5</v>
      </c>
    </row>
    <row r="349" spans="1:18" s="10" customFormat="1">
      <c r="A349" s="75" t="str">
        <f>'Semaine 2'!A349</f>
        <v>sucre glace</v>
      </c>
      <c r="B349" s="203">
        <f>SUM('Semaine 2'!O349)</f>
        <v>2</v>
      </c>
      <c r="C349" s="91"/>
      <c r="D349" s="92"/>
      <c r="E349" s="92"/>
      <c r="F349" s="92"/>
      <c r="G349" s="93"/>
      <c r="H349" s="225">
        <f t="shared" si="28"/>
        <v>2</v>
      </c>
      <c r="I349" s="267"/>
      <c r="J349" s="92"/>
      <c r="K349" s="92"/>
      <c r="L349" s="92"/>
      <c r="M349" s="93"/>
      <c r="N349" s="225">
        <f t="shared" si="30"/>
        <v>0</v>
      </c>
      <c r="O349" s="226">
        <f t="shared" si="27"/>
        <v>2</v>
      </c>
    </row>
    <row r="350" spans="1:18" ht="12.75">
      <c r="A350" s="75" t="str">
        <f>'Semaine 2'!A350</f>
        <v>harissa</v>
      </c>
      <c r="B350" s="203">
        <f>SUM('Semaine 2'!O350)</f>
        <v>6</v>
      </c>
      <c r="C350" s="91"/>
      <c r="D350" s="92"/>
      <c r="E350" s="92"/>
      <c r="F350" s="92"/>
      <c r="G350" s="93"/>
      <c r="H350" s="225">
        <f t="shared" si="28"/>
        <v>6</v>
      </c>
      <c r="I350" s="267"/>
      <c r="J350" s="92"/>
      <c r="K350" s="92"/>
      <c r="L350" s="92"/>
      <c r="M350" s="93"/>
      <c r="N350" s="225">
        <f t="shared" si="30"/>
        <v>0</v>
      </c>
      <c r="O350" s="226">
        <f t="shared" si="27"/>
        <v>6</v>
      </c>
    </row>
    <row r="351" spans="1:18" ht="12.75">
      <c r="A351" s="75" t="str">
        <f>'Semaine 2'!A351</f>
        <v>preparation pizza</v>
      </c>
      <c r="B351" s="203">
        <f>SUM('Semaine 2'!O351)</f>
        <v>10</v>
      </c>
      <c r="C351" s="91"/>
      <c r="D351" s="92"/>
      <c r="E351" s="92"/>
      <c r="F351" s="92"/>
      <c r="G351" s="93"/>
      <c r="H351" s="225">
        <f t="shared" si="28"/>
        <v>10</v>
      </c>
      <c r="I351" s="267"/>
      <c r="J351" s="92"/>
      <c r="K351" s="92"/>
      <c r="L351" s="92"/>
      <c r="M351" s="93"/>
      <c r="N351" s="225">
        <f t="shared" si="30"/>
        <v>0</v>
      </c>
      <c r="O351" s="226">
        <f t="shared" si="27"/>
        <v>10</v>
      </c>
    </row>
    <row r="352" spans="1:18" ht="13.5" thickBot="1">
      <c r="A352" s="75" t="str">
        <f>'Semaine 2'!A352</f>
        <v>entremet caramel</v>
      </c>
      <c r="B352" s="203">
        <f>SUM('Semaine 2'!O352)</f>
        <v>1</v>
      </c>
      <c r="C352" s="94"/>
      <c r="D352" s="95"/>
      <c r="E352" s="95"/>
      <c r="F352" s="95"/>
      <c r="G352" s="96"/>
      <c r="H352" s="227">
        <f t="shared" si="28"/>
        <v>1</v>
      </c>
      <c r="I352" s="268"/>
      <c r="J352" s="95"/>
      <c r="K352" s="95"/>
      <c r="L352" s="95"/>
      <c r="M352" s="96"/>
      <c r="N352" s="227">
        <f t="shared" si="30"/>
        <v>0</v>
      </c>
      <c r="O352" s="228">
        <f t="shared" si="27"/>
        <v>1</v>
      </c>
    </row>
    <row r="353" spans="1:15" ht="15.75" thickBot="1">
      <c r="B353" s="281"/>
    </row>
    <row r="354" spans="1:15" ht="15.75" thickBot="1">
      <c r="B354" s="281"/>
      <c r="C354" s="284"/>
      <c r="D354" s="285"/>
      <c r="E354" s="286" t="s">
        <v>4</v>
      </c>
      <c r="F354" s="285"/>
      <c r="G354" s="285"/>
      <c r="H354" s="287"/>
      <c r="I354" s="17"/>
      <c r="J354" s="17"/>
      <c r="K354" s="18" t="s">
        <v>5</v>
      </c>
      <c r="L354" s="17"/>
      <c r="M354" s="17"/>
      <c r="N354" s="192"/>
    </row>
    <row r="355" spans="1:15" ht="15.75" thickBot="1">
      <c r="A355" s="98"/>
      <c r="B355" s="288"/>
      <c r="C355" s="278"/>
      <c r="D355" s="4"/>
      <c r="E355" s="4"/>
      <c r="F355" s="4"/>
      <c r="G355" s="4"/>
      <c r="H355" s="194"/>
      <c r="I355" s="5"/>
      <c r="J355" s="4"/>
      <c r="K355" s="4"/>
      <c r="L355" s="4"/>
      <c r="M355" s="6"/>
      <c r="N355" s="195"/>
      <c r="O355" s="196"/>
    </row>
    <row r="356" spans="1:15" ht="13.5" thickBot="1">
      <c r="A356" s="277" t="s">
        <v>6</v>
      </c>
      <c r="B356" s="288" t="s">
        <v>7</v>
      </c>
      <c r="C356" s="279" t="s">
        <v>8</v>
      </c>
      <c r="D356" s="20" t="s">
        <v>9</v>
      </c>
      <c r="E356" s="20" t="s">
        <v>10</v>
      </c>
      <c r="F356" s="20" t="s">
        <v>11</v>
      </c>
      <c r="G356" s="20" t="s">
        <v>12</v>
      </c>
      <c r="H356" s="197" t="s">
        <v>13</v>
      </c>
      <c r="I356" s="20" t="s">
        <v>8</v>
      </c>
      <c r="J356" s="20" t="s">
        <v>9</v>
      </c>
      <c r="K356" s="20" t="s">
        <v>10</v>
      </c>
      <c r="L356" s="20" t="s">
        <v>11</v>
      </c>
      <c r="M356" s="20" t="s">
        <v>12</v>
      </c>
      <c r="N356" s="197" t="s">
        <v>13</v>
      </c>
      <c r="O356" s="197" t="s">
        <v>7</v>
      </c>
    </row>
    <row r="357" spans="1:15">
      <c r="A357" s="98"/>
      <c r="B357" s="281"/>
      <c r="C357" s="17"/>
      <c r="D357" s="17"/>
      <c r="E357" s="17"/>
      <c r="F357" s="17"/>
      <c r="G357" s="18" t="s">
        <v>293</v>
      </c>
      <c r="H357" s="190"/>
      <c r="I357" s="17"/>
      <c r="J357" s="17"/>
      <c r="K357" s="17"/>
      <c r="L357" s="17"/>
      <c r="M357" s="17"/>
      <c r="N357" s="190"/>
      <c r="O357" s="192"/>
    </row>
    <row r="358" spans="1:15" ht="15.75" thickBot="1">
      <c r="A358" s="85"/>
      <c r="B358" s="282"/>
      <c r="C358" s="86"/>
      <c r="D358" s="86"/>
      <c r="E358" s="86"/>
      <c r="F358" s="86"/>
      <c r="G358" s="86"/>
      <c r="H358" s="202"/>
      <c r="I358" s="86"/>
      <c r="J358" s="86"/>
      <c r="K358" s="86"/>
      <c r="L358" s="86"/>
      <c r="M358" s="86"/>
      <c r="N358" s="202"/>
      <c r="O358" s="220"/>
    </row>
    <row r="359" spans="1:15" ht="12.75">
      <c r="A359" s="61" t="s">
        <v>143</v>
      </c>
      <c r="B359" s="276">
        <f>SUM('Semaine 2'!O359)</f>
        <v>0</v>
      </c>
      <c r="C359" s="99"/>
      <c r="D359" s="99"/>
      <c r="E359" s="100"/>
      <c r="F359" s="100"/>
      <c r="G359" s="101"/>
      <c r="H359" s="230">
        <f t="shared" ref="H359:H419" si="31">SUM(B359:G359)</f>
        <v>0</v>
      </c>
      <c r="I359" s="99"/>
      <c r="J359" s="100"/>
      <c r="K359" s="100"/>
      <c r="L359" s="100"/>
      <c r="M359" s="101"/>
      <c r="N359" s="230">
        <f t="shared" ref="N359:N419" si="32">SUM(I359:M359)</f>
        <v>0</v>
      </c>
      <c r="O359" s="231">
        <f t="shared" ref="O359:O419" si="33">H359-N359</f>
        <v>0</v>
      </c>
    </row>
    <row r="360" spans="1:15" ht="12.75">
      <c r="A360" s="65" t="s">
        <v>145</v>
      </c>
      <c r="B360" s="276">
        <f>SUM('Semaine 2'!O360)</f>
        <v>0</v>
      </c>
      <c r="C360" s="102"/>
      <c r="D360" s="102"/>
      <c r="E360" s="103"/>
      <c r="F360" s="103"/>
      <c r="G360" s="104"/>
      <c r="H360" s="233">
        <f t="shared" si="31"/>
        <v>0</v>
      </c>
      <c r="I360" s="102"/>
      <c r="J360" s="103"/>
      <c r="K360" s="103"/>
      <c r="L360" s="103"/>
      <c r="M360" s="104"/>
      <c r="N360" s="233">
        <f t="shared" si="32"/>
        <v>0</v>
      </c>
      <c r="O360" s="234">
        <f t="shared" si="33"/>
        <v>0</v>
      </c>
    </row>
    <row r="361" spans="1:15" ht="12.75">
      <c r="A361" s="65" t="s">
        <v>139</v>
      </c>
      <c r="B361" s="276">
        <f>SUM('Semaine 2'!O361)</f>
        <v>0</v>
      </c>
      <c r="C361" s="102"/>
      <c r="D361" s="102"/>
      <c r="E361" s="103"/>
      <c r="F361" s="103"/>
      <c r="G361" s="104"/>
      <c r="H361" s="233">
        <f t="shared" si="31"/>
        <v>0</v>
      </c>
      <c r="I361" s="102"/>
      <c r="J361" s="103"/>
      <c r="K361" s="103"/>
      <c r="L361" s="103"/>
      <c r="M361" s="104"/>
      <c r="N361" s="233">
        <f t="shared" si="32"/>
        <v>0</v>
      </c>
      <c r="O361" s="234">
        <f t="shared" si="33"/>
        <v>0</v>
      </c>
    </row>
    <row r="362" spans="1:15" ht="12.75">
      <c r="A362" s="65" t="s">
        <v>128</v>
      </c>
      <c r="B362" s="276">
        <f>SUM('Semaine 2'!O362)</f>
        <v>0</v>
      </c>
      <c r="C362" s="102"/>
      <c r="D362" s="102"/>
      <c r="E362" s="103"/>
      <c r="F362" s="103"/>
      <c r="G362" s="104"/>
      <c r="H362" s="233">
        <f t="shared" si="31"/>
        <v>0</v>
      </c>
      <c r="I362" s="102"/>
      <c r="J362" s="103"/>
      <c r="K362" s="103"/>
      <c r="L362" s="103"/>
      <c r="M362" s="104"/>
      <c r="N362" s="233">
        <f t="shared" si="32"/>
        <v>0</v>
      </c>
      <c r="O362" s="234">
        <f t="shared" si="33"/>
        <v>0</v>
      </c>
    </row>
    <row r="363" spans="1:15" ht="12.75">
      <c r="A363" s="65" t="s">
        <v>133</v>
      </c>
      <c r="B363" s="276">
        <f>SUM('Semaine 2'!O363)</f>
        <v>0</v>
      </c>
      <c r="C363" s="102"/>
      <c r="D363" s="102"/>
      <c r="E363" s="103"/>
      <c r="F363" s="103"/>
      <c r="G363" s="104"/>
      <c r="H363" s="233">
        <f t="shared" si="31"/>
        <v>0</v>
      </c>
      <c r="I363" s="102"/>
      <c r="J363" s="103"/>
      <c r="K363" s="103"/>
      <c r="L363" s="103"/>
      <c r="M363" s="104"/>
      <c r="N363" s="233">
        <f t="shared" si="32"/>
        <v>0</v>
      </c>
      <c r="O363" s="234">
        <f t="shared" si="33"/>
        <v>0</v>
      </c>
    </row>
    <row r="364" spans="1:15" ht="12.75">
      <c r="A364" s="65" t="s">
        <v>136</v>
      </c>
      <c r="B364" s="276">
        <f>SUM('Semaine 2'!O364)</f>
        <v>0</v>
      </c>
      <c r="C364" s="102"/>
      <c r="D364" s="102"/>
      <c r="E364" s="103"/>
      <c r="F364" s="103"/>
      <c r="G364" s="104"/>
      <c r="H364" s="233">
        <f t="shared" si="31"/>
        <v>0</v>
      </c>
      <c r="I364" s="102"/>
      <c r="J364" s="103"/>
      <c r="K364" s="103"/>
      <c r="L364" s="103"/>
      <c r="M364" s="104"/>
      <c r="N364" s="233">
        <f t="shared" si="32"/>
        <v>0</v>
      </c>
      <c r="O364" s="234">
        <f t="shared" si="33"/>
        <v>0</v>
      </c>
    </row>
    <row r="365" spans="1:15" s="8" customFormat="1" ht="12.75">
      <c r="A365" s="65" t="s">
        <v>126</v>
      </c>
      <c r="B365" s="276">
        <f>SUM('Semaine 2'!O365)</f>
        <v>0</v>
      </c>
      <c r="C365" s="102"/>
      <c r="D365" s="102"/>
      <c r="E365" s="103"/>
      <c r="F365" s="103"/>
      <c r="G365" s="104"/>
      <c r="H365" s="233">
        <f t="shared" si="31"/>
        <v>0</v>
      </c>
      <c r="I365" s="102"/>
      <c r="J365" s="103"/>
      <c r="K365" s="103"/>
      <c r="L365" s="103"/>
      <c r="M365" s="104"/>
      <c r="N365" s="233">
        <f t="shared" si="32"/>
        <v>0</v>
      </c>
      <c r="O365" s="234">
        <f t="shared" si="33"/>
        <v>0</v>
      </c>
    </row>
    <row r="366" spans="1:15" s="8" customFormat="1" ht="12.75">
      <c r="A366" s="65" t="s">
        <v>140</v>
      </c>
      <c r="B366" s="276">
        <f>SUM('Semaine 2'!O366)</f>
        <v>0</v>
      </c>
      <c r="C366" s="102"/>
      <c r="D366" s="102"/>
      <c r="E366" s="103"/>
      <c r="F366" s="103"/>
      <c r="G366" s="104"/>
      <c r="H366" s="233">
        <f t="shared" si="31"/>
        <v>0</v>
      </c>
      <c r="I366" s="102"/>
      <c r="J366" s="103"/>
      <c r="K366" s="103"/>
      <c r="L366" s="103"/>
      <c r="M366" s="104"/>
      <c r="N366" s="233">
        <f t="shared" si="32"/>
        <v>0</v>
      </c>
      <c r="O366" s="234">
        <f t="shared" si="33"/>
        <v>0</v>
      </c>
    </row>
    <row r="367" spans="1:15" ht="12.75">
      <c r="A367" s="65" t="s">
        <v>147</v>
      </c>
      <c r="B367" s="276">
        <f>SUM('Semaine 2'!O367)</f>
        <v>0</v>
      </c>
      <c r="C367" s="102"/>
      <c r="D367" s="102"/>
      <c r="E367" s="103"/>
      <c r="F367" s="103"/>
      <c r="G367" s="104"/>
      <c r="H367" s="233">
        <f t="shared" si="31"/>
        <v>0</v>
      </c>
      <c r="I367" s="102"/>
      <c r="J367" s="103"/>
      <c r="K367" s="103"/>
      <c r="L367" s="103"/>
      <c r="M367" s="104"/>
      <c r="N367" s="233">
        <f t="shared" si="32"/>
        <v>0</v>
      </c>
      <c r="O367" s="234">
        <f t="shared" si="33"/>
        <v>0</v>
      </c>
    </row>
    <row r="368" spans="1:15" ht="12.75">
      <c r="A368" s="65" t="s">
        <v>125</v>
      </c>
      <c r="B368" s="276">
        <f>SUM('Semaine 2'!O368)</f>
        <v>0</v>
      </c>
      <c r="C368" s="102"/>
      <c r="D368" s="102"/>
      <c r="E368" s="103"/>
      <c r="F368" s="103"/>
      <c r="G368" s="104"/>
      <c r="H368" s="233">
        <f t="shared" si="31"/>
        <v>0</v>
      </c>
      <c r="I368" s="102"/>
      <c r="J368" s="103"/>
      <c r="K368" s="103"/>
      <c r="L368" s="103"/>
      <c r="M368" s="104"/>
      <c r="N368" s="233">
        <f t="shared" si="32"/>
        <v>0</v>
      </c>
      <c r="O368" s="234">
        <f t="shared" si="33"/>
        <v>0</v>
      </c>
    </row>
    <row r="369" spans="1:15" ht="12.75">
      <c r="A369" s="65" t="s">
        <v>137</v>
      </c>
      <c r="B369" s="276">
        <f>SUM('Semaine 2'!O369)</f>
        <v>0</v>
      </c>
      <c r="C369" s="102"/>
      <c r="D369" s="102"/>
      <c r="E369" s="103"/>
      <c r="F369" s="103"/>
      <c r="G369" s="104"/>
      <c r="H369" s="233">
        <f t="shared" si="31"/>
        <v>0</v>
      </c>
      <c r="I369" s="102"/>
      <c r="J369" s="103"/>
      <c r="K369" s="103"/>
      <c r="L369" s="103"/>
      <c r="M369" s="104"/>
      <c r="N369" s="233">
        <f t="shared" si="32"/>
        <v>0</v>
      </c>
      <c r="O369" s="234">
        <f t="shared" si="33"/>
        <v>0</v>
      </c>
    </row>
    <row r="370" spans="1:15" ht="12.75">
      <c r="A370" s="65" t="s">
        <v>144</v>
      </c>
      <c r="B370" s="276">
        <f>SUM('Semaine 2'!O370)</f>
        <v>0</v>
      </c>
      <c r="C370" s="102"/>
      <c r="D370" s="102"/>
      <c r="E370" s="103"/>
      <c r="F370" s="103"/>
      <c r="G370" s="104"/>
      <c r="H370" s="233">
        <f t="shared" si="31"/>
        <v>0</v>
      </c>
      <c r="I370" s="102"/>
      <c r="J370" s="103"/>
      <c r="K370" s="103"/>
      <c r="L370" s="103"/>
      <c r="M370" s="104"/>
      <c r="N370" s="233">
        <f t="shared" si="32"/>
        <v>0</v>
      </c>
      <c r="O370" s="234">
        <f t="shared" si="33"/>
        <v>0</v>
      </c>
    </row>
    <row r="371" spans="1:15" ht="12.75">
      <c r="A371" s="65" t="s">
        <v>124</v>
      </c>
      <c r="B371" s="276">
        <f>SUM('Semaine 2'!O371)</f>
        <v>83</v>
      </c>
      <c r="C371" s="102"/>
      <c r="D371" s="102"/>
      <c r="E371" s="103"/>
      <c r="F371" s="103"/>
      <c r="G371" s="104"/>
      <c r="H371" s="233">
        <f t="shared" si="31"/>
        <v>83</v>
      </c>
      <c r="I371" s="102"/>
      <c r="J371" s="103"/>
      <c r="K371" s="103"/>
      <c r="L371" s="103"/>
      <c r="M371" s="104"/>
      <c r="N371" s="233">
        <f t="shared" si="32"/>
        <v>0</v>
      </c>
      <c r="O371" s="234">
        <f t="shared" si="33"/>
        <v>83</v>
      </c>
    </row>
    <row r="372" spans="1:15" ht="12.75">
      <c r="A372" s="65" t="s">
        <v>131</v>
      </c>
      <c r="B372" s="276">
        <f>SUM('Semaine 2'!O372)</f>
        <v>0</v>
      </c>
      <c r="C372" s="102"/>
      <c r="D372" s="102"/>
      <c r="E372" s="103"/>
      <c r="F372" s="103"/>
      <c r="G372" s="104"/>
      <c r="H372" s="233">
        <f t="shared" si="31"/>
        <v>0</v>
      </c>
      <c r="I372" s="102"/>
      <c r="J372" s="103"/>
      <c r="K372" s="103"/>
      <c r="L372" s="103"/>
      <c r="M372" s="104"/>
      <c r="N372" s="233">
        <f t="shared" si="32"/>
        <v>0</v>
      </c>
      <c r="O372" s="234">
        <f t="shared" si="33"/>
        <v>0</v>
      </c>
    </row>
    <row r="373" spans="1:15" ht="12.75">
      <c r="A373" s="65" t="s">
        <v>146</v>
      </c>
      <c r="B373" s="276">
        <f>SUM('Semaine 2'!O373)</f>
        <v>0</v>
      </c>
      <c r="C373" s="102"/>
      <c r="D373" s="102"/>
      <c r="E373" s="103"/>
      <c r="F373" s="103"/>
      <c r="G373" s="104"/>
      <c r="H373" s="233">
        <f t="shared" si="31"/>
        <v>0</v>
      </c>
      <c r="I373" s="102"/>
      <c r="J373" s="103"/>
      <c r="K373" s="103"/>
      <c r="L373" s="103"/>
      <c r="M373" s="104"/>
      <c r="N373" s="233">
        <f t="shared" si="32"/>
        <v>0</v>
      </c>
      <c r="O373" s="234">
        <f t="shared" si="33"/>
        <v>0</v>
      </c>
    </row>
    <row r="374" spans="1:15" ht="12.75">
      <c r="A374" s="65" t="s">
        <v>114</v>
      </c>
      <c r="B374" s="276">
        <f>SUM('Semaine 2'!O374)</f>
        <v>16</v>
      </c>
      <c r="C374" s="102"/>
      <c r="D374" s="102"/>
      <c r="E374" s="103"/>
      <c r="F374" s="103"/>
      <c r="G374" s="104"/>
      <c r="H374" s="233">
        <f t="shared" si="31"/>
        <v>16</v>
      </c>
      <c r="I374" s="102"/>
      <c r="J374" s="103"/>
      <c r="K374" s="103"/>
      <c r="L374" s="103"/>
      <c r="M374" s="104"/>
      <c r="N374" s="233">
        <f t="shared" si="32"/>
        <v>0</v>
      </c>
      <c r="O374" s="234">
        <f t="shared" si="33"/>
        <v>16</v>
      </c>
    </row>
    <row r="375" spans="1:15" ht="12.75">
      <c r="A375" s="65" t="s">
        <v>123</v>
      </c>
      <c r="B375" s="276">
        <f>SUM('Semaine 2'!O375)</f>
        <v>0</v>
      </c>
      <c r="C375" s="102"/>
      <c r="D375" s="102"/>
      <c r="E375" s="103"/>
      <c r="F375" s="103"/>
      <c r="G375" s="104"/>
      <c r="H375" s="233">
        <f t="shared" si="31"/>
        <v>0</v>
      </c>
      <c r="I375" s="102"/>
      <c r="J375" s="103"/>
      <c r="K375" s="103"/>
      <c r="L375" s="103"/>
      <c r="M375" s="104"/>
      <c r="N375" s="233">
        <f t="shared" si="32"/>
        <v>0</v>
      </c>
      <c r="O375" s="234">
        <f t="shared" si="33"/>
        <v>0</v>
      </c>
    </row>
    <row r="376" spans="1:15" ht="12.75">
      <c r="A376" s="65" t="s">
        <v>130</v>
      </c>
      <c r="B376" s="276">
        <f>SUM('Semaine 2'!O376)</f>
        <v>0</v>
      </c>
      <c r="C376" s="102"/>
      <c r="D376" s="102"/>
      <c r="E376" s="103"/>
      <c r="F376" s="103"/>
      <c r="G376" s="104"/>
      <c r="H376" s="233">
        <f t="shared" si="31"/>
        <v>0</v>
      </c>
      <c r="I376" s="102"/>
      <c r="J376" s="103"/>
      <c r="K376" s="103"/>
      <c r="L376" s="103"/>
      <c r="M376" s="104"/>
      <c r="N376" s="233">
        <f t="shared" si="32"/>
        <v>0</v>
      </c>
      <c r="O376" s="234">
        <f t="shared" si="33"/>
        <v>0</v>
      </c>
    </row>
    <row r="377" spans="1:15" ht="12.75">
      <c r="A377" s="65" t="s">
        <v>134</v>
      </c>
      <c r="B377" s="276">
        <f>SUM('Semaine 2'!O377)</f>
        <v>0</v>
      </c>
      <c r="C377" s="102"/>
      <c r="D377" s="102"/>
      <c r="E377" s="103"/>
      <c r="F377" s="103"/>
      <c r="G377" s="104"/>
      <c r="H377" s="233">
        <f>SUM(B377:G377)</f>
        <v>0</v>
      </c>
      <c r="I377" s="102"/>
      <c r="J377" s="103"/>
      <c r="K377" s="103"/>
      <c r="L377" s="103"/>
      <c r="M377" s="104"/>
      <c r="N377" s="233">
        <f t="shared" si="32"/>
        <v>0</v>
      </c>
      <c r="O377" s="234">
        <f t="shared" si="33"/>
        <v>0</v>
      </c>
    </row>
    <row r="378" spans="1:15" ht="12.75">
      <c r="A378" s="65" t="s">
        <v>148</v>
      </c>
      <c r="B378" s="276">
        <f>SUM('Semaine 2'!O378)</f>
        <v>12</v>
      </c>
      <c r="C378" s="102"/>
      <c r="D378" s="102"/>
      <c r="E378" s="103"/>
      <c r="F378" s="103"/>
      <c r="G378" s="104"/>
      <c r="H378" s="233">
        <f t="shared" si="31"/>
        <v>12</v>
      </c>
      <c r="I378" s="102"/>
      <c r="J378" s="103"/>
      <c r="K378" s="103"/>
      <c r="L378" s="103"/>
      <c r="M378" s="104"/>
      <c r="N378" s="233">
        <f t="shared" si="32"/>
        <v>0</v>
      </c>
      <c r="O378" s="234">
        <f t="shared" si="33"/>
        <v>12</v>
      </c>
    </row>
    <row r="379" spans="1:15" ht="12.75">
      <c r="A379" s="65" t="s">
        <v>149</v>
      </c>
      <c r="B379" s="276">
        <f>SUM('Semaine 2'!O379)</f>
        <v>0</v>
      </c>
      <c r="C379" s="102"/>
      <c r="D379" s="102"/>
      <c r="E379" s="103"/>
      <c r="F379" s="103"/>
      <c r="G379" s="104"/>
      <c r="H379" s="233">
        <f t="shared" si="31"/>
        <v>0</v>
      </c>
      <c r="I379" s="102"/>
      <c r="J379" s="103"/>
      <c r="K379" s="103"/>
      <c r="L379" s="103"/>
      <c r="M379" s="104"/>
      <c r="N379" s="233">
        <f t="shared" si="32"/>
        <v>0</v>
      </c>
      <c r="O379" s="234">
        <f t="shared" si="33"/>
        <v>0</v>
      </c>
    </row>
    <row r="380" spans="1:15" ht="12.75">
      <c r="A380" s="65" t="s">
        <v>150</v>
      </c>
      <c r="B380" s="276">
        <f>SUM('Semaine 2'!O380)</f>
        <v>4</v>
      </c>
      <c r="C380" s="102"/>
      <c r="D380" s="102"/>
      <c r="E380" s="103"/>
      <c r="F380" s="103"/>
      <c r="G380" s="104"/>
      <c r="H380" s="233">
        <f t="shared" si="31"/>
        <v>4</v>
      </c>
      <c r="I380" s="102"/>
      <c r="J380" s="103"/>
      <c r="K380" s="103"/>
      <c r="L380" s="103"/>
      <c r="M380" s="104"/>
      <c r="N380" s="233">
        <f t="shared" si="32"/>
        <v>0</v>
      </c>
      <c r="O380" s="234">
        <f t="shared" si="33"/>
        <v>4</v>
      </c>
    </row>
    <row r="381" spans="1:15" ht="12.75">
      <c r="A381" s="65" t="s">
        <v>142</v>
      </c>
      <c r="B381" s="276">
        <f>SUM('Semaine 2'!O381)</f>
        <v>0</v>
      </c>
      <c r="C381" s="102"/>
      <c r="D381" s="102"/>
      <c r="E381" s="103"/>
      <c r="F381" s="103"/>
      <c r="G381" s="104"/>
      <c r="H381" s="233">
        <f t="shared" si="31"/>
        <v>0</v>
      </c>
      <c r="I381" s="102"/>
      <c r="J381" s="103"/>
      <c r="K381" s="103"/>
      <c r="L381" s="103"/>
      <c r="M381" s="104"/>
      <c r="N381" s="233">
        <f t="shared" si="32"/>
        <v>0</v>
      </c>
      <c r="O381" s="234">
        <f t="shared" si="33"/>
        <v>0</v>
      </c>
    </row>
    <row r="382" spans="1:15" ht="12.75">
      <c r="A382" s="65" t="s">
        <v>138</v>
      </c>
      <c r="B382" s="276">
        <f>SUM('Semaine 2'!O382)</f>
        <v>0</v>
      </c>
      <c r="C382" s="102"/>
      <c r="D382" s="102"/>
      <c r="E382" s="102"/>
      <c r="F382" s="103"/>
      <c r="G382" s="104"/>
      <c r="H382" s="233">
        <f t="shared" si="31"/>
        <v>0</v>
      </c>
      <c r="I382" s="102"/>
      <c r="J382" s="103"/>
      <c r="K382" s="103"/>
      <c r="L382" s="103"/>
      <c r="M382" s="104"/>
      <c r="N382" s="233">
        <f t="shared" si="32"/>
        <v>0</v>
      </c>
      <c r="O382" s="234">
        <f>H382-N382</f>
        <v>0</v>
      </c>
    </row>
    <row r="383" spans="1:15" ht="12.75">
      <c r="A383" s="65" t="s">
        <v>135</v>
      </c>
      <c r="B383" s="276">
        <f>SUM('Semaine 2'!O383)</f>
        <v>0</v>
      </c>
      <c r="C383" s="102"/>
      <c r="D383" s="102"/>
      <c r="E383" s="103"/>
      <c r="F383" s="103"/>
      <c r="G383" s="104"/>
      <c r="H383" s="235">
        <f t="shared" si="31"/>
        <v>0</v>
      </c>
      <c r="I383" s="105"/>
      <c r="J383" s="106"/>
      <c r="K383" s="106"/>
      <c r="L383" s="106"/>
      <c r="M383" s="107"/>
      <c r="N383" s="235">
        <f t="shared" si="32"/>
        <v>0</v>
      </c>
      <c r="O383" s="236">
        <f t="shared" si="33"/>
        <v>0</v>
      </c>
    </row>
    <row r="384" spans="1:15" ht="12.75">
      <c r="A384" s="65" t="s">
        <v>152</v>
      </c>
      <c r="B384" s="276">
        <f>SUM('Semaine 2'!O384)</f>
        <v>0</v>
      </c>
      <c r="C384" s="102"/>
      <c r="D384" s="103"/>
      <c r="E384" s="103"/>
      <c r="F384" s="103"/>
      <c r="G384" s="104"/>
      <c r="H384" s="232">
        <f t="shared" si="31"/>
        <v>0</v>
      </c>
      <c r="I384" s="108"/>
      <c r="J384" s="109"/>
      <c r="K384" s="109"/>
      <c r="L384" s="109"/>
      <c r="M384" s="110"/>
      <c r="N384" s="232">
        <f t="shared" si="32"/>
        <v>0</v>
      </c>
      <c r="O384" s="237">
        <f t="shared" si="33"/>
        <v>0</v>
      </c>
    </row>
    <row r="385" spans="1:15" ht="12.75">
      <c r="A385" s="65" t="s">
        <v>151</v>
      </c>
      <c r="B385" s="276">
        <f>SUM('Semaine 2'!O385)</f>
        <v>20</v>
      </c>
      <c r="C385" s="102"/>
      <c r="D385" s="103"/>
      <c r="E385" s="103"/>
      <c r="F385" s="103"/>
      <c r="G385" s="104"/>
      <c r="H385" s="232">
        <f t="shared" si="31"/>
        <v>20</v>
      </c>
      <c r="I385" s="108"/>
      <c r="J385" s="109"/>
      <c r="K385" s="109"/>
      <c r="L385" s="109"/>
      <c r="M385" s="110"/>
      <c r="N385" s="232">
        <f t="shared" si="32"/>
        <v>0</v>
      </c>
      <c r="O385" s="237">
        <f t="shared" si="33"/>
        <v>20</v>
      </c>
    </row>
    <row r="386" spans="1:15" ht="12.75">
      <c r="A386" s="111" t="s">
        <v>132</v>
      </c>
      <c r="B386" s="276">
        <f>SUM('Semaine 2'!O386)</f>
        <v>0</v>
      </c>
      <c r="C386" s="105"/>
      <c r="D386" s="106"/>
      <c r="E386" s="106"/>
      <c r="F386" s="106"/>
      <c r="G386" s="107"/>
      <c r="H386" s="232">
        <f t="shared" si="31"/>
        <v>0</v>
      </c>
      <c r="I386" s="112"/>
      <c r="J386" s="113"/>
      <c r="K386" s="113"/>
      <c r="L386" s="113"/>
      <c r="M386" s="114"/>
      <c r="N386" s="238">
        <f t="shared" si="32"/>
        <v>0</v>
      </c>
      <c r="O386" s="239">
        <f t="shared" si="33"/>
        <v>0</v>
      </c>
    </row>
    <row r="387" spans="1:15" ht="12.75">
      <c r="A387" s="65" t="s">
        <v>129</v>
      </c>
      <c r="B387" s="276">
        <f>SUM('Semaine 2'!O387)</f>
        <v>0</v>
      </c>
      <c r="C387" s="115"/>
      <c r="D387" s="116"/>
      <c r="E387" s="116"/>
      <c r="F387" s="116"/>
      <c r="G387" s="117"/>
      <c r="H387" s="240">
        <f t="shared" si="31"/>
        <v>0</v>
      </c>
      <c r="I387" s="108"/>
      <c r="J387" s="109"/>
      <c r="K387" s="109"/>
      <c r="L387" s="109"/>
      <c r="M387" s="110"/>
      <c r="N387" s="232">
        <f t="shared" si="32"/>
        <v>0</v>
      </c>
      <c r="O387" s="237">
        <f t="shared" si="33"/>
        <v>0</v>
      </c>
    </row>
    <row r="388" spans="1:15" ht="12.75">
      <c r="A388" s="65" t="s">
        <v>141</v>
      </c>
      <c r="B388" s="276">
        <f>SUM('Semaine 2'!O388)</f>
        <v>0</v>
      </c>
      <c r="C388" s="118"/>
      <c r="D388" s="118"/>
      <c r="E388" s="119"/>
      <c r="F388" s="119"/>
      <c r="G388" s="120"/>
      <c r="H388" s="240">
        <f t="shared" si="31"/>
        <v>0</v>
      </c>
      <c r="I388" s="33"/>
      <c r="J388" s="119"/>
      <c r="K388" s="119"/>
      <c r="L388" s="119"/>
      <c r="M388" s="120"/>
      <c r="N388" s="232">
        <f t="shared" si="32"/>
        <v>0</v>
      </c>
      <c r="O388" s="237">
        <f t="shared" si="33"/>
        <v>0</v>
      </c>
    </row>
    <row r="389" spans="1:15" ht="14.65" customHeight="1">
      <c r="A389" s="65" t="s">
        <v>127</v>
      </c>
      <c r="B389" s="276">
        <f>SUM('Semaine 2'!O389)</f>
        <v>0</v>
      </c>
      <c r="C389" s="118"/>
      <c r="D389" s="118"/>
      <c r="E389" s="119"/>
      <c r="F389" s="119"/>
      <c r="G389" s="120"/>
      <c r="H389" s="240">
        <f t="shared" si="31"/>
        <v>0</v>
      </c>
      <c r="I389" s="33"/>
      <c r="J389" s="119"/>
      <c r="K389" s="119"/>
      <c r="L389" s="119"/>
      <c r="M389" s="120"/>
      <c r="N389" s="232">
        <f t="shared" si="32"/>
        <v>0</v>
      </c>
      <c r="O389" s="237">
        <f t="shared" si="33"/>
        <v>0</v>
      </c>
    </row>
    <row r="390" spans="1:15">
      <c r="A390" s="147" t="str">
        <f>'Semaine 2'!A390</f>
        <v>pamplemousse</v>
      </c>
      <c r="B390" s="276">
        <f>SUM('Semaine 2'!O390)</f>
        <v>0</v>
      </c>
      <c r="C390" s="121"/>
      <c r="D390" s="122"/>
      <c r="E390" s="122"/>
      <c r="F390" s="122"/>
      <c r="G390" s="123"/>
      <c r="H390" s="240">
        <f t="shared" si="31"/>
        <v>0</v>
      </c>
      <c r="I390" s="272"/>
      <c r="J390" s="122"/>
      <c r="K390" s="122"/>
      <c r="L390" s="122"/>
      <c r="M390" s="123"/>
      <c r="N390" s="232">
        <f t="shared" si="32"/>
        <v>0</v>
      </c>
      <c r="O390" s="237">
        <f t="shared" si="33"/>
        <v>0</v>
      </c>
    </row>
    <row r="391" spans="1:15" ht="12.75">
      <c r="A391" s="147" t="str">
        <f>'Semaine 2'!A391</f>
        <v>betterave crue</v>
      </c>
      <c r="B391" s="276">
        <f>SUM('Semaine 2'!O391)</f>
        <v>0</v>
      </c>
      <c r="C391" s="91"/>
      <c r="D391" s="92"/>
      <c r="E391" s="92"/>
      <c r="F391" s="92"/>
      <c r="G391" s="93"/>
      <c r="H391" s="240">
        <f t="shared" si="31"/>
        <v>0</v>
      </c>
      <c r="I391" s="273"/>
      <c r="J391" s="92"/>
      <c r="K391" s="92"/>
      <c r="L391" s="92"/>
      <c r="M391" s="93"/>
      <c r="N391" s="232">
        <f t="shared" si="32"/>
        <v>0</v>
      </c>
      <c r="O391" s="237">
        <f t="shared" si="33"/>
        <v>0</v>
      </c>
    </row>
    <row r="392" spans="1:15" ht="12.75">
      <c r="A392" s="147" t="str">
        <f>'Semaine 2'!A392</f>
        <v>ananas</v>
      </c>
      <c r="B392" s="276">
        <f>SUM('Semaine 2'!O392)</f>
        <v>0</v>
      </c>
      <c r="C392" s="91"/>
      <c r="D392" s="92"/>
      <c r="E392" s="92"/>
      <c r="F392" s="92"/>
      <c r="G392" s="93"/>
      <c r="H392" s="240">
        <f t="shared" si="31"/>
        <v>0</v>
      </c>
      <c r="I392" s="273"/>
      <c r="J392" s="92"/>
      <c r="K392" s="92"/>
      <c r="L392" s="92"/>
      <c r="M392" s="93"/>
      <c r="N392" s="232">
        <f t="shared" si="32"/>
        <v>0</v>
      </c>
      <c r="O392" s="237">
        <f t="shared" si="33"/>
        <v>0</v>
      </c>
    </row>
    <row r="393" spans="1:15" ht="12.75">
      <c r="A393" s="147" t="str">
        <f>'Semaine 2'!A393</f>
        <v>endive</v>
      </c>
      <c r="B393" s="276">
        <f>SUM('Semaine 2'!O393)</f>
        <v>2</v>
      </c>
      <c r="C393" s="91"/>
      <c r="D393" s="92"/>
      <c r="E393" s="92"/>
      <c r="F393" s="92"/>
      <c r="G393" s="93"/>
      <c r="H393" s="240">
        <f t="shared" si="31"/>
        <v>2</v>
      </c>
      <c r="I393" s="273"/>
      <c r="J393" s="92"/>
      <c r="K393" s="92"/>
      <c r="L393" s="92"/>
      <c r="M393" s="93"/>
      <c r="N393" s="232">
        <f t="shared" si="32"/>
        <v>0</v>
      </c>
      <c r="O393" s="237">
        <f t="shared" si="33"/>
        <v>2</v>
      </c>
    </row>
    <row r="394" spans="1:15" ht="12.75">
      <c r="A394" s="147" t="str">
        <f>'Semaine 2'!A394</f>
        <v>oignon rouge</v>
      </c>
      <c r="B394" s="276">
        <f>SUM('Semaine 2'!O394)</f>
        <v>0</v>
      </c>
      <c r="C394" s="91"/>
      <c r="D394" s="92"/>
      <c r="E394" s="92"/>
      <c r="F394" s="92"/>
      <c r="G394" s="93"/>
      <c r="H394" s="240">
        <f t="shared" si="31"/>
        <v>0</v>
      </c>
      <c r="I394" s="273"/>
      <c r="J394" s="92"/>
      <c r="K394" s="92"/>
      <c r="L394" s="92"/>
      <c r="M394" s="93"/>
      <c r="N394" s="232">
        <f t="shared" si="32"/>
        <v>0</v>
      </c>
      <c r="O394" s="237">
        <f t="shared" si="33"/>
        <v>0</v>
      </c>
    </row>
    <row r="395" spans="1:15" ht="12.75">
      <c r="A395" s="147" t="str">
        <f>'Semaine 2'!A395</f>
        <v>salade krisette</v>
      </c>
      <c r="B395" s="276">
        <f>SUM('Semaine 2'!O395)</f>
        <v>0</v>
      </c>
      <c r="C395" s="91"/>
      <c r="D395" s="92"/>
      <c r="E395" s="92"/>
      <c r="F395" s="92"/>
      <c r="G395" s="93"/>
      <c r="H395" s="240">
        <f t="shared" si="31"/>
        <v>0</v>
      </c>
      <c r="I395" s="273"/>
      <c r="J395" s="92"/>
      <c r="K395" s="92"/>
      <c r="L395" s="92"/>
      <c r="M395" s="93"/>
      <c r="N395" s="232">
        <f t="shared" si="32"/>
        <v>0</v>
      </c>
      <c r="O395" s="237">
        <f t="shared" si="33"/>
        <v>0</v>
      </c>
    </row>
    <row r="396" spans="1:15" ht="12.75">
      <c r="A396" s="147" t="str">
        <f>'Semaine 2'!A396</f>
        <v>radis</v>
      </c>
      <c r="B396" s="276">
        <f>SUM('Semaine 2'!O396)</f>
        <v>0</v>
      </c>
      <c r="C396" s="91"/>
      <c r="D396" s="92"/>
      <c r="E396" s="92"/>
      <c r="F396" s="92"/>
      <c r="G396" s="93"/>
      <c r="H396" s="240">
        <f t="shared" si="31"/>
        <v>0</v>
      </c>
      <c r="I396" s="273"/>
      <c r="J396" s="92"/>
      <c r="K396" s="92"/>
      <c r="L396" s="92"/>
      <c r="M396" s="93"/>
      <c r="N396" s="232">
        <f t="shared" si="32"/>
        <v>0</v>
      </c>
      <c r="O396" s="237">
        <f t="shared" si="33"/>
        <v>0</v>
      </c>
    </row>
    <row r="397" spans="1:15" ht="12.75">
      <c r="A397" s="147" t="str">
        <f>'Semaine 2'!A397</f>
        <v xml:space="preserve">poivrons vert </v>
      </c>
      <c r="B397" s="276">
        <f>SUM('Semaine 2'!O397)</f>
        <v>0</v>
      </c>
      <c r="C397" s="91"/>
      <c r="D397" s="92"/>
      <c r="E397" s="92"/>
      <c r="F397" s="92"/>
      <c r="G397" s="93"/>
      <c r="H397" s="240">
        <f t="shared" si="31"/>
        <v>0</v>
      </c>
      <c r="I397" s="273"/>
      <c r="J397" s="92"/>
      <c r="K397" s="92"/>
      <c r="L397" s="92"/>
      <c r="M397" s="93"/>
      <c r="N397" s="232">
        <f t="shared" si="32"/>
        <v>0</v>
      </c>
      <c r="O397" s="237">
        <f t="shared" si="33"/>
        <v>0</v>
      </c>
    </row>
    <row r="398" spans="1:15" ht="12.75">
      <c r="A398" s="147" t="str">
        <f>'Semaine 2'!A398</f>
        <v>poivrons rouge</v>
      </c>
      <c r="B398" s="276">
        <f>SUM('Semaine 2'!O398)</f>
        <v>3</v>
      </c>
      <c r="C398" s="91"/>
      <c r="D398" s="92"/>
      <c r="E398" s="92"/>
      <c r="F398" s="92"/>
      <c r="G398" s="93"/>
      <c r="H398" s="240">
        <f t="shared" si="31"/>
        <v>3</v>
      </c>
      <c r="I398" s="273"/>
      <c r="J398" s="92"/>
      <c r="K398" s="92"/>
      <c r="L398" s="92"/>
      <c r="M398" s="93"/>
      <c r="N398" s="232">
        <f t="shared" si="32"/>
        <v>0</v>
      </c>
      <c r="O398" s="237">
        <f t="shared" si="33"/>
        <v>3</v>
      </c>
    </row>
    <row r="399" spans="1:15" ht="12.75">
      <c r="A399" s="147" t="str">
        <f>'Semaine 2'!A399</f>
        <v>prune</v>
      </c>
      <c r="B399" s="276">
        <f>SUM('Semaine 2'!O399)</f>
        <v>0</v>
      </c>
      <c r="C399" s="91"/>
      <c r="D399" s="92"/>
      <c r="E399" s="92"/>
      <c r="F399" s="92"/>
      <c r="G399" s="93"/>
      <c r="H399" s="240">
        <f t="shared" si="31"/>
        <v>0</v>
      </c>
      <c r="I399" s="273"/>
      <c r="J399" s="92"/>
      <c r="K399" s="92"/>
      <c r="L399" s="92"/>
      <c r="M399" s="93"/>
      <c r="N399" s="232">
        <f t="shared" si="32"/>
        <v>0</v>
      </c>
      <c r="O399" s="237">
        <f t="shared" si="33"/>
        <v>0</v>
      </c>
    </row>
    <row r="400" spans="1:15" ht="12.75">
      <c r="A400" s="147" t="str">
        <f>'Semaine 2'!A400</f>
        <v>kiwi jaune</v>
      </c>
      <c r="B400" s="276">
        <f>SUM('Semaine 2'!O400)</f>
        <v>28</v>
      </c>
      <c r="C400" s="91"/>
      <c r="D400" s="92"/>
      <c r="E400" s="92"/>
      <c r="F400" s="92"/>
      <c r="G400" s="93"/>
      <c r="H400" s="240">
        <f t="shared" si="31"/>
        <v>28</v>
      </c>
      <c r="I400" s="273"/>
      <c r="J400" s="92"/>
      <c r="K400" s="92"/>
      <c r="L400" s="92"/>
      <c r="M400" s="93"/>
      <c r="N400" s="232">
        <f t="shared" si="32"/>
        <v>0</v>
      </c>
      <c r="O400" s="237">
        <f t="shared" si="33"/>
        <v>28</v>
      </c>
    </row>
    <row r="401" spans="1:15" ht="12.75">
      <c r="A401" s="147" t="str">
        <f>'Semaine 2'!A401</f>
        <v>soja</v>
      </c>
      <c r="B401" s="276">
        <f>SUM('Semaine 2'!O401)</f>
        <v>0</v>
      </c>
      <c r="C401" s="91"/>
      <c r="D401" s="92"/>
      <c r="E401" s="92"/>
      <c r="F401" s="92"/>
      <c r="G401" s="93"/>
      <c r="H401" s="240">
        <f t="shared" si="31"/>
        <v>0</v>
      </c>
      <c r="I401" s="273"/>
      <c r="J401" s="92"/>
      <c r="K401" s="92"/>
      <c r="L401" s="92"/>
      <c r="M401" s="93"/>
      <c r="N401" s="232">
        <f t="shared" si="32"/>
        <v>0</v>
      </c>
      <c r="O401" s="237">
        <f t="shared" si="33"/>
        <v>0</v>
      </c>
    </row>
    <row r="402" spans="1:15" ht="12.75">
      <c r="A402" s="147" t="str">
        <f>'Semaine 2'!A402</f>
        <v>tomate cerise</v>
      </c>
      <c r="B402" s="276">
        <f>SUM('Semaine 2'!O402)</f>
        <v>0</v>
      </c>
      <c r="C402" s="91"/>
      <c r="D402" s="92"/>
      <c r="E402" s="92"/>
      <c r="F402" s="92"/>
      <c r="G402" s="93"/>
      <c r="H402" s="240">
        <f t="shared" si="31"/>
        <v>0</v>
      </c>
      <c r="I402" s="273"/>
      <c r="J402" s="92"/>
      <c r="K402" s="92"/>
      <c r="L402" s="92"/>
      <c r="M402" s="93"/>
      <c r="N402" s="232">
        <f t="shared" si="32"/>
        <v>0</v>
      </c>
      <c r="O402" s="237">
        <f t="shared" si="33"/>
        <v>0</v>
      </c>
    </row>
    <row r="403" spans="1:15" ht="12.75">
      <c r="A403" s="147" t="str">
        <f>'Semaine 2'!A403</f>
        <v>celeri branche</v>
      </c>
      <c r="B403" s="276">
        <f>SUM('Semaine 2'!O403)</f>
        <v>0</v>
      </c>
      <c r="C403" s="91"/>
      <c r="D403" s="92"/>
      <c r="E403" s="92"/>
      <c r="F403" s="92"/>
      <c r="G403" s="93"/>
      <c r="H403" s="240">
        <f t="shared" si="31"/>
        <v>0</v>
      </c>
      <c r="I403" s="273"/>
      <c r="J403" s="92"/>
      <c r="K403" s="92"/>
      <c r="L403" s="92"/>
      <c r="M403" s="93"/>
      <c r="N403" s="232">
        <f t="shared" si="32"/>
        <v>0</v>
      </c>
      <c r="O403" s="237">
        <f t="shared" si="33"/>
        <v>0</v>
      </c>
    </row>
    <row r="404" spans="1:15" ht="12.75">
      <c r="A404" s="147" t="str">
        <f>'Semaine 2'!A404</f>
        <v>basilic</v>
      </c>
      <c r="B404" s="276">
        <f>SUM('Semaine 2'!O404)</f>
        <v>0</v>
      </c>
      <c r="C404" s="91"/>
      <c r="D404" s="92"/>
      <c r="E404" s="92"/>
      <c r="F404" s="92"/>
      <c r="G404" s="93"/>
      <c r="H404" s="240">
        <f t="shared" si="31"/>
        <v>0</v>
      </c>
      <c r="I404" s="273"/>
      <c r="J404" s="92"/>
      <c r="K404" s="92"/>
      <c r="L404" s="92"/>
      <c r="M404" s="93"/>
      <c r="N404" s="232">
        <f t="shared" si="32"/>
        <v>0</v>
      </c>
      <c r="O404" s="237">
        <f t="shared" si="33"/>
        <v>0</v>
      </c>
    </row>
    <row r="405" spans="1:15" ht="12.75">
      <c r="A405" s="147" t="str">
        <f>'Semaine 2'!A405</f>
        <v>ail</v>
      </c>
      <c r="B405" s="276">
        <f>SUM('Semaine 2'!O405)</f>
        <v>0</v>
      </c>
      <c r="C405" s="91"/>
      <c r="D405" s="92"/>
      <c r="E405" s="92"/>
      <c r="F405" s="92"/>
      <c r="G405" s="93"/>
      <c r="H405" s="240">
        <f t="shared" si="31"/>
        <v>0</v>
      </c>
      <c r="I405" s="273"/>
      <c r="J405" s="92"/>
      <c r="K405" s="92"/>
      <c r="L405" s="92"/>
      <c r="M405" s="93"/>
      <c r="N405" s="232">
        <f t="shared" si="32"/>
        <v>0</v>
      </c>
      <c r="O405" s="237">
        <f t="shared" si="33"/>
        <v>0</v>
      </c>
    </row>
    <row r="406" spans="1:15" ht="12.75">
      <c r="A406" s="147" t="str">
        <f>'Semaine 2'!A406</f>
        <v>persil</v>
      </c>
      <c r="B406" s="276">
        <f>SUM('Semaine 2'!O406)</f>
        <v>0</v>
      </c>
      <c r="C406" s="91"/>
      <c r="D406" s="92"/>
      <c r="E406" s="92"/>
      <c r="F406" s="92"/>
      <c r="G406" s="93"/>
      <c r="H406" s="240">
        <f t="shared" si="31"/>
        <v>0</v>
      </c>
      <c r="I406" s="273"/>
      <c r="J406" s="92"/>
      <c r="K406" s="92"/>
      <c r="L406" s="92"/>
      <c r="M406" s="93"/>
      <c r="N406" s="232">
        <f t="shared" si="32"/>
        <v>0</v>
      </c>
      <c r="O406" s="237">
        <f t="shared" si="33"/>
        <v>0</v>
      </c>
    </row>
    <row r="407" spans="1:15" ht="12.75">
      <c r="A407" s="147" t="str">
        <f>'Semaine 2'!A407</f>
        <v>cerfeuille</v>
      </c>
      <c r="B407" s="276">
        <f>SUM('Semaine 2'!O407)</f>
        <v>0</v>
      </c>
      <c r="C407" s="91"/>
      <c r="D407" s="92"/>
      <c r="E407" s="92"/>
      <c r="F407" s="92"/>
      <c r="G407" s="93"/>
      <c r="H407" s="240">
        <f t="shared" si="31"/>
        <v>0</v>
      </c>
      <c r="I407" s="273"/>
      <c r="J407" s="92"/>
      <c r="K407" s="92"/>
      <c r="L407" s="92"/>
      <c r="M407" s="93"/>
      <c r="N407" s="232">
        <f t="shared" si="32"/>
        <v>0</v>
      </c>
      <c r="O407" s="237">
        <f t="shared" si="33"/>
        <v>0</v>
      </c>
    </row>
    <row r="408" spans="1:15" ht="12.75">
      <c r="A408" s="147" t="str">
        <f>'Semaine 2'!A408</f>
        <v>pdt rouge</v>
      </c>
      <c r="B408" s="276">
        <f>SUM('Semaine 2'!O408)</f>
        <v>0</v>
      </c>
      <c r="C408" s="91"/>
      <c r="D408" s="92"/>
      <c r="E408" s="92"/>
      <c r="F408" s="92"/>
      <c r="G408" s="93"/>
      <c r="H408" s="240">
        <f t="shared" si="31"/>
        <v>0</v>
      </c>
      <c r="I408" s="273"/>
      <c r="J408" s="92"/>
      <c r="K408" s="92"/>
      <c r="L408" s="92"/>
      <c r="M408" s="93"/>
      <c r="N408" s="232">
        <f t="shared" si="32"/>
        <v>0</v>
      </c>
      <c r="O408" s="237">
        <f t="shared" si="33"/>
        <v>0</v>
      </c>
    </row>
    <row r="409" spans="1:15" ht="12.75">
      <c r="A409" s="147" t="str">
        <f>'Semaine 2'!A409</f>
        <v>germe alfafa</v>
      </c>
      <c r="B409" s="276">
        <f>SUM('Semaine 2'!O409)</f>
        <v>0</v>
      </c>
      <c r="C409" s="91"/>
      <c r="D409" s="92"/>
      <c r="E409" s="92"/>
      <c r="F409" s="92"/>
      <c r="G409" s="93"/>
      <c r="H409" s="240">
        <f t="shared" si="31"/>
        <v>0</v>
      </c>
      <c r="I409" s="273"/>
      <c r="J409" s="92"/>
      <c r="K409" s="92"/>
      <c r="L409" s="92"/>
      <c r="M409" s="93"/>
      <c r="N409" s="232">
        <f t="shared" si="32"/>
        <v>0</v>
      </c>
      <c r="O409" s="237">
        <f t="shared" si="33"/>
        <v>0</v>
      </c>
    </row>
    <row r="410" spans="1:15" ht="12.75">
      <c r="A410" s="147" t="str">
        <f>'Semaine 2'!A410</f>
        <v>cerfeuille</v>
      </c>
      <c r="B410" s="276">
        <f>SUM('Semaine 2'!O410)</f>
        <v>0</v>
      </c>
      <c r="C410" s="91"/>
      <c r="D410" s="92"/>
      <c r="E410" s="92"/>
      <c r="F410" s="92"/>
      <c r="G410" s="93"/>
      <c r="H410" s="240">
        <f t="shared" si="31"/>
        <v>0</v>
      </c>
      <c r="I410" s="273"/>
      <c r="J410" s="92"/>
      <c r="K410" s="92"/>
      <c r="L410" s="92"/>
      <c r="M410" s="93"/>
      <c r="N410" s="232">
        <f t="shared" si="32"/>
        <v>0</v>
      </c>
      <c r="O410" s="237">
        <f t="shared" si="33"/>
        <v>0</v>
      </c>
    </row>
    <row r="411" spans="1:15" ht="12.75">
      <c r="A411" s="147" t="str">
        <f>'Semaine 2'!A411</f>
        <v>pousse pissenlit</v>
      </c>
      <c r="B411" s="276">
        <f>SUM('Semaine 2'!O411)</f>
        <v>0</v>
      </c>
      <c r="C411" s="91"/>
      <c r="D411" s="92"/>
      <c r="E411" s="92"/>
      <c r="F411" s="92"/>
      <c r="G411" s="93"/>
      <c r="H411" s="240">
        <f t="shared" si="31"/>
        <v>0</v>
      </c>
      <c r="I411" s="273"/>
      <c r="J411" s="92"/>
      <c r="K411" s="92"/>
      <c r="L411" s="92"/>
      <c r="M411" s="93"/>
      <c r="N411" s="232">
        <f t="shared" si="32"/>
        <v>0</v>
      </c>
      <c r="O411" s="237">
        <f t="shared" si="33"/>
        <v>0</v>
      </c>
    </row>
    <row r="412" spans="1:15" ht="12.75">
      <c r="A412" s="147" t="str">
        <f>'Semaine 2'!A412</f>
        <v>mesclun</v>
      </c>
      <c r="B412" s="276">
        <f>SUM('Semaine 2'!O412)</f>
        <v>0</v>
      </c>
      <c r="C412" s="91"/>
      <c r="D412" s="92"/>
      <c r="E412" s="92"/>
      <c r="F412" s="92"/>
      <c r="G412" s="93"/>
      <c r="H412" s="240">
        <f t="shared" si="31"/>
        <v>0</v>
      </c>
      <c r="I412" s="273"/>
      <c r="J412" s="92"/>
      <c r="K412" s="92"/>
      <c r="L412" s="92"/>
      <c r="M412" s="93"/>
      <c r="N412" s="232">
        <f t="shared" si="32"/>
        <v>0</v>
      </c>
      <c r="O412" s="237">
        <f t="shared" si="33"/>
        <v>0</v>
      </c>
    </row>
    <row r="413" spans="1:15" ht="12.75">
      <c r="A413" s="147" t="str">
        <f>'Semaine 2'!A413</f>
        <v>physalis</v>
      </c>
      <c r="B413" s="276">
        <f>SUM('Semaine 2'!O413)</f>
        <v>5</v>
      </c>
      <c r="C413" s="91"/>
      <c r="D413" s="92"/>
      <c r="E413" s="92"/>
      <c r="F413" s="92"/>
      <c r="G413" s="93"/>
      <c r="H413" s="240">
        <f t="shared" si="31"/>
        <v>5</v>
      </c>
      <c r="I413" s="273"/>
      <c r="J413" s="92"/>
      <c r="K413" s="92"/>
      <c r="L413" s="92"/>
      <c r="M413" s="93"/>
      <c r="N413" s="232">
        <f t="shared" si="32"/>
        <v>0</v>
      </c>
      <c r="O413" s="237">
        <f t="shared" si="33"/>
        <v>5</v>
      </c>
    </row>
    <row r="414" spans="1:15" ht="12.75">
      <c r="A414" s="147" t="str">
        <f>'Semaine 2'!A414</f>
        <v>mache</v>
      </c>
      <c r="B414" s="276">
        <f>SUM('Semaine 2'!O414)</f>
        <v>0</v>
      </c>
      <c r="C414" s="91"/>
      <c r="D414" s="92"/>
      <c r="E414" s="92"/>
      <c r="F414" s="92"/>
      <c r="G414" s="93"/>
      <c r="H414" s="240">
        <f t="shared" si="31"/>
        <v>0</v>
      </c>
      <c r="I414" s="273"/>
      <c r="J414" s="92"/>
      <c r="K414" s="92"/>
      <c r="L414" s="92"/>
      <c r="M414" s="93"/>
      <c r="N414" s="232">
        <f t="shared" si="32"/>
        <v>0</v>
      </c>
      <c r="O414" s="237">
        <f t="shared" si="33"/>
        <v>0</v>
      </c>
    </row>
    <row r="415" spans="1:15" ht="12.75">
      <c r="A415" s="147" t="str">
        <f>'Semaine 2'!A415</f>
        <v>aneth</v>
      </c>
      <c r="B415" s="276">
        <f>SUM('Semaine 2'!O415)</f>
        <v>0</v>
      </c>
      <c r="C415" s="91"/>
      <c r="D415" s="92"/>
      <c r="E415" s="92"/>
      <c r="F415" s="92"/>
      <c r="G415" s="93"/>
      <c r="H415" s="240">
        <f t="shared" si="31"/>
        <v>0</v>
      </c>
      <c r="I415" s="273"/>
      <c r="J415" s="92"/>
      <c r="K415" s="92"/>
      <c r="L415" s="92"/>
      <c r="M415" s="93"/>
      <c r="N415" s="232">
        <f t="shared" si="32"/>
        <v>0</v>
      </c>
      <c r="O415" s="237">
        <f t="shared" si="33"/>
        <v>0</v>
      </c>
    </row>
    <row r="416" spans="1:15" ht="12.75">
      <c r="A416" s="147">
        <f>'Semaine 2'!A416</f>
        <v>0</v>
      </c>
      <c r="B416" s="276">
        <f>SUM('Semaine 2'!O416)</f>
        <v>0</v>
      </c>
      <c r="C416" s="91"/>
      <c r="D416" s="92"/>
      <c r="E416" s="92"/>
      <c r="F416" s="92"/>
      <c r="G416" s="93"/>
      <c r="H416" s="240">
        <f t="shared" si="31"/>
        <v>0</v>
      </c>
      <c r="I416" s="273"/>
      <c r="J416" s="92"/>
      <c r="K416" s="92"/>
      <c r="L416" s="92"/>
      <c r="M416" s="93"/>
      <c r="N416" s="232">
        <f t="shared" si="32"/>
        <v>0</v>
      </c>
      <c r="O416" s="237">
        <f t="shared" si="33"/>
        <v>0</v>
      </c>
    </row>
    <row r="417" spans="1:15" ht="12.75">
      <c r="A417" s="147">
        <f>'Semaine 2'!A417</f>
        <v>0</v>
      </c>
      <c r="B417" s="276">
        <f>SUM('Semaine 2'!O417)</f>
        <v>0</v>
      </c>
      <c r="C417" s="91"/>
      <c r="D417" s="92"/>
      <c r="E417" s="92"/>
      <c r="F417" s="92"/>
      <c r="G417" s="93"/>
      <c r="H417" s="240">
        <f t="shared" si="31"/>
        <v>0</v>
      </c>
      <c r="I417" s="273"/>
      <c r="J417" s="92"/>
      <c r="K417" s="92"/>
      <c r="L417" s="92"/>
      <c r="M417" s="93"/>
      <c r="N417" s="232">
        <f t="shared" si="32"/>
        <v>0</v>
      </c>
      <c r="O417" s="237">
        <f t="shared" si="33"/>
        <v>0</v>
      </c>
    </row>
    <row r="418" spans="1:15" ht="12.75">
      <c r="A418" s="147">
        <f>'Semaine 2'!A418</f>
        <v>0</v>
      </c>
      <c r="B418" s="276">
        <f>SUM('Semaine 2'!O418)</f>
        <v>0</v>
      </c>
      <c r="C418" s="91"/>
      <c r="D418" s="92"/>
      <c r="E418" s="92"/>
      <c r="F418" s="92"/>
      <c r="G418" s="93"/>
      <c r="H418" s="240">
        <f t="shared" si="31"/>
        <v>0</v>
      </c>
      <c r="I418" s="273"/>
      <c r="J418" s="92"/>
      <c r="K418" s="92"/>
      <c r="L418" s="92"/>
      <c r="M418" s="93"/>
      <c r="N418" s="232">
        <f t="shared" si="32"/>
        <v>0</v>
      </c>
      <c r="O418" s="237">
        <f t="shared" si="33"/>
        <v>0</v>
      </c>
    </row>
    <row r="419" spans="1:15" ht="13.5" thickBot="1">
      <c r="A419" s="147">
        <f>'Semaine 2'!A419</f>
        <v>0</v>
      </c>
      <c r="B419" s="276">
        <f>SUM('Semaine 2'!O419)</f>
        <v>0</v>
      </c>
      <c r="C419" s="94"/>
      <c r="D419" s="95"/>
      <c r="E419" s="95"/>
      <c r="F419" s="95"/>
      <c r="G419" s="96"/>
      <c r="H419" s="241">
        <f t="shared" si="31"/>
        <v>0</v>
      </c>
      <c r="I419" s="274"/>
      <c r="J419" s="95"/>
      <c r="K419" s="95"/>
      <c r="L419" s="95"/>
      <c r="M419" s="96"/>
      <c r="N419" s="241">
        <f t="shared" si="32"/>
        <v>0</v>
      </c>
      <c r="O419" s="242">
        <f t="shared" si="33"/>
        <v>0</v>
      </c>
    </row>
    <row r="420" spans="1:15">
      <c r="A420" s="97"/>
      <c r="B420" s="281"/>
      <c r="C420" s="8"/>
      <c r="D420" s="8"/>
      <c r="E420" s="8"/>
      <c r="F420" s="8"/>
      <c r="G420" s="8"/>
      <c r="H420" s="200"/>
      <c r="I420" s="266"/>
      <c r="J420" s="8"/>
      <c r="K420" s="8"/>
      <c r="L420" s="8"/>
      <c r="M420" s="8"/>
      <c r="N420" s="200"/>
      <c r="O420" s="200"/>
    </row>
    <row r="421" spans="1:15" ht="60" customHeight="1" thickBot="1">
      <c r="A421" s="97"/>
      <c r="B421" s="281"/>
      <c r="C421" s="8"/>
      <c r="D421" s="8"/>
      <c r="E421" s="8"/>
      <c r="F421" s="8"/>
      <c r="G421" s="8"/>
      <c r="H421" s="200"/>
      <c r="I421" s="8"/>
      <c r="J421" s="8"/>
      <c r="K421" s="8"/>
      <c r="L421" s="8"/>
      <c r="M421" s="8"/>
      <c r="N421" s="200"/>
      <c r="O421" s="200"/>
    </row>
    <row r="422" spans="1:15" ht="15.75" thickBot="1">
      <c r="B422" s="281"/>
      <c r="C422" s="284"/>
      <c r="D422" s="285"/>
      <c r="E422" s="286" t="s">
        <v>4</v>
      </c>
      <c r="F422" s="285"/>
      <c r="G422" s="285"/>
      <c r="H422" s="287"/>
      <c r="I422" s="17"/>
      <c r="J422" s="17"/>
      <c r="K422" s="18" t="s">
        <v>5</v>
      </c>
      <c r="L422" s="17"/>
      <c r="M422" s="17"/>
      <c r="N422" s="192"/>
    </row>
    <row r="423" spans="1:15" ht="15.75" thickBot="1">
      <c r="A423" s="98"/>
      <c r="B423" s="288"/>
      <c r="C423" s="278"/>
      <c r="D423" s="4"/>
      <c r="E423" s="4"/>
      <c r="F423" s="4"/>
      <c r="G423" s="4"/>
      <c r="H423" s="194"/>
      <c r="I423" s="5"/>
      <c r="J423" s="4"/>
      <c r="K423" s="4"/>
      <c r="L423" s="4"/>
      <c r="M423" s="6"/>
      <c r="N423" s="195"/>
      <c r="O423" s="196"/>
    </row>
    <row r="424" spans="1:15" ht="13.5" thickBot="1">
      <c r="A424" s="277" t="s">
        <v>6</v>
      </c>
      <c r="B424" s="288" t="s">
        <v>7</v>
      </c>
      <c r="C424" s="279" t="s">
        <v>8</v>
      </c>
      <c r="D424" s="20" t="s">
        <v>9</v>
      </c>
      <c r="E424" s="20" t="s">
        <v>10</v>
      </c>
      <c r="F424" s="20" t="s">
        <v>11</v>
      </c>
      <c r="G424" s="20" t="s">
        <v>12</v>
      </c>
      <c r="H424" s="197" t="s">
        <v>13</v>
      </c>
      <c r="I424" s="20" t="s">
        <v>8</v>
      </c>
      <c r="J424" s="20" t="s">
        <v>9</v>
      </c>
      <c r="K424" s="20" t="s">
        <v>10</v>
      </c>
      <c r="L424" s="20" t="s">
        <v>11</v>
      </c>
      <c r="M424" s="20" t="s">
        <v>12</v>
      </c>
      <c r="N424" s="197" t="s">
        <v>13</v>
      </c>
      <c r="O424" s="197" t="s">
        <v>7</v>
      </c>
    </row>
    <row r="425" spans="1:15">
      <c r="A425" s="98"/>
      <c r="B425" s="281"/>
      <c r="C425" s="17"/>
      <c r="D425" s="17"/>
      <c r="E425" s="17"/>
      <c r="F425" s="17"/>
      <c r="G425" s="18" t="s">
        <v>294</v>
      </c>
      <c r="H425" s="190"/>
      <c r="I425" s="17"/>
      <c r="J425" s="17"/>
      <c r="K425" s="17"/>
      <c r="L425" s="17"/>
      <c r="M425" s="17"/>
      <c r="N425" s="190"/>
      <c r="O425" s="192"/>
    </row>
    <row r="426" spans="1:15" ht="15.75" thickBot="1">
      <c r="A426" s="59"/>
      <c r="B426" s="282"/>
      <c r="C426" s="86"/>
      <c r="D426" s="86"/>
      <c r="E426" s="86"/>
      <c r="F426" s="86"/>
      <c r="G426" s="86"/>
      <c r="H426" s="202"/>
      <c r="I426" s="86"/>
      <c r="J426" s="86"/>
      <c r="K426" s="86"/>
      <c r="L426" s="86"/>
      <c r="M426" s="86"/>
      <c r="N426" s="202"/>
      <c r="O426" s="220"/>
    </row>
    <row r="427" spans="1:15" ht="12.75">
      <c r="A427" s="61">
        <f>'Semaine 2'!A427</f>
        <v>0</v>
      </c>
      <c r="B427" s="295">
        <f>SUM('Semaine 2'!O427)</f>
        <v>0</v>
      </c>
      <c r="C427" s="99"/>
      <c r="D427" s="99"/>
      <c r="E427" s="100"/>
      <c r="F427" s="100"/>
      <c r="G427" s="101"/>
      <c r="H427" s="230">
        <f t="shared" ref="H427:H440" si="34">SUM(B427:G427)</f>
        <v>0</v>
      </c>
      <c r="I427" s="99"/>
      <c r="J427" s="100"/>
      <c r="K427" s="100"/>
      <c r="L427" s="100"/>
      <c r="M427" s="101"/>
      <c r="N427" s="230">
        <f t="shared" ref="N427:N440" si="35">SUM(I427:M427)</f>
        <v>0</v>
      </c>
      <c r="O427" s="231">
        <f t="shared" ref="O427:O449" si="36">H427-N427</f>
        <v>0</v>
      </c>
    </row>
    <row r="428" spans="1:15" ht="12.75">
      <c r="A428" s="65">
        <f>'Semaine 2'!A428</f>
        <v>0</v>
      </c>
      <c r="B428" s="295">
        <f>SUM('Semaine 2'!O428)</f>
        <v>0</v>
      </c>
      <c r="C428" s="102"/>
      <c r="D428" s="102"/>
      <c r="E428" s="103"/>
      <c r="F428" s="103"/>
      <c r="G428" s="104"/>
      <c r="H428" s="233">
        <f t="shared" si="34"/>
        <v>0</v>
      </c>
      <c r="I428" s="102"/>
      <c r="J428" s="103"/>
      <c r="K428" s="103"/>
      <c r="L428" s="103"/>
      <c r="M428" s="104"/>
      <c r="N428" s="233">
        <f t="shared" si="35"/>
        <v>0</v>
      </c>
      <c r="O428" s="234">
        <f t="shared" si="36"/>
        <v>0</v>
      </c>
    </row>
    <row r="429" spans="1:15" ht="12.75">
      <c r="A429" s="65">
        <f>'Semaine 2'!A429</f>
        <v>0</v>
      </c>
      <c r="B429" s="295">
        <f>SUM('Semaine 2'!O429)</f>
        <v>0</v>
      </c>
      <c r="C429" s="102"/>
      <c r="D429" s="102"/>
      <c r="E429" s="103"/>
      <c r="F429" s="103"/>
      <c r="G429" s="104"/>
      <c r="H429" s="233">
        <f t="shared" si="34"/>
        <v>0</v>
      </c>
      <c r="I429" s="102"/>
      <c r="J429" s="103"/>
      <c r="K429" s="103"/>
      <c r="L429" s="103"/>
      <c r="M429" s="104"/>
      <c r="N429" s="233">
        <f t="shared" si="35"/>
        <v>0</v>
      </c>
      <c r="O429" s="234">
        <f t="shared" si="36"/>
        <v>0</v>
      </c>
    </row>
    <row r="430" spans="1:15" ht="12.75">
      <c r="A430" s="65">
        <f>'Semaine 2'!A430</f>
        <v>0</v>
      </c>
      <c r="B430" s="295">
        <f>SUM('Semaine 2'!O430)</f>
        <v>0</v>
      </c>
      <c r="C430" s="102"/>
      <c r="D430" s="102"/>
      <c r="E430" s="103"/>
      <c r="F430" s="103"/>
      <c r="G430" s="104"/>
      <c r="H430" s="233">
        <f t="shared" si="34"/>
        <v>0</v>
      </c>
      <c r="I430" s="102"/>
      <c r="J430" s="103"/>
      <c r="K430" s="103"/>
      <c r="L430" s="103"/>
      <c r="M430" s="104"/>
      <c r="N430" s="233">
        <f t="shared" si="35"/>
        <v>0</v>
      </c>
      <c r="O430" s="234">
        <f t="shared" si="36"/>
        <v>0</v>
      </c>
    </row>
    <row r="431" spans="1:15" ht="12.75">
      <c r="A431" s="65">
        <f>'Semaine 2'!A431</f>
        <v>0</v>
      </c>
      <c r="B431" s="295">
        <f>SUM('Semaine 2'!O431)</f>
        <v>0</v>
      </c>
      <c r="C431" s="102"/>
      <c r="D431" s="102"/>
      <c r="E431" s="103"/>
      <c r="F431" s="103"/>
      <c r="G431" s="104"/>
      <c r="H431" s="233">
        <f t="shared" si="34"/>
        <v>0</v>
      </c>
      <c r="I431" s="102"/>
      <c r="J431" s="103"/>
      <c r="K431" s="103"/>
      <c r="L431" s="103"/>
      <c r="M431" s="104"/>
      <c r="N431" s="233">
        <f t="shared" si="35"/>
        <v>0</v>
      </c>
      <c r="O431" s="234">
        <f t="shared" si="36"/>
        <v>0</v>
      </c>
    </row>
    <row r="432" spans="1:15" ht="12.75">
      <c r="A432" s="65">
        <f>'Semaine 2'!A432</f>
        <v>0</v>
      </c>
      <c r="B432" s="295">
        <f>SUM('Semaine 2'!O432)</f>
        <v>0</v>
      </c>
      <c r="C432" s="102"/>
      <c r="D432" s="102"/>
      <c r="E432" s="103"/>
      <c r="F432" s="103"/>
      <c r="G432" s="104"/>
      <c r="H432" s="233">
        <f t="shared" si="34"/>
        <v>0</v>
      </c>
      <c r="I432" s="102"/>
      <c r="J432" s="103"/>
      <c r="K432" s="103"/>
      <c r="L432" s="103"/>
      <c r="M432" s="104"/>
      <c r="N432" s="233">
        <f t="shared" si="35"/>
        <v>0</v>
      </c>
      <c r="O432" s="234">
        <f t="shared" si="36"/>
        <v>0</v>
      </c>
    </row>
    <row r="433" spans="1:15" ht="12.75">
      <c r="A433" s="65">
        <f>'Semaine 2'!A433</f>
        <v>0</v>
      </c>
      <c r="B433" s="295">
        <f>SUM('Semaine 2'!O433)</f>
        <v>0</v>
      </c>
      <c r="C433" s="102"/>
      <c r="D433" s="102"/>
      <c r="E433" s="103"/>
      <c r="F433" s="103"/>
      <c r="G433" s="104"/>
      <c r="H433" s="233">
        <f t="shared" si="34"/>
        <v>0</v>
      </c>
      <c r="I433" s="102"/>
      <c r="J433" s="103"/>
      <c r="K433" s="103"/>
      <c r="L433" s="103"/>
      <c r="M433" s="104"/>
      <c r="N433" s="233">
        <f t="shared" si="35"/>
        <v>0</v>
      </c>
      <c r="O433" s="234">
        <f t="shared" si="36"/>
        <v>0</v>
      </c>
    </row>
    <row r="434" spans="1:15" ht="12.75">
      <c r="A434" s="65">
        <f>'Semaine 2'!A434</f>
        <v>0</v>
      </c>
      <c r="B434" s="295">
        <f>SUM('Semaine 2'!O434)</f>
        <v>0</v>
      </c>
      <c r="C434" s="102"/>
      <c r="D434" s="102"/>
      <c r="E434" s="103"/>
      <c r="F434" s="103"/>
      <c r="G434" s="104"/>
      <c r="H434" s="233">
        <f t="shared" si="34"/>
        <v>0</v>
      </c>
      <c r="I434" s="102"/>
      <c r="J434" s="103"/>
      <c r="K434" s="103"/>
      <c r="L434" s="103"/>
      <c r="M434" s="104"/>
      <c r="N434" s="233">
        <f t="shared" si="35"/>
        <v>0</v>
      </c>
      <c r="O434" s="234">
        <f t="shared" si="36"/>
        <v>0</v>
      </c>
    </row>
    <row r="435" spans="1:15" ht="12.75">
      <c r="A435" s="65">
        <f>'Semaine 2'!A435</f>
        <v>0</v>
      </c>
      <c r="B435" s="295">
        <f>SUM('Semaine 2'!O435)</f>
        <v>0</v>
      </c>
      <c r="C435" s="102"/>
      <c r="D435" s="102"/>
      <c r="E435" s="103"/>
      <c r="F435" s="103"/>
      <c r="G435" s="104"/>
      <c r="H435" s="233">
        <f t="shared" si="34"/>
        <v>0</v>
      </c>
      <c r="I435" s="102"/>
      <c r="J435" s="103"/>
      <c r="K435" s="103"/>
      <c r="L435" s="103"/>
      <c r="M435" s="104"/>
      <c r="N435" s="233">
        <f t="shared" si="35"/>
        <v>0</v>
      </c>
      <c r="O435" s="234">
        <f t="shared" si="36"/>
        <v>0</v>
      </c>
    </row>
    <row r="436" spans="1:15" s="8" customFormat="1" ht="12.75">
      <c r="A436" s="65">
        <f>'Semaine 2'!A436</f>
        <v>0</v>
      </c>
      <c r="B436" s="295">
        <f>SUM('Semaine 2'!O436)</f>
        <v>0</v>
      </c>
      <c r="C436" s="102"/>
      <c r="D436" s="102"/>
      <c r="E436" s="103"/>
      <c r="F436" s="103"/>
      <c r="G436" s="104"/>
      <c r="H436" s="233">
        <f t="shared" si="34"/>
        <v>0</v>
      </c>
      <c r="I436" s="102"/>
      <c r="J436" s="103"/>
      <c r="K436" s="103"/>
      <c r="L436" s="103"/>
      <c r="M436" s="104"/>
      <c r="N436" s="233">
        <f t="shared" si="35"/>
        <v>0</v>
      </c>
      <c r="O436" s="234">
        <f t="shared" si="36"/>
        <v>0</v>
      </c>
    </row>
    <row r="437" spans="1:15" s="8" customFormat="1" ht="12.75">
      <c r="A437" s="65">
        <f>'Semaine 2'!A437</f>
        <v>0</v>
      </c>
      <c r="B437" s="295">
        <f>SUM('Semaine 2'!O437)</f>
        <v>0</v>
      </c>
      <c r="C437" s="102"/>
      <c r="D437" s="102"/>
      <c r="E437" s="103"/>
      <c r="F437" s="103"/>
      <c r="G437" s="104"/>
      <c r="H437" s="233">
        <f t="shared" si="34"/>
        <v>0</v>
      </c>
      <c r="I437" s="102"/>
      <c r="J437" s="103"/>
      <c r="K437" s="103"/>
      <c r="L437" s="103"/>
      <c r="M437" s="104"/>
      <c r="N437" s="233">
        <f t="shared" si="35"/>
        <v>0</v>
      </c>
      <c r="O437" s="234">
        <f t="shared" si="36"/>
        <v>0</v>
      </c>
    </row>
    <row r="438" spans="1:15" ht="12.75">
      <c r="A438" s="65">
        <f>'Semaine 2'!A438</f>
        <v>0</v>
      </c>
      <c r="B438" s="295">
        <f>SUM('Semaine 2'!O438)</f>
        <v>0</v>
      </c>
      <c r="C438" s="102"/>
      <c r="D438" s="102"/>
      <c r="E438" s="103"/>
      <c r="F438" s="103"/>
      <c r="G438" s="104"/>
      <c r="H438" s="233">
        <f t="shared" si="34"/>
        <v>0</v>
      </c>
      <c r="I438" s="102"/>
      <c r="J438" s="103"/>
      <c r="K438" s="103"/>
      <c r="L438" s="103"/>
      <c r="M438" s="104"/>
      <c r="N438" s="233">
        <f t="shared" si="35"/>
        <v>0</v>
      </c>
      <c r="O438" s="234">
        <f t="shared" si="36"/>
        <v>0</v>
      </c>
    </row>
    <row r="439" spans="1:15" ht="12.75">
      <c r="A439" s="65">
        <f>'Semaine 2'!A439</f>
        <v>0</v>
      </c>
      <c r="B439" s="295">
        <f>SUM('Semaine 2'!O439)</f>
        <v>0</v>
      </c>
      <c r="C439" s="102"/>
      <c r="D439" s="102"/>
      <c r="E439" s="103"/>
      <c r="F439" s="103"/>
      <c r="G439" s="104"/>
      <c r="H439" s="233">
        <f t="shared" si="34"/>
        <v>0</v>
      </c>
      <c r="I439" s="102"/>
      <c r="J439" s="103"/>
      <c r="K439" s="103"/>
      <c r="L439" s="103"/>
      <c r="M439" s="104"/>
      <c r="N439" s="233">
        <f t="shared" si="35"/>
        <v>0</v>
      </c>
      <c r="O439" s="234">
        <f t="shared" si="36"/>
        <v>0</v>
      </c>
    </row>
    <row r="440" spans="1:15" ht="12.75">
      <c r="A440" s="65">
        <f>'Semaine 2'!A440</f>
        <v>0</v>
      </c>
      <c r="B440" s="295">
        <f>SUM('Semaine 2'!O440)</f>
        <v>0</v>
      </c>
      <c r="C440" s="102"/>
      <c r="D440" s="102"/>
      <c r="E440" s="103"/>
      <c r="F440" s="103"/>
      <c r="G440" s="104"/>
      <c r="H440" s="233">
        <f t="shared" si="34"/>
        <v>0</v>
      </c>
      <c r="I440" s="102"/>
      <c r="J440" s="103"/>
      <c r="K440" s="103"/>
      <c r="L440" s="103"/>
      <c r="M440" s="104"/>
      <c r="N440" s="233">
        <f t="shared" si="35"/>
        <v>0</v>
      </c>
      <c r="O440" s="234">
        <f t="shared" si="36"/>
        <v>0</v>
      </c>
    </row>
    <row r="441" spans="1:15" ht="12.75">
      <c r="A441" s="65">
        <f>'Semaine 2'!A441</f>
        <v>0</v>
      </c>
      <c r="B441" s="295">
        <f>SUM('Semaine 2'!O441)</f>
        <v>0</v>
      </c>
      <c r="C441" s="102"/>
      <c r="D441" s="102"/>
      <c r="E441" s="103"/>
      <c r="F441" s="103"/>
      <c r="G441" s="104"/>
      <c r="H441" s="233">
        <f t="shared" ref="H441:H444" si="37">SUM(B441:G441)</f>
        <v>0</v>
      </c>
      <c r="I441" s="102"/>
      <c r="J441" s="103"/>
      <c r="K441" s="103"/>
      <c r="L441" s="103"/>
      <c r="M441" s="104"/>
      <c r="N441" s="233">
        <f t="shared" ref="N441:N487" si="38">SUM(I441:M441)</f>
        <v>0</v>
      </c>
      <c r="O441" s="234">
        <f t="shared" si="36"/>
        <v>0</v>
      </c>
    </row>
    <row r="442" spans="1:15" ht="12.75">
      <c r="A442" s="65">
        <f>'Semaine 2'!A442</f>
        <v>0</v>
      </c>
      <c r="B442" s="295">
        <f>SUM('Semaine 2'!O442)</f>
        <v>0</v>
      </c>
      <c r="C442" s="102"/>
      <c r="D442" s="102"/>
      <c r="E442" s="103"/>
      <c r="F442" s="103"/>
      <c r="G442" s="104"/>
      <c r="H442" s="233">
        <f t="shared" si="37"/>
        <v>0</v>
      </c>
      <c r="I442" s="102"/>
      <c r="J442" s="103"/>
      <c r="K442" s="103"/>
      <c r="L442" s="103"/>
      <c r="M442" s="104"/>
      <c r="N442" s="233">
        <f t="shared" si="38"/>
        <v>0</v>
      </c>
      <c r="O442" s="234">
        <f t="shared" si="36"/>
        <v>0</v>
      </c>
    </row>
    <row r="443" spans="1:15" ht="12.75">
      <c r="A443" s="65">
        <f>'Semaine 2'!A443</f>
        <v>0</v>
      </c>
      <c r="B443" s="295">
        <f>SUM('Semaine 2'!O443)</f>
        <v>0</v>
      </c>
      <c r="C443" s="102"/>
      <c r="D443" s="102"/>
      <c r="E443" s="103"/>
      <c r="F443" s="103"/>
      <c r="G443" s="104"/>
      <c r="H443" s="233">
        <f t="shared" si="37"/>
        <v>0</v>
      </c>
      <c r="I443" s="102"/>
      <c r="J443" s="103"/>
      <c r="K443" s="103"/>
      <c r="L443" s="103"/>
      <c r="M443" s="104"/>
      <c r="N443" s="233">
        <f t="shared" si="38"/>
        <v>0</v>
      </c>
      <c r="O443" s="234">
        <f t="shared" si="36"/>
        <v>0</v>
      </c>
    </row>
    <row r="444" spans="1:15" ht="12.75">
      <c r="A444" s="65">
        <f>'Semaine 2'!A444</f>
        <v>0</v>
      </c>
      <c r="B444" s="295">
        <f>SUM('Semaine 2'!O444)</f>
        <v>0</v>
      </c>
      <c r="C444" s="102"/>
      <c r="D444" s="102"/>
      <c r="E444" s="103"/>
      <c r="F444" s="103"/>
      <c r="G444" s="104"/>
      <c r="H444" s="233">
        <f t="shared" si="37"/>
        <v>0</v>
      </c>
      <c r="I444" s="102"/>
      <c r="J444" s="103"/>
      <c r="K444" s="103"/>
      <c r="L444" s="103"/>
      <c r="M444" s="104"/>
      <c r="N444" s="233">
        <f t="shared" si="38"/>
        <v>0</v>
      </c>
      <c r="O444" s="234">
        <f t="shared" si="36"/>
        <v>0</v>
      </c>
    </row>
    <row r="445" spans="1:15" ht="12.75">
      <c r="A445" s="65">
        <f>'Semaine 2'!A445</f>
        <v>0</v>
      </c>
      <c r="B445" s="295">
        <f>SUM('Semaine 2'!O445)</f>
        <v>0</v>
      </c>
      <c r="C445" s="102"/>
      <c r="D445" s="102"/>
      <c r="E445" s="103"/>
      <c r="F445" s="103"/>
      <c r="G445" s="104"/>
      <c r="H445" s="233">
        <f>SUM(B445:G445)</f>
        <v>0</v>
      </c>
      <c r="I445" s="102"/>
      <c r="J445" s="103"/>
      <c r="K445" s="103"/>
      <c r="L445" s="103"/>
      <c r="M445" s="104"/>
      <c r="N445" s="233">
        <f t="shared" si="38"/>
        <v>0</v>
      </c>
      <c r="O445" s="234">
        <f t="shared" si="36"/>
        <v>0</v>
      </c>
    </row>
    <row r="446" spans="1:15" ht="12.75">
      <c r="A446" s="65">
        <f>'Semaine 2'!A446</f>
        <v>0</v>
      </c>
      <c r="B446" s="295">
        <f>SUM('Semaine 2'!O446)</f>
        <v>0</v>
      </c>
      <c r="C446" s="102"/>
      <c r="D446" s="102"/>
      <c r="E446" s="103"/>
      <c r="F446" s="103"/>
      <c r="G446" s="104"/>
      <c r="H446" s="233">
        <f t="shared" ref="H446:H487" si="39">SUM(B446:G446)</f>
        <v>0</v>
      </c>
      <c r="I446" s="102"/>
      <c r="J446" s="103"/>
      <c r="K446" s="103"/>
      <c r="L446" s="103"/>
      <c r="M446" s="104"/>
      <c r="N446" s="233">
        <f t="shared" si="38"/>
        <v>0</v>
      </c>
      <c r="O446" s="234">
        <f t="shared" si="36"/>
        <v>0</v>
      </c>
    </row>
    <row r="447" spans="1:15" ht="12.75">
      <c r="A447" s="65">
        <f>'Semaine 2'!A447</f>
        <v>0</v>
      </c>
      <c r="B447" s="295">
        <f>SUM('Semaine 2'!O447)</f>
        <v>0</v>
      </c>
      <c r="C447" s="102"/>
      <c r="D447" s="102"/>
      <c r="E447" s="103"/>
      <c r="F447" s="103"/>
      <c r="G447" s="104"/>
      <c r="H447" s="233">
        <f t="shared" si="39"/>
        <v>0</v>
      </c>
      <c r="I447" s="102"/>
      <c r="J447" s="103"/>
      <c r="K447" s="103"/>
      <c r="L447" s="103"/>
      <c r="M447" s="104"/>
      <c r="N447" s="233">
        <f t="shared" si="38"/>
        <v>0</v>
      </c>
      <c r="O447" s="234">
        <f t="shared" si="36"/>
        <v>0</v>
      </c>
    </row>
    <row r="448" spans="1:15" ht="12.75">
      <c r="A448" s="65">
        <f>'Semaine 2'!A448</f>
        <v>0</v>
      </c>
      <c r="B448" s="295">
        <f>SUM('Semaine 2'!O448)</f>
        <v>0</v>
      </c>
      <c r="C448" s="102"/>
      <c r="D448" s="102"/>
      <c r="E448" s="103"/>
      <c r="F448" s="103"/>
      <c r="G448" s="104"/>
      <c r="H448" s="233">
        <f t="shared" si="39"/>
        <v>0</v>
      </c>
      <c r="I448" s="102"/>
      <c r="J448" s="103"/>
      <c r="K448" s="103"/>
      <c r="L448" s="103"/>
      <c r="M448" s="104"/>
      <c r="N448" s="233">
        <f t="shared" si="38"/>
        <v>0</v>
      </c>
      <c r="O448" s="234">
        <f t="shared" si="36"/>
        <v>0</v>
      </c>
    </row>
    <row r="449" spans="1:15" ht="12.75">
      <c r="A449" s="65">
        <f>'Semaine 2'!A449</f>
        <v>0</v>
      </c>
      <c r="B449" s="295">
        <f>SUM('Semaine 2'!O449)</f>
        <v>0</v>
      </c>
      <c r="C449" s="102"/>
      <c r="D449" s="102"/>
      <c r="E449" s="103"/>
      <c r="F449" s="103"/>
      <c r="G449" s="104"/>
      <c r="H449" s="233">
        <f t="shared" si="39"/>
        <v>0</v>
      </c>
      <c r="I449" s="102"/>
      <c r="J449" s="103"/>
      <c r="K449" s="103"/>
      <c r="L449" s="103"/>
      <c r="M449" s="104"/>
      <c r="N449" s="233">
        <f t="shared" si="38"/>
        <v>0</v>
      </c>
      <c r="O449" s="234">
        <f t="shared" si="36"/>
        <v>0</v>
      </c>
    </row>
    <row r="450" spans="1:15" ht="12.75">
      <c r="A450" s="65">
        <f>'Semaine 2'!A450</f>
        <v>0</v>
      </c>
      <c r="B450" s="295">
        <f>SUM('Semaine 2'!O450)</f>
        <v>0</v>
      </c>
      <c r="C450" s="102"/>
      <c r="D450" s="102"/>
      <c r="E450" s="102"/>
      <c r="F450" s="103"/>
      <c r="G450" s="104"/>
      <c r="H450" s="233">
        <f t="shared" si="39"/>
        <v>0</v>
      </c>
      <c r="I450" s="102"/>
      <c r="J450" s="103"/>
      <c r="K450" s="103"/>
      <c r="L450" s="103"/>
      <c r="M450" s="104"/>
      <c r="N450" s="233">
        <f t="shared" si="38"/>
        <v>0</v>
      </c>
      <c r="O450" s="234">
        <f>H450-N450</f>
        <v>0</v>
      </c>
    </row>
    <row r="451" spans="1:15" ht="12.75">
      <c r="A451" s="65">
        <f>'Semaine 2'!A451</f>
        <v>0</v>
      </c>
      <c r="B451" s="295">
        <f>SUM('Semaine 2'!O451)</f>
        <v>0</v>
      </c>
      <c r="C451" s="102"/>
      <c r="D451" s="102"/>
      <c r="E451" s="103"/>
      <c r="F451" s="103"/>
      <c r="G451" s="104"/>
      <c r="H451" s="235">
        <f t="shared" si="39"/>
        <v>0</v>
      </c>
      <c r="I451" s="105"/>
      <c r="J451" s="106"/>
      <c r="K451" s="106"/>
      <c r="L451" s="106"/>
      <c r="M451" s="107"/>
      <c r="N451" s="235">
        <f t="shared" si="38"/>
        <v>0</v>
      </c>
      <c r="O451" s="236">
        <f t="shared" ref="O451:O487" si="40">H451-N451</f>
        <v>0</v>
      </c>
    </row>
    <row r="452" spans="1:15" ht="12.75">
      <c r="A452" s="65">
        <f>'Semaine 2'!A452</f>
        <v>0</v>
      </c>
      <c r="B452" s="295">
        <f>SUM('Semaine 2'!O452)</f>
        <v>0</v>
      </c>
      <c r="C452" s="102"/>
      <c r="D452" s="103"/>
      <c r="E452" s="103"/>
      <c r="F452" s="103"/>
      <c r="G452" s="104"/>
      <c r="H452" s="232">
        <f t="shared" si="39"/>
        <v>0</v>
      </c>
      <c r="I452" s="108"/>
      <c r="J452" s="109"/>
      <c r="K452" s="109"/>
      <c r="L452" s="109"/>
      <c r="M452" s="110"/>
      <c r="N452" s="232">
        <f t="shared" si="38"/>
        <v>0</v>
      </c>
      <c r="O452" s="237">
        <f t="shared" si="40"/>
        <v>0</v>
      </c>
    </row>
    <row r="453" spans="1:15" ht="12.75">
      <c r="A453" s="65">
        <f>'Semaine 2'!A453</f>
        <v>0</v>
      </c>
      <c r="B453" s="295">
        <f>SUM('Semaine 2'!O453)</f>
        <v>0</v>
      </c>
      <c r="C453" s="102"/>
      <c r="D453" s="103"/>
      <c r="E453" s="103"/>
      <c r="F453" s="103"/>
      <c r="G453" s="104"/>
      <c r="H453" s="232">
        <f t="shared" si="39"/>
        <v>0</v>
      </c>
      <c r="I453" s="108"/>
      <c r="J453" s="109"/>
      <c r="K453" s="109"/>
      <c r="L453" s="109"/>
      <c r="M453" s="110"/>
      <c r="N453" s="232">
        <f t="shared" si="38"/>
        <v>0</v>
      </c>
      <c r="O453" s="237">
        <f t="shared" si="40"/>
        <v>0</v>
      </c>
    </row>
    <row r="454" spans="1:15" ht="12.75">
      <c r="A454" s="65">
        <f>'Semaine 2'!A454</f>
        <v>0</v>
      </c>
      <c r="B454" s="295">
        <f>SUM('Semaine 2'!O454)</f>
        <v>0</v>
      </c>
      <c r="C454" s="105"/>
      <c r="D454" s="106"/>
      <c r="E454" s="106"/>
      <c r="F454" s="106"/>
      <c r="G454" s="107"/>
      <c r="H454" s="232">
        <f t="shared" si="39"/>
        <v>0</v>
      </c>
      <c r="I454" s="112"/>
      <c r="J454" s="113"/>
      <c r="K454" s="113"/>
      <c r="L454" s="113"/>
      <c r="M454" s="114"/>
      <c r="N454" s="238">
        <f t="shared" si="38"/>
        <v>0</v>
      </c>
      <c r="O454" s="239">
        <f t="shared" si="40"/>
        <v>0</v>
      </c>
    </row>
    <row r="455" spans="1:15" ht="12.75">
      <c r="A455" s="65">
        <f>'Semaine 2'!A455</f>
        <v>0</v>
      </c>
      <c r="B455" s="295">
        <f>SUM('Semaine 2'!O455)</f>
        <v>0</v>
      </c>
      <c r="C455" s="115"/>
      <c r="D455" s="116"/>
      <c r="E455" s="116"/>
      <c r="F455" s="116"/>
      <c r="G455" s="117"/>
      <c r="H455" s="240">
        <f t="shared" si="39"/>
        <v>0</v>
      </c>
      <c r="I455" s="108"/>
      <c r="J455" s="109"/>
      <c r="K455" s="109"/>
      <c r="L455" s="109"/>
      <c r="M455" s="110"/>
      <c r="N455" s="232">
        <f t="shared" si="38"/>
        <v>0</v>
      </c>
      <c r="O455" s="237">
        <f t="shared" si="40"/>
        <v>0</v>
      </c>
    </row>
    <row r="456" spans="1:15" ht="12.75">
      <c r="A456" s="65">
        <f>'Semaine 2'!A456</f>
        <v>0</v>
      </c>
      <c r="B456" s="295">
        <f>SUM('Semaine 2'!O456)</f>
        <v>0</v>
      </c>
      <c r="C456" s="118"/>
      <c r="D456" s="118"/>
      <c r="E456" s="119"/>
      <c r="F456" s="119"/>
      <c r="G456" s="120"/>
      <c r="H456" s="240">
        <f t="shared" si="39"/>
        <v>0</v>
      </c>
      <c r="I456" s="33"/>
      <c r="J456" s="119"/>
      <c r="K456" s="119"/>
      <c r="L456" s="119"/>
      <c r="M456" s="120"/>
      <c r="N456" s="232">
        <f t="shared" si="38"/>
        <v>0</v>
      </c>
      <c r="O456" s="237">
        <f t="shared" si="40"/>
        <v>0</v>
      </c>
    </row>
    <row r="457" spans="1:15" ht="12.75">
      <c r="A457" s="65">
        <f>'Semaine 2'!A457</f>
        <v>0</v>
      </c>
      <c r="B457" s="295">
        <f>SUM('Semaine 2'!O457)</f>
        <v>0</v>
      </c>
      <c r="C457" s="118"/>
      <c r="D457" s="118"/>
      <c r="E457" s="119"/>
      <c r="F457" s="119"/>
      <c r="G457" s="120"/>
      <c r="H457" s="240">
        <f t="shared" si="39"/>
        <v>0</v>
      </c>
      <c r="I457" s="33"/>
      <c r="J457" s="119"/>
      <c r="K457" s="119"/>
      <c r="L457" s="119"/>
      <c r="M457" s="120"/>
      <c r="N457" s="232">
        <f t="shared" si="38"/>
        <v>0</v>
      </c>
      <c r="O457" s="237">
        <f t="shared" si="40"/>
        <v>0</v>
      </c>
    </row>
    <row r="458" spans="1:15">
      <c r="A458" s="65">
        <f>'Semaine 2'!A458</f>
        <v>0</v>
      </c>
      <c r="B458" s="295">
        <f>SUM('Semaine 2'!O458)</f>
        <v>0</v>
      </c>
      <c r="C458" s="121"/>
      <c r="D458" s="122"/>
      <c r="E458" s="122"/>
      <c r="F458" s="122"/>
      <c r="G458" s="123"/>
      <c r="H458" s="240">
        <f t="shared" si="39"/>
        <v>0</v>
      </c>
      <c r="I458" s="272"/>
      <c r="J458" s="122"/>
      <c r="K458" s="122"/>
      <c r="L458" s="122"/>
      <c r="M458" s="123"/>
      <c r="N458" s="232">
        <f t="shared" si="38"/>
        <v>0</v>
      </c>
      <c r="O458" s="237">
        <f t="shared" si="40"/>
        <v>0</v>
      </c>
    </row>
    <row r="459" spans="1:15" ht="12.75">
      <c r="A459" s="65">
        <f>'Semaine 2'!A459</f>
        <v>0</v>
      </c>
      <c r="B459" s="295">
        <f>SUM('Semaine 2'!O459)</f>
        <v>0</v>
      </c>
      <c r="C459" s="91"/>
      <c r="D459" s="92"/>
      <c r="E459" s="92"/>
      <c r="F459" s="92"/>
      <c r="G459" s="93"/>
      <c r="H459" s="240">
        <f t="shared" si="39"/>
        <v>0</v>
      </c>
      <c r="I459" s="273"/>
      <c r="J459" s="92"/>
      <c r="K459" s="92"/>
      <c r="L459" s="92"/>
      <c r="M459" s="93"/>
      <c r="N459" s="232">
        <f t="shared" si="38"/>
        <v>0</v>
      </c>
      <c r="O459" s="237">
        <f t="shared" si="40"/>
        <v>0</v>
      </c>
    </row>
    <row r="460" spans="1:15" ht="12.75">
      <c r="A460" s="65">
        <f>'Semaine 2'!A460</f>
        <v>0</v>
      </c>
      <c r="B460" s="295">
        <f>SUM('Semaine 2'!O460)</f>
        <v>0</v>
      </c>
      <c r="C460" s="91"/>
      <c r="D460" s="92"/>
      <c r="E460" s="92"/>
      <c r="F460" s="92"/>
      <c r="G460" s="93"/>
      <c r="H460" s="240">
        <f t="shared" si="39"/>
        <v>0</v>
      </c>
      <c r="I460" s="273"/>
      <c r="J460" s="92"/>
      <c r="K460" s="92"/>
      <c r="L460" s="92"/>
      <c r="M460" s="93"/>
      <c r="N460" s="232">
        <f t="shared" si="38"/>
        <v>0</v>
      </c>
      <c r="O460" s="237">
        <f t="shared" si="40"/>
        <v>0</v>
      </c>
    </row>
    <row r="461" spans="1:15" ht="12.75">
      <c r="A461" s="65">
        <f>'Semaine 2'!A461</f>
        <v>0</v>
      </c>
      <c r="B461" s="295">
        <f>SUM('Semaine 2'!O461)</f>
        <v>0</v>
      </c>
      <c r="C461" s="91"/>
      <c r="D461" s="92"/>
      <c r="E461" s="92"/>
      <c r="F461" s="92"/>
      <c r="G461" s="93"/>
      <c r="H461" s="240">
        <f t="shared" si="39"/>
        <v>0</v>
      </c>
      <c r="I461" s="273"/>
      <c r="J461" s="92"/>
      <c r="K461" s="92"/>
      <c r="L461" s="92"/>
      <c r="M461" s="93"/>
      <c r="N461" s="232">
        <f t="shared" si="38"/>
        <v>0</v>
      </c>
      <c r="O461" s="237">
        <f t="shared" si="40"/>
        <v>0</v>
      </c>
    </row>
    <row r="462" spans="1:15" ht="12.75">
      <c r="A462" s="65">
        <f>'Semaine 2'!A462</f>
        <v>0</v>
      </c>
      <c r="B462" s="295">
        <f>SUM('Semaine 2'!O462)</f>
        <v>0</v>
      </c>
      <c r="C462" s="91"/>
      <c r="D462" s="92"/>
      <c r="E462" s="92"/>
      <c r="F462" s="92"/>
      <c r="G462" s="93"/>
      <c r="H462" s="240">
        <f t="shared" si="39"/>
        <v>0</v>
      </c>
      <c r="I462" s="273"/>
      <c r="J462" s="92"/>
      <c r="K462" s="92"/>
      <c r="L462" s="92"/>
      <c r="M462" s="93"/>
      <c r="N462" s="232">
        <f t="shared" si="38"/>
        <v>0</v>
      </c>
      <c r="O462" s="237">
        <f t="shared" si="40"/>
        <v>0</v>
      </c>
    </row>
    <row r="463" spans="1:15" ht="12.75">
      <c r="A463" s="65">
        <f>'Semaine 2'!A463</f>
        <v>0</v>
      </c>
      <c r="B463" s="295">
        <f>SUM('Semaine 2'!O463)</f>
        <v>0</v>
      </c>
      <c r="C463" s="91"/>
      <c r="D463" s="92"/>
      <c r="E463" s="92"/>
      <c r="F463" s="92"/>
      <c r="G463" s="93"/>
      <c r="H463" s="240">
        <f t="shared" si="39"/>
        <v>0</v>
      </c>
      <c r="I463" s="273"/>
      <c r="J463" s="92"/>
      <c r="K463" s="92"/>
      <c r="L463" s="92"/>
      <c r="M463" s="93"/>
      <c r="N463" s="232">
        <f t="shared" si="38"/>
        <v>0</v>
      </c>
      <c r="O463" s="237">
        <f t="shared" si="40"/>
        <v>0</v>
      </c>
    </row>
    <row r="464" spans="1:15" ht="12.75">
      <c r="A464" s="65">
        <f>'Semaine 2'!A464</f>
        <v>0</v>
      </c>
      <c r="B464" s="295">
        <f>SUM('Semaine 2'!O464)</f>
        <v>0</v>
      </c>
      <c r="C464" s="91"/>
      <c r="D464" s="92"/>
      <c r="E464" s="92"/>
      <c r="F464" s="92"/>
      <c r="G464" s="93"/>
      <c r="H464" s="240">
        <f t="shared" si="39"/>
        <v>0</v>
      </c>
      <c r="I464" s="273"/>
      <c r="J464" s="92"/>
      <c r="K464" s="92"/>
      <c r="L464" s="92"/>
      <c r="M464" s="93"/>
      <c r="N464" s="232">
        <f t="shared" si="38"/>
        <v>0</v>
      </c>
      <c r="O464" s="237">
        <f t="shared" si="40"/>
        <v>0</v>
      </c>
    </row>
    <row r="465" spans="1:15" ht="12.75">
      <c r="A465" s="65">
        <f>'Semaine 2'!A465</f>
        <v>0</v>
      </c>
      <c r="B465" s="295">
        <f>SUM('Semaine 2'!O465)</f>
        <v>0</v>
      </c>
      <c r="C465" s="91"/>
      <c r="D465" s="92"/>
      <c r="E465" s="92"/>
      <c r="F465" s="92"/>
      <c r="G465" s="93"/>
      <c r="H465" s="240">
        <f t="shared" si="39"/>
        <v>0</v>
      </c>
      <c r="I465" s="273"/>
      <c r="J465" s="92"/>
      <c r="K465" s="92"/>
      <c r="L465" s="92"/>
      <c r="M465" s="93"/>
      <c r="N465" s="232">
        <f t="shared" si="38"/>
        <v>0</v>
      </c>
      <c r="O465" s="237">
        <f t="shared" si="40"/>
        <v>0</v>
      </c>
    </row>
    <row r="466" spans="1:15" ht="12.75">
      <c r="A466" s="65">
        <f>'Semaine 2'!A466</f>
        <v>0</v>
      </c>
      <c r="B466" s="295">
        <f>SUM('Semaine 2'!O466)</f>
        <v>0</v>
      </c>
      <c r="C466" s="91"/>
      <c r="D466" s="92"/>
      <c r="E466" s="92"/>
      <c r="F466" s="92"/>
      <c r="G466" s="93"/>
      <c r="H466" s="240">
        <f t="shared" si="39"/>
        <v>0</v>
      </c>
      <c r="I466" s="273"/>
      <c r="J466" s="92"/>
      <c r="K466" s="92"/>
      <c r="L466" s="92"/>
      <c r="M466" s="93"/>
      <c r="N466" s="232">
        <f t="shared" si="38"/>
        <v>0</v>
      </c>
      <c r="O466" s="237">
        <f t="shared" si="40"/>
        <v>0</v>
      </c>
    </row>
    <row r="467" spans="1:15" ht="12.75">
      <c r="A467" s="65">
        <f>'Semaine 2'!A467</f>
        <v>0</v>
      </c>
      <c r="B467" s="295">
        <f>SUM('Semaine 2'!O467)</f>
        <v>0</v>
      </c>
      <c r="C467" s="91"/>
      <c r="D467" s="92"/>
      <c r="E467" s="92"/>
      <c r="F467" s="92"/>
      <c r="G467" s="93"/>
      <c r="H467" s="240">
        <f t="shared" si="39"/>
        <v>0</v>
      </c>
      <c r="I467" s="273"/>
      <c r="J467" s="92"/>
      <c r="K467" s="92"/>
      <c r="L467" s="92"/>
      <c r="M467" s="93"/>
      <c r="N467" s="232">
        <f t="shared" si="38"/>
        <v>0</v>
      </c>
      <c r="O467" s="237">
        <f t="shared" si="40"/>
        <v>0</v>
      </c>
    </row>
    <row r="468" spans="1:15" ht="12.75">
      <c r="A468" s="65">
        <f>'Semaine 2'!A468</f>
        <v>0</v>
      </c>
      <c r="B468" s="295">
        <f>SUM('Semaine 2'!O468)</f>
        <v>0</v>
      </c>
      <c r="C468" s="91"/>
      <c r="D468" s="92"/>
      <c r="E468" s="92"/>
      <c r="F468" s="92"/>
      <c r="G468" s="93"/>
      <c r="H468" s="240">
        <f t="shared" si="39"/>
        <v>0</v>
      </c>
      <c r="I468" s="273"/>
      <c r="J468" s="92"/>
      <c r="K468" s="92"/>
      <c r="L468" s="92"/>
      <c r="M468" s="93"/>
      <c r="N468" s="232">
        <f t="shared" si="38"/>
        <v>0</v>
      </c>
      <c r="O468" s="237">
        <f t="shared" si="40"/>
        <v>0</v>
      </c>
    </row>
    <row r="469" spans="1:15" ht="12.75">
      <c r="A469" s="65">
        <f>'Semaine 2'!A469</f>
        <v>0</v>
      </c>
      <c r="B469" s="295">
        <f>SUM('Semaine 2'!O469)</f>
        <v>0</v>
      </c>
      <c r="C469" s="91"/>
      <c r="D469" s="92"/>
      <c r="E469" s="92"/>
      <c r="F469" s="92"/>
      <c r="G469" s="93"/>
      <c r="H469" s="240">
        <f t="shared" si="39"/>
        <v>0</v>
      </c>
      <c r="I469" s="273"/>
      <c r="J469" s="92"/>
      <c r="K469" s="92"/>
      <c r="L469" s="92"/>
      <c r="M469" s="93"/>
      <c r="N469" s="232">
        <f t="shared" si="38"/>
        <v>0</v>
      </c>
      <c r="O469" s="237">
        <f t="shared" si="40"/>
        <v>0</v>
      </c>
    </row>
    <row r="470" spans="1:15" ht="12.75">
      <c r="A470" s="65">
        <f>'Semaine 2'!A470</f>
        <v>0</v>
      </c>
      <c r="B470" s="295">
        <f>SUM('Semaine 2'!O470)</f>
        <v>0</v>
      </c>
      <c r="C470" s="91"/>
      <c r="D470" s="92"/>
      <c r="E470" s="92"/>
      <c r="F470" s="92"/>
      <c r="G470" s="93"/>
      <c r="H470" s="240">
        <f t="shared" si="39"/>
        <v>0</v>
      </c>
      <c r="I470" s="273"/>
      <c r="J470" s="92"/>
      <c r="K470" s="92"/>
      <c r="L470" s="92"/>
      <c r="M470" s="93"/>
      <c r="N470" s="232">
        <f t="shared" si="38"/>
        <v>0</v>
      </c>
      <c r="O470" s="237">
        <f t="shared" si="40"/>
        <v>0</v>
      </c>
    </row>
    <row r="471" spans="1:15" ht="12.75">
      <c r="A471" s="65">
        <f>'Semaine 2'!A471</f>
        <v>0</v>
      </c>
      <c r="B471" s="295">
        <f>SUM('Semaine 2'!O471)</f>
        <v>0</v>
      </c>
      <c r="C471" s="91"/>
      <c r="D471" s="92"/>
      <c r="E471" s="92"/>
      <c r="F471" s="92"/>
      <c r="G471" s="93"/>
      <c r="H471" s="240">
        <f t="shared" si="39"/>
        <v>0</v>
      </c>
      <c r="I471" s="273"/>
      <c r="J471" s="92"/>
      <c r="K471" s="92"/>
      <c r="L471" s="92"/>
      <c r="M471" s="93"/>
      <c r="N471" s="232">
        <f t="shared" si="38"/>
        <v>0</v>
      </c>
      <c r="O471" s="237">
        <f t="shared" si="40"/>
        <v>0</v>
      </c>
    </row>
    <row r="472" spans="1:15" ht="12.75">
      <c r="A472" s="65">
        <f>'Semaine 2'!A472</f>
        <v>0</v>
      </c>
      <c r="B472" s="295">
        <f>SUM('Semaine 2'!O472)</f>
        <v>0</v>
      </c>
      <c r="C472" s="91"/>
      <c r="D472" s="92"/>
      <c r="E472" s="92"/>
      <c r="F472" s="92"/>
      <c r="G472" s="93"/>
      <c r="H472" s="240">
        <f t="shared" si="39"/>
        <v>0</v>
      </c>
      <c r="I472" s="273"/>
      <c r="J472" s="92"/>
      <c r="K472" s="92"/>
      <c r="L472" s="92"/>
      <c r="M472" s="93"/>
      <c r="N472" s="232">
        <f t="shared" si="38"/>
        <v>0</v>
      </c>
      <c r="O472" s="237">
        <f t="shared" si="40"/>
        <v>0</v>
      </c>
    </row>
    <row r="473" spans="1:15" ht="12.75">
      <c r="A473" s="65">
        <f>'Semaine 2'!A473</f>
        <v>0</v>
      </c>
      <c r="B473" s="295">
        <f>SUM('Semaine 2'!O473)</f>
        <v>0</v>
      </c>
      <c r="C473" s="91"/>
      <c r="D473" s="92"/>
      <c r="E473" s="92"/>
      <c r="F473" s="92"/>
      <c r="G473" s="93"/>
      <c r="H473" s="240">
        <f t="shared" si="39"/>
        <v>0</v>
      </c>
      <c r="I473" s="273"/>
      <c r="J473" s="92"/>
      <c r="K473" s="92"/>
      <c r="L473" s="92"/>
      <c r="M473" s="93"/>
      <c r="N473" s="232">
        <f t="shared" si="38"/>
        <v>0</v>
      </c>
      <c r="O473" s="237">
        <f t="shared" si="40"/>
        <v>0</v>
      </c>
    </row>
    <row r="474" spans="1:15" ht="12.75">
      <c r="A474" s="65">
        <f>'Semaine 2'!A474</f>
        <v>0</v>
      </c>
      <c r="B474" s="295">
        <f>SUM('Semaine 2'!O474)</f>
        <v>0</v>
      </c>
      <c r="C474" s="91"/>
      <c r="D474" s="92"/>
      <c r="E474" s="92"/>
      <c r="F474" s="92"/>
      <c r="G474" s="93"/>
      <c r="H474" s="240">
        <f t="shared" si="39"/>
        <v>0</v>
      </c>
      <c r="I474" s="273"/>
      <c r="J474" s="92"/>
      <c r="K474" s="92"/>
      <c r="L474" s="92"/>
      <c r="M474" s="93"/>
      <c r="N474" s="232">
        <f t="shared" si="38"/>
        <v>0</v>
      </c>
      <c r="O474" s="237">
        <f t="shared" si="40"/>
        <v>0</v>
      </c>
    </row>
    <row r="475" spans="1:15" ht="12.75">
      <c r="A475" s="65">
        <f>'Semaine 2'!A475</f>
        <v>0</v>
      </c>
      <c r="B475" s="295">
        <f>SUM('Semaine 2'!O475)</f>
        <v>0</v>
      </c>
      <c r="C475" s="91"/>
      <c r="D475" s="92"/>
      <c r="E475" s="92"/>
      <c r="F475" s="92"/>
      <c r="G475" s="93"/>
      <c r="H475" s="240">
        <f t="shared" si="39"/>
        <v>0</v>
      </c>
      <c r="I475" s="273"/>
      <c r="J475" s="92"/>
      <c r="K475" s="92"/>
      <c r="L475" s="92"/>
      <c r="M475" s="93"/>
      <c r="N475" s="232">
        <f t="shared" si="38"/>
        <v>0</v>
      </c>
      <c r="O475" s="237">
        <f t="shared" si="40"/>
        <v>0</v>
      </c>
    </row>
    <row r="476" spans="1:15" ht="12.75">
      <c r="A476" s="65">
        <f>'Semaine 2'!A476</f>
        <v>0</v>
      </c>
      <c r="B476" s="295">
        <f>SUM('Semaine 2'!O476)</f>
        <v>0</v>
      </c>
      <c r="C476" s="91"/>
      <c r="D476" s="92"/>
      <c r="E476" s="92"/>
      <c r="F476" s="92"/>
      <c r="G476" s="93"/>
      <c r="H476" s="240">
        <f t="shared" si="39"/>
        <v>0</v>
      </c>
      <c r="I476" s="273"/>
      <c r="J476" s="92"/>
      <c r="K476" s="92"/>
      <c r="L476" s="92"/>
      <c r="M476" s="93"/>
      <c r="N476" s="232">
        <f t="shared" si="38"/>
        <v>0</v>
      </c>
      <c r="O476" s="237">
        <f t="shared" si="40"/>
        <v>0</v>
      </c>
    </row>
    <row r="477" spans="1:15" ht="12.75">
      <c r="A477" s="65">
        <f>'Semaine 2'!A477</f>
        <v>0</v>
      </c>
      <c r="B477" s="295">
        <f>SUM('Semaine 2'!O477)</f>
        <v>0</v>
      </c>
      <c r="C477" s="91"/>
      <c r="D477" s="92"/>
      <c r="E477" s="92"/>
      <c r="F477" s="92"/>
      <c r="G477" s="93"/>
      <c r="H477" s="240">
        <f t="shared" si="39"/>
        <v>0</v>
      </c>
      <c r="I477" s="273"/>
      <c r="J477" s="92"/>
      <c r="K477" s="92"/>
      <c r="L477" s="92"/>
      <c r="M477" s="93"/>
      <c r="N477" s="232">
        <f t="shared" si="38"/>
        <v>0</v>
      </c>
      <c r="O477" s="237">
        <f t="shared" si="40"/>
        <v>0</v>
      </c>
    </row>
    <row r="478" spans="1:15" ht="12.75">
      <c r="A478" s="65">
        <f>'Semaine 2'!A478</f>
        <v>0</v>
      </c>
      <c r="B478" s="295">
        <f>SUM('Semaine 2'!O478)</f>
        <v>0</v>
      </c>
      <c r="C478" s="91"/>
      <c r="D478" s="92"/>
      <c r="E478" s="92"/>
      <c r="F478" s="92"/>
      <c r="G478" s="93"/>
      <c r="H478" s="240">
        <f t="shared" si="39"/>
        <v>0</v>
      </c>
      <c r="I478" s="273"/>
      <c r="J478" s="92"/>
      <c r="K478" s="92"/>
      <c r="L478" s="92"/>
      <c r="M478" s="93"/>
      <c r="N478" s="232">
        <f t="shared" si="38"/>
        <v>0</v>
      </c>
      <c r="O478" s="237">
        <f t="shared" si="40"/>
        <v>0</v>
      </c>
    </row>
    <row r="479" spans="1:15" ht="12.75">
      <c r="A479" s="65">
        <f>'Semaine 2'!A479</f>
        <v>0</v>
      </c>
      <c r="B479" s="295">
        <f>SUM('Semaine 2'!O479)</f>
        <v>0</v>
      </c>
      <c r="C479" s="91"/>
      <c r="D479" s="92"/>
      <c r="E479" s="92"/>
      <c r="F479" s="92"/>
      <c r="G479" s="93"/>
      <c r="H479" s="240">
        <f t="shared" si="39"/>
        <v>0</v>
      </c>
      <c r="I479" s="273"/>
      <c r="J479" s="92"/>
      <c r="K479" s="92"/>
      <c r="L479" s="92"/>
      <c r="M479" s="93"/>
      <c r="N479" s="232">
        <f t="shared" si="38"/>
        <v>0</v>
      </c>
      <c r="O479" s="237">
        <f t="shared" si="40"/>
        <v>0</v>
      </c>
    </row>
    <row r="480" spans="1:15" ht="12.75">
      <c r="A480" s="65">
        <f>'Semaine 2'!A480</f>
        <v>0</v>
      </c>
      <c r="B480" s="295">
        <f>SUM('Semaine 2'!O480)</f>
        <v>0</v>
      </c>
      <c r="C480" s="91"/>
      <c r="D480" s="92"/>
      <c r="E480" s="92"/>
      <c r="F480" s="92"/>
      <c r="G480" s="93"/>
      <c r="H480" s="240">
        <f t="shared" si="39"/>
        <v>0</v>
      </c>
      <c r="I480" s="273"/>
      <c r="J480" s="92"/>
      <c r="K480" s="92"/>
      <c r="L480" s="92"/>
      <c r="M480" s="93"/>
      <c r="N480" s="232">
        <f t="shared" si="38"/>
        <v>0</v>
      </c>
      <c r="O480" s="237">
        <f t="shared" si="40"/>
        <v>0</v>
      </c>
    </row>
    <row r="481" spans="1:15" ht="12.75">
      <c r="A481" s="65">
        <f>'Semaine 2'!A481</f>
        <v>0</v>
      </c>
      <c r="B481" s="295">
        <f>SUM('Semaine 2'!O481)</f>
        <v>0</v>
      </c>
      <c r="C481" s="91"/>
      <c r="D481" s="92"/>
      <c r="E481" s="92"/>
      <c r="F481" s="92"/>
      <c r="G481" s="93"/>
      <c r="H481" s="240">
        <f t="shared" si="39"/>
        <v>0</v>
      </c>
      <c r="I481" s="273"/>
      <c r="J481" s="92"/>
      <c r="K481" s="92"/>
      <c r="L481" s="92"/>
      <c r="M481" s="93"/>
      <c r="N481" s="232">
        <f t="shared" si="38"/>
        <v>0</v>
      </c>
      <c r="O481" s="237">
        <f t="shared" si="40"/>
        <v>0</v>
      </c>
    </row>
    <row r="482" spans="1:15" ht="12.75">
      <c r="A482" s="65">
        <f>'Semaine 2'!A482</f>
        <v>0</v>
      </c>
      <c r="B482" s="295">
        <f>SUM('Semaine 2'!O482)</f>
        <v>0</v>
      </c>
      <c r="C482" s="91"/>
      <c r="D482" s="92"/>
      <c r="E482" s="92"/>
      <c r="F482" s="92"/>
      <c r="G482" s="93"/>
      <c r="H482" s="240">
        <f t="shared" si="39"/>
        <v>0</v>
      </c>
      <c r="I482" s="273"/>
      <c r="J482" s="92"/>
      <c r="K482" s="92"/>
      <c r="L482" s="92"/>
      <c r="M482" s="93"/>
      <c r="N482" s="232">
        <f t="shared" si="38"/>
        <v>0</v>
      </c>
      <c r="O482" s="237">
        <f t="shared" si="40"/>
        <v>0</v>
      </c>
    </row>
    <row r="483" spans="1:15" ht="12.75">
      <c r="A483" s="65">
        <f>'Semaine 2'!A483</f>
        <v>0</v>
      </c>
      <c r="B483" s="295">
        <f>SUM('Semaine 2'!O483)</f>
        <v>0</v>
      </c>
      <c r="C483" s="91"/>
      <c r="D483" s="92"/>
      <c r="E483" s="92"/>
      <c r="F483" s="92"/>
      <c r="G483" s="93"/>
      <c r="H483" s="240">
        <f t="shared" si="39"/>
        <v>0</v>
      </c>
      <c r="I483" s="273"/>
      <c r="J483" s="92"/>
      <c r="K483" s="92"/>
      <c r="L483" s="92"/>
      <c r="M483" s="93"/>
      <c r="N483" s="232">
        <f t="shared" si="38"/>
        <v>0</v>
      </c>
      <c r="O483" s="237">
        <f t="shared" si="40"/>
        <v>0</v>
      </c>
    </row>
    <row r="484" spans="1:15" ht="12.75">
      <c r="A484" s="65">
        <f>'Semaine 2'!A484</f>
        <v>0</v>
      </c>
      <c r="B484" s="295">
        <f>SUM('Semaine 2'!O484)</f>
        <v>0</v>
      </c>
      <c r="C484" s="91"/>
      <c r="D484" s="92"/>
      <c r="E484" s="92"/>
      <c r="F484" s="92"/>
      <c r="G484" s="93"/>
      <c r="H484" s="240">
        <f t="shared" si="39"/>
        <v>0</v>
      </c>
      <c r="I484" s="273"/>
      <c r="J484" s="92"/>
      <c r="K484" s="92"/>
      <c r="L484" s="92"/>
      <c r="M484" s="93"/>
      <c r="N484" s="232">
        <f t="shared" si="38"/>
        <v>0</v>
      </c>
      <c r="O484" s="237">
        <f t="shared" si="40"/>
        <v>0</v>
      </c>
    </row>
    <row r="485" spans="1:15" ht="12.75">
      <c r="A485" s="65">
        <f>'Semaine 2'!A485</f>
        <v>0</v>
      </c>
      <c r="B485" s="295">
        <f>SUM('Semaine 2'!O485)</f>
        <v>0</v>
      </c>
      <c r="C485" s="91"/>
      <c r="D485" s="92"/>
      <c r="E485" s="92"/>
      <c r="F485" s="92"/>
      <c r="G485" s="93"/>
      <c r="H485" s="240">
        <f t="shared" si="39"/>
        <v>0</v>
      </c>
      <c r="I485" s="273"/>
      <c r="J485" s="92"/>
      <c r="K485" s="92"/>
      <c r="L485" s="92"/>
      <c r="M485" s="93"/>
      <c r="N485" s="232">
        <f t="shared" si="38"/>
        <v>0</v>
      </c>
      <c r="O485" s="237">
        <f t="shared" si="40"/>
        <v>0</v>
      </c>
    </row>
    <row r="486" spans="1:15" ht="12.75">
      <c r="A486" s="65">
        <f>'Semaine 2'!A486</f>
        <v>0</v>
      </c>
      <c r="B486" s="295">
        <f>SUM('Semaine 2'!O486)</f>
        <v>0</v>
      </c>
      <c r="C486" s="91"/>
      <c r="D486" s="92"/>
      <c r="E486" s="92"/>
      <c r="F486" s="92"/>
      <c r="G486" s="93"/>
      <c r="H486" s="240">
        <f t="shared" si="39"/>
        <v>0</v>
      </c>
      <c r="I486" s="273"/>
      <c r="J486" s="92"/>
      <c r="K486" s="92"/>
      <c r="L486" s="92"/>
      <c r="M486" s="93"/>
      <c r="N486" s="232">
        <f t="shared" si="38"/>
        <v>0</v>
      </c>
      <c r="O486" s="237">
        <f t="shared" si="40"/>
        <v>0</v>
      </c>
    </row>
    <row r="487" spans="1:15" ht="13.5" thickBot="1">
      <c r="A487" s="65">
        <f>'Semaine 2'!A487</f>
        <v>0</v>
      </c>
      <c r="B487" s="295">
        <f>SUM('Semaine 2'!O487)</f>
        <v>0</v>
      </c>
      <c r="C487" s="94"/>
      <c r="D487" s="95"/>
      <c r="E487" s="95"/>
      <c r="F487" s="95"/>
      <c r="G487" s="96"/>
      <c r="H487" s="241">
        <f t="shared" si="39"/>
        <v>0</v>
      </c>
      <c r="I487" s="274"/>
      <c r="J487" s="95"/>
      <c r="K487" s="95"/>
      <c r="L487" s="95"/>
      <c r="M487" s="96"/>
      <c r="N487" s="241">
        <f t="shared" si="38"/>
        <v>0</v>
      </c>
      <c r="O487" s="242">
        <f t="shared" si="40"/>
        <v>0</v>
      </c>
    </row>
    <row r="488" spans="1:15" ht="76.5" customHeight="1" thickBot="1">
      <c r="A488" s="97"/>
      <c r="B488" s="281"/>
      <c r="C488" s="8"/>
      <c r="D488" s="8"/>
      <c r="E488" s="8"/>
      <c r="F488" s="8"/>
      <c r="G488" s="8"/>
      <c r="H488" s="200"/>
      <c r="I488" s="8"/>
      <c r="J488" s="8"/>
      <c r="K488" s="8"/>
      <c r="L488" s="8"/>
      <c r="M488" s="8"/>
      <c r="N488" s="200"/>
      <c r="O488" s="200"/>
    </row>
    <row r="489" spans="1:15" ht="15.75" thickBot="1">
      <c r="B489" s="281"/>
      <c r="C489" s="284"/>
      <c r="D489" s="285"/>
      <c r="E489" s="286" t="s">
        <v>4</v>
      </c>
      <c r="F489" s="285"/>
      <c r="G489" s="285"/>
      <c r="H489" s="287"/>
      <c r="I489" s="17"/>
      <c r="J489" s="17"/>
      <c r="K489" s="18" t="s">
        <v>5</v>
      </c>
      <c r="L489" s="17"/>
      <c r="M489" s="17"/>
      <c r="N489" s="192"/>
    </row>
    <row r="490" spans="1:15" ht="15.75" thickBot="1">
      <c r="A490" s="98"/>
      <c r="B490" s="288"/>
      <c r="C490" s="278"/>
      <c r="D490" s="4"/>
      <c r="E490" s="4"/>
      <c r="F490" s="4"/>
      <c r="G490" s="4"/>
      <c r="H490" s="194"/>
      <c r="I490" s="5"/>
      <c r="J490" s="4"/>
      <c r="K490" s="4"/>
      <c r="L490" s="4"/>
      <c r="M490" s="6"/>
      <c r="N490" s="195"/>
      <c r="O490" s="196"/>
    </row>
    <row r="491" spans="1:15" ht="13.5" thickBot="1">
      <c r="A491" s="277" t="s">
        <v>6</v>
      </c>
      <c r="B491" s="288" t="s">
        <v>7</v>
      </c>
      <c r="C491" s="279" t="s">
        <v>8</v>
      </c>
      <c r="D491" s="20" t="s">
        <v>9</v>
      </c>
      <c r="E491" s="20" t="s">
        <v>10</v>
      </c>
      <c r="F491" s="20" t="s">
        <v>11</v>
      </c>
      <c r="G491" s="20" t="s">
        <v>12</v>
      </c>
      <c r="H491" s="197" t="s">
        <v>13</v>
      </c>
      <c r="I491" s="20" t="s">
        <v>8</v>
      </c>
      <c r="J491" s="20" t="s">
        <v>9</v>
      </c>
      <c r="K491" s="20" t="s">
        <v>10</v>
      </c>
      <c r="L491" s="20" t="s">
        <v>11</v>
      </c>
      <c r="M491" s="20" t="s">
        <v>12</v>
      </c>
      <c r="N491" s="197" t="s">
        <v>13</v>
      </c>
      <c r="O491" s="197" t="s">
        <v>7</v>
      </c>
    </row>
    <row r="492" spans="1:15">
      <c r="A492" s="98"/>
      <c r="B492" s="281"/>
      <c r="C492" s="17"/>
      <c r="D492" s="17"/>
      <c r="E492" s="17"/>
      <c r="F492" s="17"/>
      <c r="G492" s="18" t="s">
        <v>295</v>
      </c>
      <c r="H492" s="190"/>
      <c r="I492" s="17"/>
      <c r="J492" s="17"/>
      <c r="K492" s="17"/>
      <c r="L492" s="17"/>
      <c r="M492" s="17"/>
      <c r="N492" s="190"/>
      <c r="O492" s="192"/>
    </row>
    <row r="493" spans="1:15" ht="15.75" thickBot="1">
      <c r="A493" s="85"/>
      <c r="B493" s="282"/>
      <c r="C493" s="86"/>
      <c r="D493" s="86"/>
      <c r="E493" s="86"/>
      <c r="F493" s="86"/>
      <c r="G493" s="86"/>
      <c r="H493" s="202"/>
      <c r="I493" s="86"/>
      <c r="J493" s="86"/>
      <c r="K493" s="86"/>
      <c r="L493" s="86"/>
      <c r="M493" s="86"/>
      <c r="N493" s="202"/>
      <c r="O493" s="220"/>
    </row>
    <row r="494" spans="1:15" ht="12.75">
      <c r="A494" s="21" t="s">
        <v>185</v>
      </c>
      <c r="B494" s="261">
        <f>SUM('Semaine 2'!O494)</f>
        <v>0</v>
      </c>
      <c r="C494" s="124"/>
      <c r="D494" s="124"/>
      <c r="E494" s="125"/>
      <c r="F494" s="125"/>
      <c r="G494" s="126"/>
      <c r="H494" s="244">
        <f t="shared" ref="H494:H556" si="41">SUM(B494:G494)</f>
        <v>0</v>
      </c>
      <c r="I494" s="127"/>
      <c r="J494" s="128"/>
      <c r="K494" s="128"/>
      <c r="L494" s="128"/>
      <c r="M494" s="129"/>
      <c r="N494" s="244">
        <f t="shared" ref="N494:N556" si="42">SUM(I494:M494)</f>
        <v>0</v>
      </c>
      <c r="O494" s="245">
        <f t="shared" ref="O494:O556" si="43">H494-N494</f>
        <v>0</v>
      </c>
    </row>
    <row r="495" spans="1:15" ht="12.75">
      <c r="A495" s="29" t="s">
        <v>172</v>
      </c>
      <c r="B495" s="261">
        <f>SUM('Semaine 2'!O495)</f>
        <v>5.5</v>
      </c>
      <c r="C495" s="36"/>
      <c r="D495" s="36"/>
      <c r="E495" s="37"/>
      <c r="F495" s="37"/>
      <c r="G495" s="38"/>
      <c r="H495" s="247">
        <f t="shared" si="41"/>
        <v>5.5</v>
      </c>
      <c r="I495" s="130"/>
      <c r="J495" s="131"/>
      <c r="K495" s="131"/>
      <c r="L495" s="131"/>
      <c r="M495" s="132"/>
      <c r="N495" s="247">
        <f t="shared" si="42"/>
        <v>0</v>
      </c>
      <c r="O495" s="248">
        <f t="shared" si="43"/>
        <v>5.5</v>
      </c>
    </row>
    <row r="496" spans="1:15" ht="12.75">
      <c r="A496" s="29" t="s">
        <v>201</v>
      </c>
      <c r="B496" s="261">
        <f>SUM('Semaine 2'!O496)</f>
        <v>0</v>
      </c>
      <c r="C496" s="30"/>
      <c r="D496" s="30"/>
      <c r="E496" s="31"/>
      <c r="F496" s="31"/>
      <c r="G496" s="32"/>
      <c r="H496" s="249">
        <f t="shared" si="41"/>
        <v>0</v>
      </c>
      <c r="I496" s="269"/>
      <c r="J496" s="31"/>
      <c r="K496" s="31"/>
      <c r="L496" s="31"/>
      <c r="M496" s="32"/>
      <c r="N496" s="249">
        <f t="shared" si="42"/>
        <v>0</v>
      </c>
      <c r="O496" s="250">
        <f t="shared" si="43"/>
        <v>0</v>
      </c>
    </row>
    <row r="497" spans="1:15" ht="12.75">
      <c r="A497" s="29" t="s">
        <v>198</v>
      </c>
      <c r="B497" s="261">
        <f>SUM('Semaine 2'!O497)</f>
        <v>0</v>
      </c>
      <c r="C497" s="118"/>
      <c r="D497" s="118"/>
      <c r="E497" s="119"/>
      <c r="F497" s="119"/>
      <c r="G497" s="120"/>
      <c r="H497" s="206">
        <f t="shared" si="41"/>
        <v>0</v>
      </c>
      <c r="I497" s="118"/>
      <c r="J497" s="133"/>
      <c r="K497" s="133"/>
      <c r="L497" s="133"/>
      <c r="M497" s="134"/>
      <c r="N497" s="206">
        <f t="shared" si="42"/>
        <v>0</v>
      </c>
      <c r="O497" s="207">
        <f t="shared" si="43"/>
        <v>0</v>
      </c>
    </row>
    <row r="498" spans="1:15" ht="12.75">
      <c r="A498" s="29" t="s">
        <v>286</v>
      </c>
      <c r="B498" s="261">
        <f>SUM('Semaine 2'!O498)</f>
        <v>29</v>
      </c>
      <c r="C498" s="39"/>
      <c r="D498" s="39"/>
      <c r="E498" s="40"/>
      <c r="F498" s="40"/>
      <c r="G498" s="41"/>
      <c r="H498" s="249">
        <f t="shared" si="41"/>
        <v>29</v>
      </c>
      <c r="I498" s="135"/>
      <c r="J498" s="136"/>
      <c r="K498" s="136"/>
      <c r="L498" s="136"/>
      <c r="M498" s="137"/>
      <c r="N498" s="251">
        <f t="shared" si="42"/>
        <v>0</v>
      </c>
      <c r="O498" s="252">
        <f t="shared" si="43"/>
        <v>29</v>
      </c>
    </row>
    <row r="499" spans="1:15" ht="12.75">
      <c r="A499" s="29" t="s">
        <v>180</v>
      </c>
      <c r="B499" s="261">
        <f>SUM('Semaine 2'!O499)</f>
        <v>0</v>
      </c>
      <c r="C499" s="39"/>
      <c r="D499" s="39"/>
      <c r="E499" s="40"/>
      <c r="F499" s="40"/>
      <c r="G499" s="41"/>
      <c r="H499" s="249">
        <f t="shared" si="41"/>
        <v>0</v>
      </c>
      <c r="I499" s="135"/>
      <c r="J499" s="136"/>
      <c r="K499" s="136"/>
      <c r="L499" s="136"/>
      <c r="M499" s="137"/>
      <c r="N499" s="210">
        <f t="shared" si="42"/>
        <v>0</v>
      </c>
      <c r="O499" s="211">
        <f t="shared" si="43"/>
        <v>0</v>
      </c>
    </row>
    <row r="500" spans="1:15" ht="12.75">
      <c r="A500" s="29" t="s">
        <v>181</v>
      </c>
      <c r="B500" s="261">
        <f>SUM('Semaine 2'!O500)</f>
        <v>8</v>
      </c>
      <c r="C500" s="30"/>
      <c r="D500" s="30"/>
      <c r="E500" s="31"/>
      <c r="F500" s="31"/>
      <c r="G500" s="32"/>
      <c r="H500" s="249">
        <f t="shared" si="41"/>
        <v>8</v>
      </c>
      <c r="I500" s="269"/>
      <c r="J500" s="31"/>
      <c r="K500" s="31"/>
      <c r="L500" s="31"/>
      <c r="M500" s="32"/>
      <c r="N500" s="253">
        <f t="shared" si="42"/>
        <v>0</v>
      </c>
      <c r="O500" s="254">
        <f t="shared" si="43"/>
        <v>8</v>
      </c>
    </row>
    <row r="501" spans="1:15" ht="12.75">
      <c r="A501" s="29" t="s">
        <v>211</v>
      </c>
      <c r="B501" s="261">
        <f>SUM('Semaine 2'!O501)</f>
        <v>5</v>
      </c>
      <c r="C501" s="30"/>
      <c r="D501" s="30"/>
      <c r="E501" s="31"/>
      <c r="F501" s="31"/>
      <c r="G501" s="32"/>
      <c r="H501" s="249">
        <f t="shared" si="41"/>
        <v>5</v>
      </c>
      <c r="I501" s="269"/>
      <c r="J501" s="31"/>
      <c r="K501" s="31"/>
      <c r="L501" s="31"/>
      <c r="M501" s="32"/>
      <c r="N501" s="249">
        <f t="shared" si="42"/>
        <v>0</v>
      </c>
      <c r="O501" s="250">
        <f t="shared" si="43"/>
        <v>5</v>
      </c>
    </row>
    <row r="502" spans="1:15" ht="12.75">
      <c r="A502" s="29" t="s">
        <v>212</v>
      </c>
      <c r="B502" s="261">
        <f>SUM('Semaine 2'!O502)</f>
        <v>0</v>
      </c>
      <c r="C502" s="30"/>
      <c r="D502" s="30"/>
      <c r="E502" s="31"/>
      <c r="F502" s="31"/>
      <c r="G502" s="32"/>
      <c r="H502" s="249">
        <f t="shared" si="41"/>
        <v>0</v>
      </c>
      <c r="I502" s="269"/>
      <c r="J502" s="31"/>
      <c r="K502" s="31"/>
      <c r="L502" s="31"/>
      <c r="M502" s="32"/>
      <c r="N502" s="249">
        <f t="shared" si="42"/>
        <v>0</v>
      </c>
      <c r="O502" s="250">
        <f t="shared" si="43"/>
        <v>0</v>
      </c>
    </row>
    <row r="503" spans="1:15" ht="12.75">
      <c r="A503" s="29" t="s">
        <v>215</v>
      </c>
      <c r="B503" s="261">
        <f>SUM('Semaine 2'!O503)</f>
        <v>17</v>
      </c>
      <c r="C503" s="39"/>
      <c r="D503" s="39"/>
      <c r="E503" s="40"/>
      <c r="F503" s="40"/>
      <c r="G503" s="41"/>
      <c r="H503" s="249">
        <f t="shared" si="41"/>
        <v>17</v>
      </c>
      <c r="I503" s="135"/>
      <c r="J503" s="136"/>
      <c r="K503" s="136"/>
      <c r="L503" s="136"/>
      <c r="M503" s="137"/>
      <c r="N503" s="249">
        <f t="shared" si="42"/>
        <v>0</v>
      </c>
      <c r="O503" s="250">
        <f t="shared" si="43"/>
        <v>17</v>
      </c>
    </row>
    <row r="504" spans="1:15" ht="12.75">
      <c r="A504" s="29" t="s">
        <v>156</v>
      </c>
      <c r="B504" s="261">
        <f>SUM('Semaine 2'!O504)</f>
        <v>0</v>
      </c>
      <c r="C504" s="39"/>
      <c r="D504" s="39"/>
      <c r="E504" s="40"/>
      <c r="F504" s="40"/>
      <c r="G504" s="41"/>
      <c r="H504" s="249">
        <f t="shared" si="41"/>
        <v>0</v>
      </c>
      <c r="I504" s="135"/>
      <c r="J504" s="136"/>
      <c r="K504" s="136"/>
      <c r="L504" s="136"/>
      <c r="M504" s="137"/>
      <c r="N504" s="249">
        <f t="shared" si="42"/>
        <v>0</v>
      </c>
      <c r="O504" s="250">
        <f t="shared" si="43"/>
        <v>0</v>
      </c>
    </row>
    <row r="505" spans="1:15" ht="12.75">
      <c r="A505" s="29" t="s">
        <v>195</v>
      </c>
      <c r="B505" s="261">
        <f>SUM('Semaine 2'!O505)</f>
        <v>45</v>
      </c>
      <c r="C505" s="39"/>
      <c r="D505" s="39"/>
      <c r="E505" s="40"/>
      <c r="F505" s="40"/>
      <c r="G505" s="41"/>
      <c r="H505" s="249">
        <f t="shared" si="41"/>
        <v>45</v>
      </c>
      <c r="I505" s="135"/>
      <c r="J505" s="136"/>
      <c r="K505" s="136"/>
      <c r="L505" s="136"/>
      <c r="M505" s="137"/>
      <c r="N505" s="249">
        <f t="shared" si="42"/>
        <v>0</v>
      </c>
      <c r="O505" s="250">
        <f t="shared" si="43"/>
        <v>45</v>
      </c>
    </row>
    <row r="506" spans="1:15" ht="12.75">
      <c r="A506" s="29" t="s">
        <v>191</v>
      </c>
      <c r="B506" s="261">
        <f>SUM('Semaine 2'!O506)</f>
        <v>0</v>
      </c>
      <c r="C506" s="39"/>
      <c r="D506" s="39"/>
      <c r="E506" s="40"/>
      <c r="F506" s="40"/>
      <c r="G506" s="41"/>
      <c r="H506" s="249">
        <f t="shared" si="41"/>
        <v>0</v>
      </c>
      <c r="I506" s="135"/>
      <c r="J506" s="136"/>
      <c r="K506" s="136"/>
      <c r="L506" s="136"/>
      <c r="M506" s="137"/>
      <c r="N506" s="249">
        <f t="shared" si="42"/>
        <v>0</v>
      </c>
      <c r="O506" s="250">
        <f t="shared" si="43"/>
        <v>0</v>
      </c>
    </row>
    <row r="507" spans="1:15" ht="12.75">
      <c r="A507" s="29" t="s">
        <v>285</v>
      </c>
      <c r="B507" s="261">
        <f>SUM('Semaine 2'!O507)</f>
        <v>0</v>
      </c>
      <c r="C507" s="39"/>
      <c r="D507" s="39"/>
      <c r="E507" s="40"/>
      <c r="F507" s="40"/>
      <c r="G507" s="41"/>
      <c r="H507" s="249">
        <f t="shared" si="41"/>
        <v>0</v>
      </c>
      <c r="I507" s="135"/>
      <c r="J507" s="136"/>
      <c r="K507" s="136"/>
      <c r="L507" s="136"/>
      <c r="M507" s="137"/>
      <c r="N507" s="249">
        <f t="shared" si="42"/>
        <v>0</v>
      </c>
      <c r="O507" s="250">
        <f t="shared" si="43"/>
        <v>0</v>
      </c>
    </row>
    <row r="508" spans="1:15" ht="12.75">
      <c r="A508" s="29" t="s">
        <v>154</v>
      </c>
      <c r="B508" s="261">
        <f>SUM('Semaine 2'!O508)</f>
        <v>25</v>
      </c>
      <c r="C508" s="39"/>
      <c r="D508" s="39"/>
      <c r="E508" s="40"/>
      <c r="F508" s="40"/>
      <c r="G508" s="41"/>
      <c r="H508" s="249">
        <f t="shared" si="41"/>
        <v>25</v>
      </c>
      <c r="I508" s="135"/>
      <c r="J508" s="136"/>
      <c r="K508" s="136"/>
      <c r="L508" s="136"/>
      <c r="M508" s="137"/>
      <c r="N508" s="249">
        <f t="shared" si="42"/>
        <v>0</v>
      </c>
      <c r="O508" s="250">
        <f t="shared" si="43"/>
        <v>25</v>
      </c>
    </row>
    <row r="509" spans="1:15" ht="12.75">
      <c r="A509" s="29" t="s">
        <v>153</v>
      </c>
      <c r="B509" s="261">
        <f>SUM('Semaine 2'!O509)</f>
        <v>12.5</v>
      </c>
      <c r="C509" s="39"/>
      <c r="D509" s="39"/>
      <c r="E509" s="40"/>
      <c r="F509" s="40"/>
      <c r="G509" s="41"/>
      <c r="H509" s="249">
        <f t="shared" si="41"/>
        <v>12.5</v>
      </c>
      <c r="I509" s="135"/>
      <c r="J509" s="136"/>
      <c r="K509" s="136"/>
      <c r="L509" s="136"/>
      <c r="M509" s="137"/>
      <c r="N509" s="249">
        <f t="shared" si="42"/>
        <v>0</v>
      </c>
      <c r="O509" s="250">
        <f t="shared" si="43"/>
        <v>12.5</v>
      </c>
    </row>
    <row r="510" spans="1:15" ht="12.75">
      <c r="A510" s="29" t="s">
        <v>160</v>
      </c>
      <c r="B510" s="261">
        <f>SUM('Semaine 2'!O510)</f>
        <v>2.5</v>
      </c>
      <c r="C510" s="36"/>
      <c r="D510" s="36"/>
      <c r="E510" s="37"/>
      <c r="F510" s="37"/>
      <c r="G510" s="38"/>
      <c r="H510" s="247">
        <f t="shared" si="41"/>
        <v>2.5</v>
      </c>
      <c r="I510" s="130"/>
      <c r="J510" s="131"/>
      <c r="K510" s="131"/>
      <c r="L510" s="131"/>
      <c r="M510" s="132"/>
      <c r="N510" s="247">
        <f t="shared" si="42"/>
        <v>0</v>
      </c>
      <c r="O510" s="248">
        <f t="shared" si="43"/>
        <v>2.5</v>
      </c>
    </row>
    <row r="511" spans="1:15" ht="12.75">
      <c r="A511" s="29" t="s">
        <v>155</v>
      </c>
      <c r="B511" s="261">
        <f>SUM('Semaine 2'!O511)</f>
        <v>0</v>
      </c>
      <c r="C511" s="39"/>
      <c r="D511" s="39"/>
      <c r="E511" s="40"/>
      <c r="F511" s="40"/>
      <c r="G511" s="41"/>
      <c r="H511" s="249">
        <f t="shared" si="41"/>
        <v>0</v>
      </c>
      <c r="I511" s="135"/>
      <c r="J511" s="136"/>
      <c r="K511" s="136"/>
      <c r="L511" s="136"/>
      <c r="M511" s="137"/>
      <c r="N511" s="249">
        <f t="shared" si="42"/>
        <v>0</v>
      </c>
      <c r="O511" s="250">
        <f t="shared" si="43"/>
        <v>0</v>
      </c>
    </row>
    <row r="512" spans="1:15" ht="12.75">
      <c r="A512" s="29" t="s">
        <v>126</v>
      </c>
      <c r="B512" s="261">
        <f>SUM('Semaine 2'!O512)</f>
        <v>4.25</v>
      </c>
      <c r="C512" s="30"/>
      <c r="D512" s="30"/>
      <c r="E512" s="31"/>
      <c r="F512" s="31"/>
      <c r="G512" s="32"/>
      <c r="H512" s="249">
        <f t="shared" si="41"/>
        <v>4.25</v>
      </c>
      <c r="I512" s="269"/>
      <c r="J512" s="31"/>
      <c r="K512" s="31"/>
      <c r="L512" s="31"/>
      <c r="M512" s="32"/>
      <c r="N512" s="249">
        <f t="shared" si="42"/>
        <v>0</v>
      </c>
      <c r="O512" s="250">
        <f t="shared" si="43"/>
        <v>4.25</v>
      </c>
    </row>
    <row r="513" spans="1:15" ht="12.75">
      <c r="A513" s="29" t="s">
        <v>177</v>
      </c>
      <c r="B513" s="261">
        <f>SUM('Semaine 2'!O513)</f>
        <v>8</v>
      </c>
      <c r="C513" s="39"/>
      <c r="D513" s="39"/>
      <c r="E513" s="40"/>
      <c r="F513" s="40"/>
      <c r="G513" s="41"/>
      <c r="H513" s="249">
        <f t="shared" si="41"/>
        <v>8</v>
      </c>
      <c r="I513" s="135"/>
      <c r="J513" s="136"/>
      <c r="K513" s="136"/>
      <c r="L513" s="136"/>
      <c r="M513" s="137"/>
      <c r="N513" s="249">
        <f t="shared" si="42"/>
        <v>0</v>
      </c>
      <c r="O513" s="250">
        <f t="shared" si="43"/>
        <v>8</v>
      </c>
    </row>
    <row r="514" spans="1:15" ht="12.75">
      <c r="A514" s="29" t="s">
        <v>210</v>
      </c>
      <c r="B514" s="261">
        <f>SUM('Semaine 2'!O514)</f>
        <v>15</v>
      </c>
      <c r="C514" s="39"/>
      <c r="D514" s="39"/>
      <c r="E514" s="40"/>
      <c r="F514" s="40"/>
      <c r="G514" s="41"/>
      <c r="H514" s="249">
        <f t="shared" si="41"/>
        <v>15</v>
      </c>
      <c r="I514" s="135"/>
      <c r="J514" s="136"/>
      <c r="K514" s="136"/>
      <c r="L514" s="136"/>
      <c r="M514" s="137"/>
      <c r="N514" s="249">
        <f t="shared" si="42"/>
        <v>0</v>
      </c>
      <c r="O514" s="250">
        <f t="shared" si="43"/>
        <v>15</v>
      </c>
    </row>
    <row r="515" spans="1:15" ht="12.75">
      <c r="A515" s="29" t="s">
        <v>157</v>
      </c>
      <c r="B515" s="261">
        <f>SUM('Semaine 2'!O515)</f>
        <v>17.5</v>
      </c>
      <c r="C515" s="39"/>
      <c r="D515" s="39"/>
      <c r="E515" s="40"/>
      <c r="F515" s="40"/>
      <c r="G515" s="41"/>
      <c r="H515" s="249">
        <f t="shared" si="41"/>
        <v>17.5</v>
      </c>
      <c r="I515" s="135"/>
      <c r="J515" s="136"/>
      <c r="K515" s="136"/>
      <c r="L515" s="136"/>
      <c r="M515" s="137"/>
      <c r="N515" s="249">
        <f t="shared" si="42"/>
        <v>0</v>
      </c>
      <c r="O515" s="250">
        <f t="shared" si="43"/>
        <v>17.5</v>
      </c>
    </row>
    <row r="516" spans="1:15" ht="12.75">
      <c r="A516" s="29" t="s">
        <v>183</v>
      </c>
      <c r="B516" s="261">
        <f>SUM('Semaine 2'!O516)</f>
        <v>0</v>
      </c>
      <c r="C516" s="36"/>
      <c r="D516" s="36"/>
      <c r="E516" s="37"/>
      <c r="F516" s="37"/>
      <c r="G516" s="38"/>
      <c r="H516" s="247">
        <f t="shared" si="41"/>
        <v>0</v>
      </c>
      <c r="I516" s="130"/>
      <c r="J516" s="131"/>
      <c r="K516" s="131"/>
      <c r="L516" s="131"/>
      <c r="M516" s="132"/>
      <c r="N516" s="247">
        <f t="shared" si="42"/>
        <v>0</v>
      </c>
      <c r="O516" s="248">
        <f t="shared" si="43"/>
        <v>0</v>
      </c>
    </row>
    <row r="517" spans="1:15" ht="12.75">
      <c r="A517" s="29" t="s">
        <v>192</v>
      </c>
      <c r="B517" s="261">
        <f>SUM('Semaine 2'!O517)</f>
        <v>7</v>
      </c>
      <c r="C517" s="36"/>
      <c r="D517" s="36"/>
      <c r="E517" s="37"/>
      <c r="F517" s="37"/>
      <c r="G517" s="38"/>
      <c r="H517" s="247">
        <f t="shared" si="41"/>
        <v>7</v>
      </c>
      <c r="I517" s="130"/>
      <c r="J517" s="131"/>
      <c r="K517" s="131"/>
      <c r="L517" s="131"/>
      <c r="M517" s="132"/>
      <c r="N517" s="247">
        <f t="shared" si="42"/>
        <v>0</v>
      </c>
      <c r="O517" s="248">
        <f t="shared" si="43"/>
        <v>7</v>
      </c>
    </row>
    <row r="518" spans="1:15" ht="12.75">
      <c r="A518" s="29" t="s">
        <v>184</v>
      </c>
      <c r="B518" s="261">
        <f>SUM('Semaine 2'!O518)</f>
        <v>7</v>
      </c>
      <c r="C518" s="39"/>
      <c r="D518" s="39"/>
      <c r="E518" s="40"/>
      <c r="F518" s="40"/>
      <c r="G518" s="41"/>
      <c r="H518" s="249">
        <f t="shared" si="41"/>
        <v>7</v>
      </c>
      <c r="I518" s="135"/>
      <c r="J518" s="136"/>
      <c r="K518" s="136"/>
      <c r="L518" s="136"/>
      <c r="M518" s="137"/>
      <c r="N518" s="249">
        <f t="shared" si="42"/>
        <v>0</v>
      </c>
      <c r="O518" s="250">
        <f t="shared" si="43"/>
        <v>7</v>
      </c>
    </row>
    <row r="519" spans="1:15" ht="12.75">
      <c r="A519" s="29" t="s">
        <v>137</v>
      </c>
      <c r="B519" s="261">
        <f>SUM('Semaine 2'!O519)</f>
        <v>7.75</v>
      </c>
      <c r="C519" s="39"/>
      <c r="D519" s="39"/>
      <c r="E519" s="40"/>
      <c r="F519" s="40"/>
      <c r="G519" s="41"/>
      <c r="H519" s="249">
        <f t="shared" si="41"/>
        <v>7.75</v>
      </c>
      <c r="I519" s="135"/>
      <c r="J519" s="136"/>
      <c r="K519" s="136"/>
      <c r="L519" s="136"/>
      <c r="M519" s="137"/>
      <c r="N519" s="249">
        <f t="shared" si="42"/>
        <v>0</v>
      </c>
      <c r="O519" s="250">
        <f t="shared" si="43"/>
        <v>7.75</v>
      </c>
    </row>
    <row r="520" spans="1:15" ht="12.75">
      <c r="A520" s="29" t="s">
        <v>174</v>
      </c>
      <c r="B520" s="261">
        <f>SUM('Semaine 2'!O520)</f>
        <v>15</v>
      </c>
      <c r="C520" s="39"/>
      <c r="D520" s="39"/>
      <c r="E520" s="40"/>
      <c r="F520" s="40"/>
      <c r="G520" s="41"/>
      <c r="H520" s="249">
        <f t="shared" si="41"/>
        <v>15</v>
      </c>
      <c r="I520" s="135"/>
      <c r="J520" s="136"/>
      <c r="K520" s="136"/>
      <c r="L520" s="136"/>
      <c r="M520" s="137"/>
      <c r="N520" s="249">
        <f t="shared" si="42"/>
        <v>0</v>
      </c>
      <c r="O520" s="250">
        <f t="shared" si="43"/>
        <v>15</v>
      </c>
    </row>
    <row r="521" spans="1:15" ht="12.75">
      <c r="A521" s="29" t="s">
        <v>179</v>
      </c>
      <c r="B521" s="261">
        <f>SUM('Semaine 2'!O521)</f>
        <v>8</v>
      </c>
      <c r="C521" s="39"/>
      <c r="D521" s="39"/>
      <c r="E521" s="40"/>
      <c r="F521" s="40"/>
      <c r="G521" s="41"/>
      <c r="H521" s="249">
        <f t="shared" si="41"/>
        <v>8</v>
      </c>
      <c r="I521" s="135"/>
      <c r="J521" s="136"/>
      <c r="K521" s="136"/>
      <c r="L521" s="136"/>
      <c r="M521" s="137"/>
      <c r="N521" s="249">
        <f t="shared" si="42"/>
        <v>0</v>
      </c>
      <c r="O521" s="250">
        <f t="shared" si="43"/>
        <v>8</v>
      </c>
    </row>
    <row r="522" spans="1:15" ht="12.75">
      <c r="A522" s="29" t="s">
        <v>178</v>
      </c>
      <c r="B522" s="261">
        <f>SUM('Semaine 2'!O522)</f>
        <v>32</v>
      </c>
      <c r="C522" s="39"/>
      <c r="D522" s="39"/>
      <c r="E522" s="40"/>
      <c r="F522" s="40"/>
      <c r="G522" s="41"/>
      <c r="H522" s="249">
        <f t="shared" si="41"/>
        <v>32</v>
      </c>
      <c r="I522" s="135"/>
      <c r="J522" s="136"/>
      <c r="K522" s="136"/>
      <c r="L522" s="136"/>
      <c r="M522" s="137"/>
      <c r="N522" s="249">
        <f t="shared" si="42"/>
        <v>0</v>
      </c>
      <c r="O522" s="250">
        <f t="shared" si="43"/>
        <v>32</v>
      </c>
    </row>
    <row r="523" spans="1:15" ht="12.75">
      <c r="A523" s="29" t="s">
        <v>175</v>
      </c>
      <c r="B523" s="261">
        <f>SUM('Semaine 2'!O523)</f>
        <v>38</v>
      </c>
      <c r="C523" s="39"/>
      <c r="D523" s="39"/>
      <c r="E523" s="40"/>
      <c r="F523" s="40"/>
      <c r="G523" s="41"/>
      <c r="H523" s="249">
        <f t="shared" si="41"/>
        <v>38</v>
      </c>
      <c r="I523" s="135"/>
      <c r="J523" s="136"/>
      <c r="K523" s="136"/>
      <c r="L523" s="136"/>
      <c r="M523" s="137"/>
      <c r="N523" s="249">
        <f t="shared" si="42"/>
        <v>0</v>
      </c>
      <c r="O523" s="250">
        <f t="shared" si="43"/>
        <v>38</v>
      </c>
    </row>
    <row r="524" spans="1:15" ht="12.75">
      <c r="A524" s="29" t="s">
        <v>196</v>
      </c>
      <c r="B524" s="261">
        <f>SUM('Semaine 2'!O524)</f>
        <v>9</v>
      </c>
      <c r="C524" s="39"/>
      <c r="D524" s="39"/>
      <c r="E524" s="40"/>
      <c r="F524" s="40"/>
      <c r="G524" s="41"/>
      <c r="H524" s="249">
        <f t="shared" si="41"/>
        <v>9</v>
      </c>
      <c r="I524" s="135"/>
      <c r="J524" s="136"/>
      <c r="K524" s="136"/>
      <c r="L524" s="136"/>
      <c r="M524" s="137"/>
      <c r="N524" s="249">
        <f t="shared" si="42"/>
        <v>0</v>
      </c>
      <c r="O524" s="250">
        <f t="shared" si="43"/>
        <v>9</v>
      </c>
    </row>
    <row r="525" spans="1:15" ht="12.75">
      <c r="A525" s="29" t="s">
        <v>168</v>
      </c>
      <c r="B525" s="261">
        <f>SUM('Semaine 2'!O525)</f>
        <v>7.5</v>
      </c>
      <c r="C525" s="39"/>
      <c r="D525" s="39"/>
      <c r="E525" s="40"/>
      <c r="F525" s="40"/>
      <c r="G525" s="41"/>
      <c r="H525" s="249">
        <f t="shared" si="41"/>
        <v>7.5</v>
      </c>
      <c r="I525" s="135"/>
      <c r="J525" s="136"/>
      <c r="K525" s="136"/>
      <c r="L525" s="136"/>
      <c r="M525" s="137"/>
      <c r="N525" s="249">
        <f t="shared" si="42"/>
        <v>0</v>
      </c>
      <c r="O525" s="250">
        <f t="shared" si="43"/>
        <v>7.5</v>
      </c>
    </row>
    <row r="526" spans="1:15" ht="12.75">
      <c r="A526" s="29" t="s">
        <v>197</v>
      </c>
      <c r="B526" s="261">
        <f>SUM('Semaine 2'!O526)</f>
        <v>1</v>
      </c>
      <c r="C526" s="39"/>
      <c r="D526" s="39"/>
      <c r="E526" s="40"/>
      <c r="F526" s="40"/>
      <c r="G526" s="41"/>
      <c r="H526" s="249">
        <f t="shared" si="41"/>
        <v>1</v>
      </c>
      <c r="I526" s="135"/>
      <c r="J526" s="136"/>
      <c r="K526" s="136"/>
      <c r="L526" s="136"/>
      <c r="M526" s="137"/>
      <c r="N526" s="249">
        <f t="shared" si="42"/>
        <v>0</v>
      </c>
      <c r="O526" s="250">
        <f t="shared" si="43"/>
        <v>1</v>
      </c>
    </row>
    <row r="527" spans="1:15" ht="12.75">
      <c r="A527" s="29" t="s">
        <v>284</v>
      </c>
      <c r="B527" s="261">
        <f>SUM('Semaine 2'!O527)</f>
        <v>0</v>
      </c>
      <c r="C527" s="30"/>
      <c r="D527" s="30"/>
      <c r="E527" s="31"/>
      <c r="F527" s="31"/>
      <c r="G527" s="32"/>
      <c r="H527" s="249">
        <f t="shared" si="41"/>
        <v>0</v>
      </c>
      <c r="I527" s="269"/>
      <c r="J527" s="31"/>
      <c r="K527" s="31"/>
      <c r="L527" s="31"/>
      <c r="M527" s="32"/>
      <c r="N527" s="249">
        <f t="shared" si="42"/>
        <v>0</v>
      </c>
      <c r="O527" s="250">
        <f t="shared" si="43"/>
        <v>0</v>
      </c>
    </row>
    <row r="528" spans="1:15" ht="12.75">
      <c r="A528" s="29" t="s">
        <v>159</v>
      </c>
      <c r="B528" s="261">
        <f>SUM('Semaine 2'!O528)</f>
        <v>20</v>
      </c>
      <c r="C528" s="39"/>
      <c r="D528" s="39"/>
      <c r="E528" s="40"/>
      <c r="F528" s="40"/>
      <c r="G528" s="41"/>
      <c r="H528" s="249">
        <f t="shared" si="41"/>
        <v>20</v>
      </c>
      <c r="I528" s="135"/>
      <c r="J528" s="136"/>
      <c r="K528" s="136"/>
      <c r="L528" s="136"/>
      <c r="M528" s="137"/>
      <c r="N528" s="249">
        <f t="shared" si="42"/>
        <v>0</v>
      </c>
      <c r="O528" s="250">
        <f t="shared" si="43"/>
        <v>20</v>
      </c>
    </row>
    <row r="529" spans="1:15" ht="12.75">
      <c r="A529" s="29" t="s">
        <v>158</v>
      </c>
      <c r="B529" s="261">
        <f>SUM('Semaine 2'!O529)</f>
        <v>0</v>
      </c>
      <c r="C529" s="39"/>
      <c r="D529" s="39"/>
      <c r="E529" s="40"/>
      <c r="F529" s="40"/>
      <c r="G529" s="41"/>
      <c r="H529" s="249">
        <f t="shared" si="41"/>
        <v>0</v>
      </c>
      <c r="I529" s="135"/>
      <c r="J529" s="136"/>
      <c r="K529" s="136"/>
      <c r="L529" s="136"/>
      <c r="M529" s="137"/>
      <c r="N529" s="249">
        <f t="shared" si="42"/>
        <v>0</v>
      </c>
      <c r="O529" s="250">
        <f t="shared" si="43"/>
        <v>0</v>
      </c>
    </row>
    <row r="530" spans="1:15" ht="12.75">
      <c r="A530" s="29" t="s">
        <v>203</v>
      </c>
      <c r="B530" s="261">
        <f>SUM('Semaine 2'!O530)</f>
        <v>16</v>
      </c>
      <c r="C530" s="39"/>
      <c r="D530" s="39"/>
      <c r="E530" s="40"/>
      <c r="F530" s="40"/>
      <c r="G530" s="41"/>
      <c r="H530" s="249">
        <f t="shared" si="41"/>
        <v>16</v>
      </c>
      <c r="I530" s="135"/>
      <c r="J530" s="136"/>
      <c r="K530" s="136"/>
      <c r="L530" s="136"/>
      <c r="M530" s="137"/>
      <c r="N530" s="249">
        <f t="shared" si="42"/>
        <v>0</v>
      </c>
      <c r="O530" s="250">
        <f t="shared" si="43"/>
        <v>16</v>
      </c>
    </row>
    <row r="531" spans="1:15" ht="12.75">
      <c r="A531" s="29" t="s">
        <v>176</v>
      </c>
      <c r="B531" s="261">
        <f>SUM('Semaine 2'!O531)</f>
        <v>0</v>
      </c>
      <c r="C531" s="39"/>
      <c r="D531" s="39"/>
      <c r="E531" s="40"/>
      <c r="F531" s="40"/>
      <c r="G531" s="41"/>
      <c r="H531" s="249">
        <f t="shared" si="41"/>
        <v>0</v>
      </c>
      <c r="I531" s="135"/>
      <c r="J531" s="136"/>
      <c r="K531" s="136"/>
      <c r="L531" s="136"/>
      <c r="M531" s="137"/>
      <c r="N531" s="249">
        <f t="shared" si="42"/>
        <v>0</v>
      </c>
      <c r="O531" s="250">
        <f t="shared" si="43"/>
        <v>0</v>
      </c>
    </row>
    <row r="532" spans="1:15" ht="12.75">
      <c r="A532" s="29" t="s">
        <v>193</v>
      </c>
      <c r="B532" s="261">
        <f>SUM('Semaine 2'!O532)</f>
        <v>6</v>
      </c>
      <c r="C532" s="39"/>
      <c r="D532" s="39"/>
      <c r="E532" s="40"/>
      <c r="F532" s="40"/>
      <c r="G532" s="41"/>
      <c r="H532" s="249">
        <f t="shared" si="41"/>
        <v>6</v>
      </c>
      <c r="I532" s="135"/>
      <c r="J532" s="136"/>
      <c r="K532" s="136"/>
      <c r="L532" s="136"/>
      <c r="M532" s="137"/>
      <c r="N532" s="249">
        <f t="shared" si="42"/>
        <v>0</v>
      </c>
      <c r="O532" s="250">
        <f t="shared" si="43"/>
        <v>6</v>
      </c>
    </row>
    <row r="533" spans="1:15" ht="12.75">
      <c r="A533" s="29" t="s">
        <v>182</v>
      </c>
      <c r="B533" s="261">
        <f>SUM('Semaine 2'!O533)</f>
        <v>0</v>
      </c>
      <c r="C533" s="39"/>
      <c r="D533" s="39"/>
      <c r="E533" s="40"/>
      <c r="F533" s="40"/>
      <c r="G533" s="41"/>
      <c r="H533" s="249">
        <f t="shared" si="41"/>
        <v>0</v>
      </c>
      <c r="I533" s="135"/>
      <c r="J533" s="136"/>
      <c r="K533" s="136"/>
      <c r="L533" s="136"/>
      <c r="M533" s="137"/>
      <c r="N533" s="249">
        <f t="shared" si="42"/>
        <v>0</v>
      </c>
      <c r="O533" s="250">
        <f t="shared" si="43"/>
        <v>0</v>
      </c>
    </row>
    <row r="534" spans="1:15" ht="12.75">
      <c r="A534" s="29" t="s">
        <v>171</v>
      </c>
      <c r="B534" s="261">
        <f>SUM('Semaine 2'!O534)</f>
        <v>25</v>
      </c>
      <c r="C534" s="39"/>
      <c r="D534" s="39"/>
      <c r="E534" s="40"/>
      <c r="F534" s="40"/>
      <c r="G534" s="41"/>
      <c r="H534" s="249">
        <f t="shared" si="41"/>
        <v>25</v>
      </c>
      <c r="I534" s="135"/>
      <c r="J534" s="136"/>
      <c r="K534" s="136"/>
      <c r="L534" s="136"/>
      <c r="M534" s="137"/>
      <c r="N534" s="249">
        <f t="shared" si="42"/>
        <v>0</v>
      </c>
      <c r="O534" s="250">
        <f t="shared" si="43"/>
        <v>25</v>
      </c>
    </row>
    <row r="535" spans="1:15" ht="12.75">
      <c r="A535" s="29" t="s">
        <v>162</v>
      </c>
      <c r="B535" s="261">
        <f>SUM('Semaine 2'!O535)</f>
        <v>0</v>
      </c>
      <c r="C535" s="30"/>
      <c r="D535" s="30"/>
      <c r="E535" s="31"/>
      <c r="F535" s="31"/>
      <c r="G535" s="32"/>
      <c r="H535" s="251">
        <f t="shared" si="41"/>
        <v>0</v>
      </c>
      <c r="I535" s="270"/>
      <c r="J535" s="138"/>
      <c r="K535" s="138"/>
      <c r="L535" s="138"/>
      <c r="M535" s="139"/>
      <c r="N535" s="251">
        <f t="shared" si="42"/>
        <v>0</v>
      </c>
      <c r="O535" s="252">
        <f t="shared" si="43"/>
        <v>0</v>
      </c>
    </row>
    <row r="536" spans="1:15" ht="12.75">
      <c r="A536" s="29" t="s">
        <v>188</v>
      </c>
      <c r="B536" s="261">
        <f>SUM('Semaine 2'!O536)</f>
        <v>116</v>
      </c>
      <c r="C536" s="36"/>
      <c r="D536" s="37"/>
      <c r="E536" s="37"/>
      <c r="F536" s="37"/>
      <c r="G536" s="38"/>
      <c r="H536" s="246">
        <f t="shared" si="41"/>
        <v>116</v>
      </c>
      <c r="I536" s="140"/>
      <c r="J536" s="141"/>
      <c r="K536" s="141"/>
      <c r="L536" s="141"/>
      <c r="M536" s="142"/>
      <c r="N536" s="246">
        <f t="shared" si="42"/>
        <v>0</v>
      </c>
      <c r="O536" s="255">
        <f t="shared" si="43"/>
        <v>116</v>
      </c>
    </row>
    <row r="537" spans="1:15" ht="12.75">
      <c r="A537" s="29" t="s">
        <v>186</v>
      </c>
      <c r="B537" s="261">
        <f>SUM('Semaine 2'!O537)</f>
        <v>0</v>
      </c>
      <c r="C537" s="39"/>
      <c r="D537" s="40"/>
      <c r="E537" s="40"/>
      <c r="F537" s="40"/>
      <c r="G537" s="41"/>
      <c r="H537" s="210">
        <f t="shared" si="41"/>
        <v>0</v>
      </c>
      <c r="I537" s="143"/>
      <c r="J537" s="144"/>
      <c r="K537" s="144"/>
      <c r="L537" s="144"/>
      <c r="M537" s="145"/>
      <c r="N537" s="210">
        <f t="shared" si="42"/>
        <v>0</v>
      </c>
      <c r="O537" s="211">
        <f t="shared" si="43"/>
        <v>0</v>
      </c>
    </row>
    <row r="538" spans="1:15" ht="12.75">
      <c r="A538" s="29" t="s">
        <v>287</v>
      </c>
      <c r="B538" s="261">
        <f>SUM('Semaine 2'!O538)</f>
        <v>0</v>
      </c>
      <c r="C538" s="39"/>
      <c r="D538" s="40"/>
      <c r="E538" s="40"/>
      <c r="F538" s="40"/>
      <c r="G538" s="41"/>
      <c r="H538" s="210">
        <f t="shared" si="41"/>
        <v>0</v>
      </c>
      <c r="I538" s="143"/>
      <c r="J538" s="144"/>
      <c r="K538" s="144"/>
      <c r="L538" s="144"/>
      <c r="M538" s="145"/>
      <c r="N538" s="210">
        <f t="shared" si="42"/>
        <v>0</v>
      </c>
      <c r="O538" s="211">
        <f t="shared" si="43"/>
        <v>0</v>
      </c>
    </row>
    <row r="539" spans="1:15" ht="12.75">
      <c r="A539" s="29" t="s">
        <v>213</v>
      </c>
      <c r="B539" s="261">
        <f>SUM('Semaine 2'!O539)</f>
        <v>30</v>
      </c>
      <c r="C539" s="39"/>
      <c r="D539" s="40"/>
      <c r="E539" s="40"/>
      <c r="F539" s="40"/>
      <c r="G539" s="41"/>
      <c r="H539" s="210">
        <f t="shared" si="41"/>
        <v>30</v>
      </c>
      <c r="I539" s="143"/>
      <c r="J539" s="144"/>
      <c r="K539" s="144"/>
      <c r="L539" s="144"/>
      <c r="M539" s="145"/>
      <c r="N539" s="210">
        <f t="shared" si="42"/>
        <v>0</v>
      </c>
      <c r="O539" s="211">
        <f t="shared" si="43"/>
        <v>30</v>
      </c>
    </row>
    <row r="540" spans="1:15" ht="12.75">
      <c r="A540" s="29" t="s">
        <v>173</v>
      </c>
      <c r="B540" s="261">
        <f>SUM('Semaine 2'!O540)</f>
        <v>9.5</v>
      </c>
      <c r="C540" s="39"/>
      <c r="D540" s="40"/>
      <c r="E540" s="40"/>
      <c r="F540" s="40"/>
      <c r="G540" s="41"/>
      <c r="H540" s="210">
        <f t="shared" si="41"/>
        <v>9.5</v>
      </c>
      <c r="I540" s="143"/>
      <c r="J540" s="144"/>
      <c r="K540" s="144"/>
      <c r="L540" s="144"/>
      <c r="M540" s="145"/>
      <c r="N540" s="210">
        <f t="shared" si="42"/>
        <v>0</v>
      </c>
      <c r="O540" s="211">
        <f t="shared" si="43"/>
        <v>9.5</v>
      </c>
    </row>
    <row r="541" spans="1:15" ht="12.75">
      <c r="A541" s="29" t="s">
        <v>163</v>
      </c>
      <c r="B541" s="261">
        <f>SUM('Semaine 2'!O541)</f>
        <v>15</v>
      </c>
      <c r="C541" s="39"/>
      <c r="D541" s="40"/>
      <c r="E541" s="40"/>
      <c r="F541" s="40"/>
      <c r="G541" s="41"/>
      <c r="H541" s="210">
        <f t="shared" si="41"/>
        <v>15</v>
      </c>
      <c r="I541" s="143"/>
      <c r="J541" s="144"/>
      <c r="K541" s="144"/>
      <c r="L541" s="144"/>
      <c r="M541" s="145"/>
      <c r="N541" s="210">
        <f t="shared" si="42"/>
        <v>0</v>
      </c>
      <c r="O541" s="211">
        <f t="shared" si="43"/>
        <v>15</v>
      </c>
    </row>
    <row r="542" spans="1:15" ht="12.75">
      <c r="A542" s="87" t="s">
        <v>161</v>
      </c>
      <c r="B542" s="261">
        <f>SUM('Semaine 2'!O542)</f>
        <v>2.5</v>
      </c>
      <c r="C542" s="69"/>
      <c r="D542" s="70"/>
      <c r="E542" s="70"/>
      <c r="F542" s="70"/>
      <c r="G542" s="71"/>
      <c r="H542" s="210">
        <f t="shared" si="41"/>
        <v>2.5</v>
      </c>
      <c r="I542" s="143"/>
      <c r="J542" s="144"/>
      <c r="K542" s="144"/>
      <c r="L542" s="144"/>
      <c r="M542" s="145"/>
      <c r="N542" s="210">
        <f t="shared" si="42"/>
        <v>0</v>
      </c>
      <c r="O542" s="211">
        <f t="shared" si="43"/>
        <v>2.5</v>
      </c>
    </row>
    <row r="543" spans="1:15" ht="12.75">
      <c r="A543" s="29" t="s">
        <v>194</v>
      </c>
      <c r="B543" s="261">
        <f>SUM('Semaine 2'!O543)</f>
        <v>88</v>
      </c>
      <c r="C543" s="69"/>
      <c r="D543" s="70"/>
      <c r="E543" s="70"/>
      <c r="F543" s="70"/>
      <c r="G543" s="71"/>
      <c r="H543" s="210">
        <f t="shared" si="41"/>
        <v>88</v>
      </c>
      <c r="I543" s="143"/>
      <c r="J543" s="144"/>
      <c r="K543" s="144"/>
      <c r="L543" s="144"/>
      <c r="M543" s="145"/>
      <c r="N543" s="210">
        <f t="shared" si="42"/>
        <v>0</v>
      </c>
      <c r="O543" s="211">
        <f t="shared" si="43"/>
        <v>88</v>
      </c>
    </row>
    <row r="544" spans="1:15" ht="12.75">
      <c r="A544" s="29" t="s">
        <v>170</v>
      </c>
      <c r="B544" s="261">
        <f>SUM('Semaine 2'!O544)</f>
        <v>12.5</v>
      </c>
      <c r="C544" s="69"/>
      <c r="D544" s="70"/>
      <c r="E544" s="70"/>
      <c r="F544" s="70"/>
      <c r="G544" s="71"/>
      <c r="H544" s="210">
        <f t="shared" si="41"/>
        <v>12.5</v>
      </c>
      <c r="I544" s="143"/>
      <c r="J544" s="144"/>
      <c r="K544" s="144"/>
      <c r="L544" s="144"/>
      <c r="M544" s="145"/>
      <c r="N544" s="210">
        <f t="shared" si="42"/>
        <v>0</v>
      </c>
      <c r="O544" s="211">
        <f t="shared" si="43"/>
        <v>12.5</v>
      </c>
    </row>
    <row r="545" spans="1:15" ht="12.75">
      <c r="A545" s="29" t="s">
        <v>169</v>
      </c>
      <c r="B545" s="261">
        <f>SUM('Semaine 2'!O545)</f>
        <v>10</v>
      </c>
      <c r="C545" s="69"/>
      <c r="D545" s="70"/>
      <c r="E545" s="70"/>
      <c r="F545" s="70"/>
      <c r="G545" s="71"/>
      <c r="H545" s="210">
        <f t="shared" si="41"/>
        <v>10</v>
      </c>
      <c r="I545" s="143"/>
      <c r="J545" s="144"/>
      <c r="K545" s="144"/>
      <c r="L545" s="144"/>
      <c r="M545" s="145"/>
      <c r="N545" s="210">
        <f t="shared" si="42"/>
        <v>0</v>
      </c>
      <c r="O545" s="211">
        <f t="shared" si="43"/>
        <v>10</v>
      </c>
    </row>
    <row r="546" spans="1:15" ht="12.75">
      <c r="A546" s="29" t="s">
        <v>164</v>
      </c>
      <c r="B546" s="261">
        <f>SUM('Semaine 2'!O546)</f>
        <v>0</v>
      </c>
      <c r="C546" s="69"/>
      <c r="D546" s="70"/>
      <c r="E546" s="70"/>
      <c r="F546" s="70"/>
      <c r="G546" s="71"/>
      <c r="H546" s="210">
        <f t="shared" si="41"/>
        <v>0</v>
      </c>
      <c r="I546" s="143"/>
      <c r="J546" s="144"/>
      <c r="K546" s="144"/>
      <c r="L546" s="144"/>
      <c r="M546" s="145"/>
      <c r="N546" s="210">
        <f t="shared" si="42"/>
        <v>0</v>
      </c>
      <c r="O546" s="211">
        <f t="shared" si="43"/>
        <v>0</v>
      </c>
    </row>
    <row r="547" spans="1:15" ht="12.75">
      <c r="A547" s="29" t="s">
        <v>166</v>
      </c>
      <c r="B547" s="261">
        <f>SUM('Semaine 2'!O547)</f>
        <v>0</v>
      </c>
      <c r="C547" s="69"/>
      <c r="D547" s="70"/>
      <c r="E547" s="70"/>
      <c r="F547" s="70"/>
      <c r="G547" s="71"/>
      <c r="H547" s="210">
        <f t="shared" si="41"/>
        <v>0</v>
      </c>
      <c r="I547" s="143"/>
      <c r="J547" s="144"/>
      <c r="K547" s="144"/>
      <c r="L547" s="144"/>
      <c r="M547" s="145"/>
      <c r="N547" s="210">
        <f t="shared" si="42"/>
        <v>0</v>
      </c>
      <c r="O547" s="211">
        <f t="shared" si="43"/>
        <v>0</v>
      </c>
    </row>
    <row r="548" spans="1:15" ht="12.75">
      <c r="A548" s="29" t="s">
        <v>165</v>
      </c>
      <c r="B548" s="261">
        <f>SUM('Semaine 2'!O548)</f>
        <v>0</v>
      </c>
      <c r="C548" s="69"/>
      <c r="D548" s="70"/>
      <c r="E548" s="70"/>
      <c r="F548" s="70"/>
      <c r="G548" s="71"/>
      <c r="H548" s="210">
        <f t="shared" si="41"/>
        <v>0</v>
      </c>
      <c r="I548" s="143"/>
      <c r="J548" s="144"/>
      <c r="K548" s="144"/>
      <c r="L548" s="144"/>
      <c r="M548" s="145"/>
      <c r="N548" s="210">
        <f t="shared" si="42"/>
        <v>0</v>
      </c>
      <c r="O548" s="211">
        <f t="shared" si="43"/>
        <v>0</v>
      </c>
    </row>
    <row r="549" spans="1:15" ht="12.75">
      <c r="A549" s="29" t="s">
        <v>283</v>
      </c>
      <c r="B549" s="261">
        <f>SUM('Semaine 2'!O549)</f>
        <v>0</v>
      </c>
      <c r="C549" s="91"/>
      <c r="D549" s="92"/>
      <c r="E549" s="92"/>
      <c r="F549" s="92"/>
      <c r="G549" s="93"/>
      <c r="H549" s="210">
        <f t="shared" si="41"/>
        <v>0</v>
      </c>
      <c r="I549" s="267"/>
      <c r="J549" s="92"/>
      <c r="K549" s="92"/>
      <c r="L549" s="92"/>
      <c r="M549" s="93"/>
      <c r="N549" s="210">
        <f t="shared" si="42"/>
        <v>0</v>
      </c>
      <c r="O549" s="211">
        <f t="shared" si="43"/>
        <v>0</v>
      </c>
    </row>
    <row r="550" spans="1:15" ht="12.75">
      <c r="A550" s="29" t="s">
        <v>190</v>
      </c>
      <c r="B550" s="261">
        <f>SUM('Semaine 2'!O550)</f>
        <v>4</v>
      </c>
      <c r="C550" s="91"/>
      <c r="D550" s="92"/>
      <c r="E550" s="92"/>
      <c r="F550" s="92"/>
      <c r="G550" s="93"/>
      <c r="H550" s="210">
        <f t="shared" si="41"/>
        <v>4</v>
      </c>
      <c r="I550" s="267"/>
      <c r="J550" s="92"/>
      <c r="K550" s="92"/>
      <c r="L550" s="92"/>
      <c r="M550" s="93"/>
      <c r="N550" s="210">
        <f t="shared" si="42"/>
        <v>0</v>
      </c>
      <c r="O550" s="211">
        <f t="shared" si="43"/>
        <v>4</v>
      </c>
    </row>
    <row r="551" spans="1:15" ht="12.75">
      <c r="A551" s="29" t="s">
        <v>281</v>
      </c>
      <c r="B551" s="261">
        <f>SUM('Semaine 2'!O551)</f>
        <v>3</v>
      </c>
      <c r="C551" s="91"/>
      <c r="D551" s="92"/>
      <c r="E551" s="92"/>
      <c r="F551" s="92"/>
      <c r="G551" s="93"/>
      <c r="H551" s="210">
        <f t="shared" si="41"/>
        <v>3</v>
      </c>
      <c r="I551" s="267"/>
      <c r="J551" s="92"/>
      <c r="K551" s="92"/>
      <c r="L551" s="92"/>
      <c r="M551" s="93"/>
      <c r="N551" s="210">
        <f t="shared" si="42"/>
        <v>0</v>
      </c>
      <c r="O551" s="211">
        <f t="shared" si="43"/>
        <v>3</v>
      </c>
    </row>
    <row r="552" spans="1:15" ht="12.75">
      <c r="A552" s="29" t="s">
        <v>189</v>
      </c>
      <c r="B552" s="261">
        <f>SUM('Semaine 2'!O552)</f>
        <v>0</v>
      </c>
      <c r="C552" s="91"/>
      <c r="D552" s="92"/>
      <c r="E552" s="92"/>
      <c r="F552" s="92"/>
      <c r="G552" s="93"/>
      <c r="H552" s="210">
        <f t="shared" si="41"/>
        <v>0</v>
      </c>
      <c r="I552" s="267"/>
      <c r="J552" s="92"/>
      <c r="K552" s="92"/>
      <c r="L552" s="92"/>
      <c r="M552" s="93"/>
      <c r="N552" s="210">
        <f t="shared" si="42"/>
        <v>0</v>
      </c>
      <c r="O552" s="211">
        <f t="shared" si="43"/>
        <v>0</v>
      </c>
    </row>
    <row r="553" spans="1:15" ht="12.75">
      <c r="A553" s="29" t="s">
        <v>282</v>
      </c>
      <c r="B553" s="261">
        <f>SUM('Semaine 2'!O553)</f>
        <v>0</v>
      </c>
      <c r="C553" s="91"/>
      <c r="D553" s="92"/>
      <c r="E553" s="92"/>
      <c r="F553" s="92"/>
      <c r="G553" s="93"/>
      <c r="H553" s="210">
        <f t="shared" si="41"/>
        <v>0</v>
      </c>
      <c r="I553" s="267"/>
      <c r="J553" s="92"/>
      <c r="K553" s="92"/>
      <c r="L553" s="92"/>
      <c r="M553" s="93"/>
      <c r="N553" s="210">
        <f t="shared" si="42"/>
        <v>0</v>
      </c>
      <c r="O553" s="211">
        <f t="shared" si="43"/>
        <v>0</v>
      </c>
    </row>
    <row r="554" spans="1:15" ht="12.75">
      <c r="A554" s="29" t="s">
        <v>187</v>
      </c>
      <c r="B554" s="261">
        <f>SUM('Semaine 2'!O554)</f>
        <v>4</v>
      </c>
      <c r="C554" s="91"/>
      <c r="D554" s="92"/>
      <c r="E554" s="92"/>
      <c r="F554" s="92"/>
      <c r="G554" s="93"/>
      <c r="H554" s="210">
        <f t="shared" si="41"/>
        <v>4</v>
      </c>
      <c r="I554" s="267"/>
      <c r="J554" s="92"/>
      <c r="K554" s="92"/>
      <c r="L554" s="92"/>
      <c r="M554" s="93"/>
      <c r="N554" s="210">
        <f t="shared" si="42"/>
        <v>0</v>
      </c>
      <c r="O554" s="211">
        <f t="shared" si="43"/>
        <v>4</v>
      </c>
    </row>
    <row r="555" spans="1:15" ht="12.75">
      <c r="A555" s="29" t="s">
        <v>167</v>
      </c>
      <c r="B555" s="261">
        <f>SUM('Semaine 2'!O555)</f>
        <v>0</v>
      </c>
      <c r="C555" s="91"/>
      <c r="D555" s="92"/>
      <c r="E555" s="92"/>
      <c r="F555" s="92"/>
      <c r="G555" s="93"/>
      <c r="H555" s="210">
        <f t="shared" si="41"/>
        <v>0</v>
      </c>
      <c r="I555" s="267"/>
      <c r="J555" s="92"/>
      <c r="K555" s="92"/>
      <c r="L555" s="92"/>
      <c r="M555" s="93"/>
      <c r="N555" s="210">
        <f t="shared" si="42"/>
        <v>0</v>
      </c>
      <c r="O555" s="211">
        <f t="shared" si="43"/>
        <v>0</v>
      </c>
    </row>
    <row r="556" spans="1:15" ht="13.5" thickBot="1">
      <c r="A556" s="78" t="s">
        <v>202</v>
      </c>
      <c r="B556" s="261">
        <f>SUM('Semaine 2'!O556)</f>
        <v>85</v>
      </c>
      <c r="C556" s="94"/>
      <c r="D556" s="95"/>
      <c r="E556" s="95"/>
      <c r="F556" s="95"/>
      <c r="G556" s="96"/>
      <c r="H556" s="256">
        <f t="shared" si="41"/>
        <v>85</v>
      </c>
      <c r="I556" s="268"/>
      <c r="J556" s="95"/>
      <c r="K556" s="95"/>
      <c r="L556" s="95"/>
      <c r="M556" s="96"/>
      <c r="N556" s="256">
        <f t="shared" si="42"/>
        <v>0</v>
      </c>
      <c r="O556" s="257">
        <f t="shared" si="43"/>
        <v>85</v>
      </c>
    </row>
    <row r="557" spans="1:15">
      <c r="A557" s="97"/>
      <c r="B557" s="281"/>
      <c r="C557" s="8"/>
      <c r="D557" s="8"/>
      <c r="E557" s="8"/>
      <c r="F557" s="8"/>
      <c r="G557" s="8"/>
      <c r="H557" s="258"/>
      <c r="I557" s="8"/>
      <c r="J557" s="8"/>
      <c r="K557" s="8"/>
      <c r="L557" s="8"/>
      <c r="M557" s="8"/>
      <c r="N557" s="258"/>
      <c r="O557" s="258"/>
    </row>
    <row r="558" spans="1:15" ht="105" customHeight="1" thickBot="1">
      <c r="A558" s="97"/>
      <c r="B558" s="281"/>
      <c r="C558" s="8"/>
      <c r="D558" s="8"/>
      <c r="E558" s="8"/>
      <c r="F558" s="8"/>
      <c r="G558" s="8"/>
      <c r="H558" s="258"/>
      <c r="I558" s="8"/>
      <c r="J558" s="8"/>
      <c r="K558" s="8"/>
      <c r="L558" s="8"/>
      <c r="M558" s="8"/>
      <c r="N558" s="258"/>
      <c r="O558" s="258"/>
    </row>
    <row r="559" spans="1:15" ht="15.75" thickBot="1">
      <c r="B559" s="281"/>
      <c r="C559" s="284"/>
      <c r="D559" s="285"/>
      <c r="E559" s="286" t="s">
        <v>4</v>
      </c>
      <c r="F559" s="285"/>
      <c r="G559" s="285"/>
      <c r="H559" s="287"/>
      <c r="I559" s="17"/>
      <c r="J559" s="17"/>
      <c r="K559" s="18" t="s">
        <v>5</v>
      </c>
      <c r="L559" s="17"/>
      <c r="M559" s="17"/>
      <c r="N559" s="192"/>
    </row>
    <row r="560" spans="1:15" ht="15.75" thickBot="1">
      <c r="A560" s="98"/>
      <c r="B560" s="288"/>
      <c r="C560" s="278"/>
      <c r="D560" s="4"/>
      <c r="E560" s="4"/>
      <c r="F560" s="4"/>
      <c r="G560" s="4"/>
      <c r="H560" s="194"/>
      <c r="I560" s="5"/>
      <c r="J560" s="4"/>
      <c r="K560" s="4"/>
      <c r="L560" s="4"/>
      <c r="M560" s="6"/>
      <c r="N560" s="195"/>
      <c r="O560" s="196"/>
    </row>
    <row r="561" spans="1:15" ht="13.5" thickBot="1">
      <c r="A561" s="277" t="s">
        <v>6</v>
      </c>
      <c r="B561" s="288" t="s">
        <v>7</v>
      </c>
      <c r="C561" s="279" t="s">
        <v>8</v>
      </c>
      <c r="D561" s="20" t="s">
        <v>9</v>
      </c>
      <c r="E561" s="20" t="s">
        <v>10</v>
      </c>
      <c r="F561" s="20" t="s">
        <v>11</v>
      </c>
      <c r="G561" s="20" t="s">
        <v>12</v>
      </c>
      <c r="H561" s="197" t="s">
        <v>13</v>
      </c>
      <c r="I561" s="20" t="s">
        <v>8</v>
      </c>
      <c r="J561" s="20" t="s">
        <v>9</v>
      </c>
      <c r="K561" s="20" t="s">
        <v>10</v>
      </c>
      <c r="L561" s="20" t="s">
        <v>11</v>
      </c>
      <c r="M561" s="20" t="s">
        <v>12</v>
      </c>
      <c r="N561" s="197" t="s">
        <v>13</v>
      </c>
      <c r="O561" s="197" t="s">
        <v>7</v>
      </c>
    </row>
    <row r="562" spans="1:15">
      <c r="A562" s="98"/>
      <c r="B562" s="281"/>
      <c r="C562" s="17"/>
      <c r="D562" s="17"/>
      <c r="E562" s="17"/>
      <c r="F562" s="17"/>
      <c r="G562" s="18" t="s">
        <v>296</v>
      </c>
      <c r="H562" s="190"/>
      <c r="I562" s="17"/>
      <c r="J562" s="17"/>
      <c r="K562" s="17"/>
      <c r="L562" s="17"/>
      <c r="M562" s="17"/>
      <c r="N562" s="190"/>
      <c r="O562" s="192"/>
    </row>
    <row r="563" spans="1:15" ht="15.75" thickBot="1">
      <c r="A563" s="59"/>
      <c r="B563" s="282"/>
      <c r="C563" s="86"/>
      <c r="D563" s="86"/>
      <c r="E563" s="86"/>
      <c r="F563" s="86"/>
      <c r="G563" s="86"/>
      <c r="H563" s="202"/>
      <c r="I563" s="86"/>
      <c r="J563" s="86"/>
      <c r="K563" s="86"/>
      <c r="L563" s="86"/>
      <c r="M563" s="86"/>
      <c r="N563" s="202"/>
      <c r="O563" s="220"/>
    </row>
    <row r="564" spans="1:15" ht="12.75">
      <c r="A564" s="61" t="str">
        <f>'Semaine 2'!A564</f>
        <v>pepite de hoki</v>
      </c>
      <c r="B564" s="289">
        <f>SUM('Semaine 2'!O564)</f>
        <v>4</v>
      </c>
      <c r="C564" s="124"/>
      <c r="D564" s="124"/>
      <c r="E564" s="125"/>
      <c r="F564" s="125"/>
      <c r="G564" s="126"/>
      <c r="H564" s="244">
        <f t="shared" ref="H564:H626" si="44">SUM(B564:G564)</f>
        <v>4</v>
      </c>
      <c r="I564" s="127"/>
      <c r="J564" s="128"/>
      <c r="K564" s="128"/>
      <c r="L564" s="128"/>
      <c r="M564" s="129"/>
      <c r="N564" s="244">
        <f t="shared" ref="N564:N626" si="45">SUM(I564:M564)</f>
        <v>0</v>
      </c>
      <c r="O564" s="245">
        <f t="shared" ref="O564:O626" si="46">H564-N564</f>
        <v>4</v>
      </c>
    </row>
    <row r="565" spans="1:15" ht="12.75">
      <c r="A565" s="65" t="str">
        <f>'Semaine 2'!A565</f>
        <v>escalope de dinde</v>
      </c>
      <c r="B565" s="289">
        <f>SUM('Semaine 2'!O565)</f>
        <v>18</v>
      </c>
      <c r="C565" s="36"/>
      <c r="D565" s="36"/>
      <c r="E565" s="37"/>
      <c r="F565" s="37"/>
      <c r="G565" s="38"/>
      <c r="H565" s="184">
        <f t="shared" si="44"/>
        <v>18</v>
      </c>
      <c r="I565" s="304"/>
      <c r="J565" s="305"/>
      <c r="K565" s="305"/>
      <c r="L565" s="305"/>
      <c r="M565" s="306"/>
      <c r="N565" s="184">
        <f t="shared" si="45"/>
        <v>0</v>
      </c>
      <c r="O565" s="186">
        <f t="shared" si="46"/>
        <v>18</v>
      </c>
    </row>
    <row r="566" spans="1:15" ht="12.75">
      <c r="A566" s="65" t="str">
        <f>'Semaine 2'!A566</f>
        <v>pain au chocolat</v>
      </c>
      <c r="B566" s="289">
        <f>SUM('Semaine 2'!O566)</f>
        <v>0</v>
      </c>
      <c r="C566" s="30"/>
      <c r="D566" s="30"/>
      <c r="E566" s="31"/>
      <c r="F566" s="31"/>
      <c r="G566" s="32"/>
      <c r="H566" s="184">
        <f t="shared" si="44"/>
        <v>0</v>
      </c>
      <c r="I566" s="307"/>
      <c r="J566" s="308"/>
      <c r="K566" s="308"/>
      <c r="L566" s="308"/>
      <c r="M566" s="309"/>
      <c r="N566" s="184">
        <f t="shared" si="45"/>
        <v>0</v>
      </c>
      <c r="O566" s="186">
        <f t="shared" si="46"/>
        <v>0</v>
      </c>
    </row>
    <row r="567" spans="1:15" ht="12.75">
      <c r="A567" s="65" t="str">
        <f>'Semaine 2'!A567</f>
        <v>des de saumon</v>
      </c>
      <c r="B567" s="289">
        <f>SUM('Semaine 2'!O567)</f>
        <v>5</v>
      </c>
      <c r="C567" s="118"/>
      <c r="D567" s="118"/>
      <c r="E567" s="119"/>
      <c r="F567" s="119"/>
      <c r="G567" s="120"/>
      <c r="H567" s="184">
        <f t="shared" si="44"/>
        <v>5</v>
      </c>
      <c r="I567" s="310"/>
      <c r="J567" s="311"/>
      <c r="K567" s="311"/>
      <c r="L567" s="311"/>
      <c r="M567" s="312"/>
      <c r="N567" s="184">
        <f t="shared" si="45"/>
        <v>0</v>
      </c>
      <c r="O567" s="186">
        <f t="shared" si="46"/>
        <v>5</v>
      </c>
    </row>
    <row r="568" spans="1:15" ht="12.75">
      <c r="A568" s="65" t="str">
        <f>'Semaine 2'!A568</f>
        <v>terrine de poisson</v>
      </c>
      <c r="B568" s="289">
        <f>SUM('Semaine 2'!O568)</f>
        <v>0</v>
      </c>
      <c r="C568" s="39"/>
      <c r="D568" s="39"/>
      <c r="E568" s="40"/>
      <c r="F568" s="40"/>
      <c r="G568" s="41"/>
      <c r="H568" s="184">
        <f t="shared" si="44"/>
        <v>0</v>
      </c>
      <c r="I568" s="304"/>
      <c r="J568" s="305"/>
      <c r="K568" s="305"/>
      <c r="L568" s="305"/>
      <c r="M568" s="306"/>
      <c r="N568" s="208">
        <f t="shared" si="45"/>
        <v>0</v>
      </c>
      <c r="O568" s="209">
        <f t="shared" si="46"/>
        <v>0</v>
      </c>
    </row>
    <row r="569" spans="1:15" ht="12.75">
      <c r="A569" s="65" t="str">
        <f>'Semaine 2'!A569</f>
        <v>beignet chocolat</v>
      </c>
      <c r="B569" s="289">
        <f>SUM('Semaine 2'!O569)</f>
        <v>50</v>
      </c>
      <c r="C569" s="39"/>
      <c r="D569" s="39"/>
      <c r="E569" s="40"/>
      <c r="F569" s="40"/>
      <c r="G569" s="41"/>
      <c r="H569" s="184">
        <f t="shared" si="44"/>
        <v>50</v>
      </c>
      <c r="I569" s="304"/>
      <c r="J569" s="305"/>
      <c r="K569" s="305"/>
      <c r="L569" s="305"/>
      <c r="M569" s="306"/>
      <c r="N569" s="212">
        <f t="shared" si="45"/>
        <v>0</v>
      </c>
      <c r="O569" s="213">
        <f t="shared" si="46"/>
        <v>50</v>
      </c>
    </row>
    <row r="570" spans="1:15" ht="12.75">
      <c r="A570" s="65" t="str">
        <f>'Semaine 2'!A570</f>
        <v>poireau</v>
      </c>
      <c r="B570" s="289">
        <f>SUM('Semaine 2'!O570)</f>
        <v>7.5</v>
      </c>
      <c r="C570" s="30"/>
      <c r="D570" s="30"/>
      <c r="E570" s="31"/>
      <c r="F570" s="31"/>
      <c r="G570" s="32"/>
      <c r="H570" s="184">
        <f t="shared" si="44"/>
        <v>7.5</v>
      </c>
      <c r="I570" s="307"/>
      <c r="J570" s="308"/>
      <c r="K570" s="308"/>
      <c r="L570" s="308"/>
      <c r="M570" s="309"/>
      <c r="N570" s="203">
        <f t="shared" si="45"/>
        <v>0</v>
      </c>
      <c r="O570" s="222">
        <f t="shared" si="46"/>
        <v>7.5</v>
      </c>
    </row>
    <row r="571" spans="1:15" ht="12.75">
      <c r="A571" s="65" t="str">
        <f>'Semaine 2'!A571</f>
        <v>carotte baton</v>
      </c>
      <c r="B571" s="289">
        <f>SUM('Semaine 2'!O571)</f>
        <v>0</v>
      </c>
      <c r="C571" s="30"/>
      <c r="D571" s="30"/>
      <c r="E571" s="31"/>
      <c r="F571" s="31"/>
      <c r="G571" s="32"/>
      <c r="H571" s="184">
        <f t="shared" si="44"/>
        <v>0</v>
      </c>
      <c r="I571" s="307"/>
      <c r="J571" s="308"/>
      <c r="K571" s="308"/>
      <c r="L571" s="308"/>
      <c r="M571" s="309"/>
      <c r="N571" s="184">
        <f t="shared" si="45"/>
        <v>0</v>
      </c>
      <c r="O571" s="186">
        <f t="shared" si="46"/>
        <v>0</v>
      </c>
    </row>
    <row r="572" spans="1:15" ht="12.75">
      <c r="A572" s="65" t="str">
        <f>'Semaine 2'!A572</f>
        <v>legume couscous</v>
      </c>
      <c r="B572" s="289">
        <f>SUM('Semaine 2'!O572)</f>
        <v>0</v>
      </c>
      <c r="C572" s="30"/>
      <c r="D572" s="30"/>
      <c r="E572" s="31"/>
      <c r="F572" s="31"/>
      <c r="G572" s="32"/>
      <c r="H572" s="184">
        <f t="shared" si="44"/>
        <v>0</v>
      </c>
      <c r="I572" s="307"/>
      <c r="J572" s="308"/>
      <c r="K572" s="308"/>
      <c r="L572" s="308"/>
      <c r="M572" s="309"/>
      <c r="N572" s="184">
        <f t="shared" si="45"/>
        <v>0</v>
      </c>
      <c r="O572" s="186">
        <f t="shared" si="46"/>
        <v>0</v>
      </c>
    </row>
    <row r="573" spans="1:15" ht="12.75">
      <c r="A573" s="65" t="str">
        <f>'Semaine 2'!A573</f>
        <v>filet de cabillaud</v>
      </c>
      <c r="B573" s="289">
        <f>SUM('Semaine 2'!O573)</f>
        <v>3</v>
      </c>
      <c r="C573" s="39"/>
      <c r="D573" s="39"/>
      <c r="E573" s="40"/>
      <c r="F573" s="40"/>
      <c r="G573" s="41"/>
      <c r="H573" s="184">
        <f t="shared" si="44"/>
        <v>3</v>
      </c>
      <c r="I573" s="304"/>
      <c r="J573" s="305"/>
      <c r="K573" s="305"/>
      <c r="L573" s="305"/>
      <c r="M573" s="306"/>
      <c r="N573" s="184">
        <f t="shared" si="45"/>
        <v>0</v>
      </c>
      <c r="O573" s="186">
        <f t="shared" si="46"/>
        <v>3</v>
      </c>
    </row>
    <row r="574" spans="1:15" ht="12.75">
      <c r="A574" s="65" t="str">
        <f>'Semaine 2'!A574</f>
        <v>petit sale cuit</v>
      </c>
      <c r="B574" s="289">
        <f>SUM('Semaine 2'!O574)</f>
        <v>52</v>
      </c>
      <c r="C574" s="39"/>
      <c r="D574" s="39"/>
      <c r="E574" s="40"/>
      <c r="F574" s="40"/>
      <c r="G574" s="41"/>
      <c r="H574" s="184">
        <f t="shared" si="44"/>
        <v>52</v>
      </c>
      <c r="I574" s="304"/>
      <c r="J574" s="305"/>
      <c r="K574" s="305"/>
      <c r="L574" s="305"/>
      <c r="M574" s="306"/>
      <c r="N574" s="184">
        <f t="shared" si="45"/>
        <v>0</v>
      </c>
      <c r="O574" s="186">
        <f t="shared" si="46"/>
        <v>52</v>
      </c>
    </row>
    <row r="575" spans="1:15" ht="12.75">
      <c r="A575" s="65" t="str">
        <f>'Semaine 2'!A575</f>
        <v>doonuts chocolat</v>
      </c>
      <c r="B575" s="289">
        <f>SUM('Semaine 2'!O575)</f>
        <v>10</v>
      </c>
      <c r="C575" s="39"/>
      <c r="D575" s="39"/>
      <c r="E575" s="40"/>
      <c r="F575" s="40"/>
      <c r="G575" s="41"/>
      <c r="H575" s="184">
        <f t="shared" si="44"/>
        <v>10</v>
      </c>
      <c r="I575" s="304"/>
      <c r="J575" s="305"/>
      <c r="K575" s="305"/>
      <c r="L575" s="305"/>
      <c r="M575" s="306"/>
      <c r="N575" s="184">
        <f t="shared" si="45"/>
        <v>0</v>
      </c>
      <c r="O575" s="186">
        <f t="shared" si="46"/>
        <v>10</v>
      </c>
    </row>
    <row r="576" spans="1:15" ht="12.75">
      <c r="A576" s="65" t="str">
        <f>'Semaine 2'!A576</f>
        <v>eclair choco adulte</v>
      </c>
      <c r="B576" s="289">
        <f>SUM('Semaine 2'!O576)</f>
        <v>10</v>
      </c>
      <c r="C576" s="39"/>
      <c r="D576" s="39"/>
      <c r="E576" s="40"/>
      <c r="F576" s="40"/>
      <c r="G576" s="41"/>
      <c r="H576" s="184">
        <f t="shared" si="44"/>
        <v>10</v>
      </c>
      <c r="I576" s="304"/>
      <c r="J576" s="305"/>
      <c r="K576" s="305"/>
      <c r="L576" s="305"/>
      <c r="M576" s="306"/>
      <c r="N576" s="184">
        <f t="shared" si="45"/>
        <v>0</v>
      </c>
      <c r="O576" s="186">
        <f t="shared" si="46"/>
        <v>10</v>
      </c>
    </row>
    <row r="577" spans="1:15" ht="12.75">
      <c r="A577" s="65" t="str">
        <f>'Semaine 2'!A577</f>
        <v>trois chocolat</v>
      </c>
      <c r="B577" s="289">
        <f>SUM('Semaine 2'!O577)</f>
        <v>2</v>
      </c>
      <c r="C577" s="39"/>
      <c r="D577" s="39"/>
      <c r="E577" s="40"/>
      <c r="F577" s="40"/>
      <c r="G577" s="41"/>
      <c r="H577" s="184">
        <f t="shared" si="44"/>
        <v>2</v>
      </c>
      <c r="I577" s="304"/>
      <c r="J577" s="305"/>
      <c r="K577" s="305"/>
      <c r="L577" s="305"/>
      <c r="M577" s="306"/>
      <c r="N577" s="184">
        <f t="shared" si="45"/>
        <v>0</v>
      </c>
      <c r="O577" s="186">
        <f t="shared" si="46"/>
        <v>2</v>
      </c>
    </row>
    <row r="578" spans="1:15" ht="12.75">
      <c r="A578" s="65" t="str">
        <f>'Semaine 2'!A578</f>
        <v>tarte normande</v>
      </c>
      <c r="B578" s="289">
        <f>SUM('Semaine 2'!O578)</f>
        <v>0</v>
      </c>
      <c r="C578" s="39"/>
      <c r="D578" s="39"/>
      <c r="E578" s="40"/>
      <c r="F578" s="40"/>
      <c r="G578" s="41"/>
      <c r="H578" s="184">
        <f t="shared" si="44"/>
        <v>0</v>
      </c>
      <c r="I578" s="304"/>
      <c r="J578" s="305"/>
      <c r="K578" s="305"/>
      <c r="L578" s="305"/>
      <c r="M578" s="306"/>
      <c r="N578" s="184">
        <f t="shared" si="45"/>
        <v>0</v>
      </c>
      <c r="O578" s="186">
        <f t="shared" si="46"/>
        <v>0</v>
      </c>
    </row>
    <row r="579" spans="1:15" ht="12.75">
      <c r="A579" s="65" t="str">
        <f>'Semaine 2'!A579</f>
        <v>tarte myrtille</v>
      </c>
      <c r="B579" s="289">
        <f>SUM('Semaine 2'!O579)</f>
        <v>0</v>
      </c>
      <c r="C579" s="39"/>
      <c r="D579" s="39"/>
      <c r="E579" s="40"/>
      <c r="F579" s="40"/>
      <c r="G579" s="41"/>
      <c r="H579" s="184">
        <f t="shared" si="44"/>
        <v>0</v>
      </c>
      <c r="I579" s="304"/>
      <c r="J579" s="305"/>
      <c r="K579" s="305"/>
      <c r="L579" s="305"/>
      <c r="M579" s="306"/>
      <c r="N579" s="184">
        <f t="shared" si="45"/>
        <v>0</v>
      </c>
      <c r="O579" s="186">
        <f t="shared" si="46"/>
        <v>0</v>
      </c>
    </row>
    <row r="580" spans="1:15" ht="12.75">
      <c r="A580" s="65" t="str">
        <f>'Semaine 2'!A580</f>
        <v>julienne legumes</v>
      </c>
      <c r="B580" s="289">
        <f>SUM('Semaine 2'!O580)</f>
        <v>30</v>
      </c>
      <c r="C580" s="36"/>
      <c r="D580" s="36"/>
      <c r="E580" s="37"/>
      <c r="F580" s="37"/>
      <c r="G580" s="38"/>
      <c r="H580" s="184">
        <f t="shared" si="44"/>
        <v>30</v>
      </c>
      <c r="I580" s="304"/>
      <c r="J580" s="305"/>
      <c r="K580" s="305"/>
      <c r="L580" s="305"/>
      <c r="M580" s="306"/>
      <c r="N580" s="184">
        <f t="shared" si="45"/>
        <v>0</v>
      </c>
      <c r="O580" s="186">
        <f t="shared" si="46"/>
        <v>30</v>
      </c>
    </row>
    <row r="581" spans="1:15" ht="12.75">
      <c r="A581" s="65" t="str">
        <f>'Semaine 2'!A581</f>
        <v>pomme grenaille</v>
      </c>
      <c r="B581" s="289">
        <f>SUM('Semaine 2'!O581)</f>
        <v>0</v>
      </c>
      <c r="C581" s="39"/>
      <c r="D581" s="39"/>
      <c r="E581" s="40"/>
      <c r="F581" s="40"/>
      <c r="G581" s="41"/>
      <c r="H581" s="184">
        <f t="shared" si="44"/>
        <v>0</v>
      </c>
      <c r="I581" s="304"/>
      <c r="J581" s="305"/>
      <c r="K581" s="305"/>
      <c r="L581" s="305"/>
      <c r="M581" s="306"/>
      <c r="N581" s="184">
        <f t="shared" si="45"/>
        <v>0</v>
      </c>
      <c r="O581" s="186">
        <f t="shared" si="46"/>
        <v>0</v>
      </c>
    </row>
    <row r="582" spans="1:15" ht="12.75">
      <c r="A582" s="65" t="str">
        <f>'Semaine 2'!A582</f>
        <v>bulot cuit</v>
      </c>
      <c r="B582" s="289">
        <f>SUM('Semaine 2'!O582)</f>
        <v>0</v>
      </c>
      <c r="C582" s="30"/>
      <c r="D582" s="30"/>
      <c r="E582" s="31"/>
      <c r="F582" s="31"/>
      <c r="G582" s="32"/>
      <c r="H582" s="184">
        <f t="shared" si="44"/>
        <v>0</v>
      </c>
      <c r="I582" s="307"/>
      <c r="J582" s="308"/>
      <c r="K582" s="308"/>
      <c r="L582" s="308"/>
      <c r="M582" s="309"/>
      <c r="N582" s="184">
        <f t="shared" si="45"/>
        <v>0</v>
      </c>
      <c r="O582" s="186">
        <f t="shared" si="46"/>
        <v>0</v>
      </c>
    </row>
    <row r="583" spans="1:15" ht="12.75">
      <c r="A583" s="65" t="str">
        <f>'Semaine 2'!A583</f>
        <v>tiramisu</v>
      </c>
      <c r="B583" s="289">
        <f>SUM('Semaine 2'!O583)</f>
        <v>3</v>
      </c>
      <c r="C583" s="39"/>
      <c r="D583" s="39"/>
      <c r="E583" s="40"/>
      <c r="F583" s="40"/>
      <c r="G583" s="41"/>
      <c r="H583" s="184">
        <f t="shared" si="44"/>
        <v>3</v>
      </c>
      <c r="I583" s="304"/>
      <c r="J583" s="305"/>
      <c r="K583" s="305"/>
      <c r="L583" s="305"/>
      <c r="M583" s="306"/>
      <c r="N583" s="184">
        <f t="shared" si="45"/>
        <v>0</v>
      </c>
      <c r="O583" s="186">
        <f t="shared" si="46"/>
        <v>3</v>
      </c>
    </row>
    <row r="584" spans="1:15" ht="12.75">
      <c r="A584" s="65" t="str">
        <f>'Semaine 2'!A584</f>
        <v>croustillant cabillaud</v>
      </c>
      <c r="B584" s="289">
        <f>SUM('Semaine 2'!O584)</f>
        <v>62</v>
      </c>
      <c r="C584" s="39"/>
      <c r="D584" s="39"/>
      <c r="E584" s="40"/>
      <c r="F584" s="40"/>
      <c r="G584" s="41"/>
      <c r="H584" s="184">
        <f t="shared" si="44"/>
        <v>62</v>
      </c>
      <c r="I584" s="304"/>
      <c r="J584" s="305"/>
      <c r="K584" s="305"/>
      <c r="L584" s="305"/>
      <c r="M584" s="306"/>
      <c r="N584" s="184">
        <f t="shared" si="45"/>
        <v>0</v>
      </c>
      <c r="O584" s="186">
        <f t="shared" si="46"/>
        <v>62</v>
      </c>
    </row>
    <row r="585" spans="1:15" ht="12.75">
      <c r="A585" s="65" t="str">
        <f>'Semaine 2'!A585</f>
        <v>pain hamburger</v>
      </c>
      <c r="B585" s="289">
        <f>SUM('Semaine 2'!O585)</f>
        <v>48</v>
      </c>
      <c r="C585" s="39"/>
      <c r="D585" s="39"/>
      <c r="E585" s="40"/>
      <c r="F585" s="40"/>
      <c r="G585" s="41"/>
      <c r="H585" s="184">
        <f t="shared" si="44"/>
        <v>48</v>
      </c>
      <c r="I585" s="304"/>
      <c r="J585" s="305"/>
      <c r="K585" s="305"/>
      <c r="L585" s="305"/>
      <c r="M585" s="306"/>
      <c r="N585" s="184">
        <f t="shared" si="45"/>
        <v>0</v>
      </c>
      <c r="O585" s="186">
        <f t="shared" si="46"/>
        <v>48</v>
      </c>
    </row>
    <row r="586" spans="1:15" ht="12.75">
      <c r="A586" s="65" t="str">
        <f>'Semaine 2'!A586</f>
        <v>mini beignet sucre</v>
      </c>
      <c r="B586" s="289">
        <f>SUM('Semaine 2'!O586)</f>
        <v>70</v>
      </c>
      <c r="C586" s="36"/>
      <c r="D586" s="36"/>
      <c r="E586" s="37"/>
      <c r="F586" s="37"/>
      <c r="G586" s="38"/>
      <c r="H586" s="184">
        <f t="shared" si="44"/>
        <v>70</v>
      </c>
      <c r="I586" s="304"/>
      <c r="J586" s="305"/>
      <c r="K586" s="305"/>
      <c r="L586" s="305"/>
      <c r="M586" s="306"/>
      <c r="N586" s="184">
        <f t="shared" si="45"/>
        <v>0</v>
      </c>
      <c r="O586" s="186">
        <f t="shared" si="46"/>
        <v>70</v>
      </c>
    </row>
    <row r="587" spans="1:15" ht="12.75">
      <c r="A587" s="65" t="str">
        <f>'Semaine 2'!A587</f>
        <v>mini beignet pomme</v>
      </c>
      <c r="B587" s="289">
        <f>SUM('Semaine 2'!O587)</f>
        <v>35</v>
      </c>
      <c r="C587" s="36"/>
      <c r="D587" s="36"/>
      <c r="E587" s="37"/>
      <c r="F587" s="37"/>
      <c r="G587" s="38"/>
      <c r="H587" s="184">
        <f t="shared" si="44"/>
        <v>35</v>
      </c>
      <c r="I587" s="304"/>
      <c r="J587" s="305"/>
      <c r="K587" s="305"/>
      <c r="L587" s="305"/>
      <c r="M587" s="306"/>
      <c r="N587" s="184">
        <f t="shared" si="45"/>
        <v>0</v>
      </c>
      <c r="O587" s="186">
        <f t="shared" si="46"/>
        <v>35</v>
      </c>
    </row>
    <row r="588" spans="1:15" ht="12.75">
      <c r="A588" s="65" t="str">
        <f>'Semaine 2'!A588</f>
        <v>choux</v>
      </c>
      <c r="B588" s="289">
        <f>SUM('Semaine 2'!O588)</f>
        <v>2</v>
      </c>
      <c r="C588" s="39"/>
      <c r="D588" s="39"/>
      <c r="E588" s="40"/>
      <c r="F588" s="40"/>
      <c r="G588" s="41"/>
      <c r="H588" s="184">
        <f t="shared" si="44"/>
        <v>2</v>
      </c>
      <c r="I588" s="304"/>
      <c r="J588" s="305"/>
      <c r="K588" s="305"/>
      <c r="L588" s="305"/>
      <c r="M588" s="306"/>
      <c r="N588" s="184">
        <f t="shared" si="45"/>
        <v>0</v>
      </c>
      <c r="O588" s="186">
        <f t="shared" si="46"/>
        <v>2</v>
      </c>
    </row>
    <row r="589" spans="1:15" ht="12.75">
      <c r="A589" s="65" t="str">
        <f>'Semaine 2'!A589</f>
        <v>poisson amande</v>
      </c>
      <c r="B589" s="289">
        <f>SUM('Semaine 2'!O589)</f>
        <v>0</v>
      </c>
      <c r="C589" s="39"/>
      <c r="D589" s="39"/>
      <c r="E589" s="40"/>
      <c r="F589" s="40"/>
      <c r="G589" s="41"/>
      <c r="H589" s="184">
        <f t="shared" si="44"/>
        <v>0</v>
      </c>
      <c r="I589" s="304"/>
      <c r="J589" s="305"/>
      <c r="K589" s="305"/>
      <c r="L589" s="305"/>
      <c r="M589" s="306"/>
      <c r="N589" s="184">
        <f t="shared" si="45"/>
        <v>0</v>
      </c>
      <c r="O589" s="186">
        <f t="shared" si="46"/>
        <v>0</v>
      </c>
    </row>
    <row r="590" spans="1:15" ht="12.75">
      <c r="A590" s="65" t="str">
        <f>'Semaine 2'!A590</f>
        <v>mini pains raisins</v>
      </c>
      <c r="B590" s="289">
        <f>SUM('Semaine 2'!O590)</f>
        <v>0</v>
      </c>
      <c r="C590" s="39"/>
      <c r="D590" s="39"/>
      <c r="E590" s="40"/>
      <c r="F590" s="40"/>
      <c r="G590" s="41"/>
      <c r="H590" s="184">
        <f t="shared" si="44"/>
        <v>0</v>
      </c>
      <c r="I590" s="304"/>
      <c r="J590" s="305"/>
      <c r="K590" s="305"/>
      <c r="L590" s="305"/>
      <c r="M590" s="306"/>
      <c r="N590" s="184">
        <f t="shared" si="45"/>
        <v>0</v>
      </c>
      <c r="O590" s="186">
        <f t="shared" si="46"/>
        <v>0</v>
      </c>
    </row>
    <row r="591" spans="1:15" ht="12.75">
      <c r="A591" s="65" t="str">
        <f>'Semaine 2'!A591</f>
        <v>galette pdt rond ou trian</v>
      </c>
      <c r="B591" s="289">
        <f>SUM('Semaine 2'!O591)</f>
        <v>5</v>
      </c>
      <c r="C591" s="39"/>
      <c r="D591" s="39"/>
      <c r="E591" s="40"/>
      <c r="F591" s="40"/>
      <c r="G591" s="41"/>
      <c r="H591" s="184">
        <f t="shared" si="44"/>
        <v>5</v>
      </c>
      <c r="I591" s="304"/>
      <c r="J591" s="305"/>
      <c r="K591" s="305"/>
      <c r="L591" s="305"/>
      <c r="M591" s="306"/>
      <c r="N591" s="184">
        <f t="shared" si="45"/>
        <v>0</v>
      </c>
      <c r="O591" s="186">
        <f t="shared" si="46"/>
        <v>5</v>
      </c>
    </row>
    <row r="592" spans="1:15" ht="12.75">
      <c r="A592" s="65" t="str">
        <f>'Semaine 2'!A592</f>
        <v>choco tresor</v>
      </c>
      <c r="B592" s="289">
        <f>SUM('Semaine 2'!O592)</f>
        <v>1</v>
      </c>
      <c r="C592" s="39"/>
      <c r="D592" s="39"/>
      <c r="E592" s="40"/>
      <c r="F592" s="40"/>
      <c r="G592" s="41"/>
      <c r="H592" s="184">
        <f t="shared" si="44"/>
        <v>1</v>
      </c>
      <c r="I592" s="304"/>
      <c r="J592" s="305"/>
      <c r="K592" s="305"/>
      <c r="L592" s="305"/>
      <c r="M592" s="306"/>
      <c r="N592" s="184">
        <f t="shared" si="45"/>
        <v>0</v>
      </c>
      <c r="O592" s="186">
        <f t="shared" si="46"/>
        <v>1</v>
      </c>
    </row>
    <row r="593" spans="1:15" ht="12.75">
      <c r="A593" s="65" t="str">
        <f>'Semaine 2'!A593</f>
        <v>noix de jambon</v>
      </c>
      <c r="B593" s="289">
        <f>SUM('Semaine 2'!O593)</f>
        <v>0</v>
      </c>
      <c r="C593" s="39"/>
      <c r="D593" s="39"/>
      <c r="E593" s="40"/>
      <c r="F593" s="40"/>
      <c r="G593" s="41"/>
      <c r="H593" s="184">
        <f t="shared" si="44"/>
        <v>0</v>
      </c>
      <c r="I593" s="304"/>
      <c r="J593" s="305"/>
      <c r="K593" s="305"/>
      <c r="L593" s="305"/>
      <c r="M593" s="306"/>
      <c r="N593" s="184">
        <f t="shared" si="45"/>
        <v>0</v>
      </c>
      <c r="O593" s="186">
        <f t="shared" si="46"/>
        <v>0</v>
      </c>
    </row>
    <row r="594" spans="1:15" ht="12.75">
      <c r="A594" s="65" t="str">
        <f>'Semaine 2'!A594</f>
        <v>cheeseburger</v>
      </c>
      <c r="B594" s="289">
        <f>SUM('Semaine 2'!O594)</f>
        <v>44</v>
      </c>
      <c r="C594" s="39"/>
      <c r="D594" s="39"/>
      <c r="E594" s="40"/>
      <c r="F594" s="40"/>
      <c r="G594" s="41"/>
      <c r="H594" s="184">
        <f t="shared" si="44"/>
        <v>44</v>
      </c>
      <c r="I594" s="304"/>
      <c r="J594" s="305"/>
      <c r="K594" s="305"/>
      <c r="L594" s="305"/>
      <c r="M594" s="306"/>
      <c r="N594" s="184">
        <f t="shared" si="45"/>
        <v>0</v>
      </c>
      <c r="O594" s="186">
        <f t="shared" si="46"/>
        <v>44</v>
      </c>
    </row>
    <row r="595" spans="1:15" ht="12.75">
      <c r="A595" s="65" t="str">
        <f>'Semaine 2'!A595</f>
        <v>cervelas alsacien</v>
      </c>
      <c r="B595" s="289">
        <f>SUM('Semaine 2'!O595)</f>
        <v>0</v>
      </c>
      <c r="C595" s="39"/>
      <c r="D595" s="39"/>
      <c r="E595" s="40"/>
      <c r="F595" s="40"/>
      <c r="G595" s="41"/>
      <c r="H595" s="184">
        <f t="shared" si="44"/>
        <v>0</v>
      </c>
      <c r="I595" s="304"/>
      <c r="J595" s="305"/>
      <c r="K595" s="305"/>
      <c r="L595" s="305"/>
      <c r="M595" s="306"/>
      <c r="N595" s="184">
        <f t="shared" si="45"/>
        <v>0</v>
      </c>
      <c r="O595" s="186">
        <f t="shared" si="46"/>
        <v>0</v>
      </c>
    </row>
    <row r="596" spans="1:15" ht="12.75">
      <c r="A596" s="65" t="str">
        <f>'Semaine 2'!A596</f>
        <v>ratatouille</v>
      </c>
      <c r="B596" s="289">
        <f>SUM('Semaine 2'!O596)</f>
        <v>0</v>
      </c>
      <c r="C596" s="39"/>
      <c r="D596" s="39"/>
      <c r="E596" s="40"/>
      <c r="F596" s="40"/>
      <c r="G596" s="41"/>
      <c r="H596" s="184">
        <f t="shared" si="44"/>
        <v>0</v>
      </c>
      <c r="I596" s="304"/>
      <c r="J596" s="305"/>
      <c r="K596" s="305"/>
      <c r="L596" s="305"/>
      <c r="M596" s="306"/>
      <c r="N596" s="184">
        <f t="shared" si="45"/>
        <v>0</v>
      </c>
      <c r="O596" s="186">
        <f t="shared" si="46"/>
        <v>0</v>
      </c>
    </row>
    <row r="597" spans="1:15" ht="12.75">
      <c r="A597" s="65" t="str">
        <f>'Semaine 2'!A597</f>
        <v>flan</v>
      </c>
      <c r="B597" s="289">
        <f>SUM('Semaine 2'!O597)</f>
        <v>10</v>
      </c>
      <c r="C597" s="30"/>
      <c r="D597" s="30"/>
      <c r="E597" s="31"/>
      <c r="F597" s="31"/>
      <c r="G597" s="32"/>
      <c r="H597" s="184">
        <f t="shared" si="44"/>
        <v>10</v>
      </c>
      <c r="I597" s="307"/>
      <c r="J597" s="308"/>
      <c r="K597" s="308"/>
      <c r="L597" s="308"/>
      <c r="M597" s="309"/>
      <c r="N597" s="184">
        <f t="shared" si="45"/>
        <v>0</v>
      </c>
      <c r="O597" s="186">
        <f t="shared" si="46"/>
        <v>10</v>
      </c>
    </row>
    <row r="598" spans="1:15" ht="12.75">
      <c r="A598" s="65" t="str">
        <f>'Semaine 2'!A598</f>
        <v>filet de limande</v>
      </c>
      <c r="B598" s="289">
        <f>SUM('Semaine 2'!O598)</f>
        <v>0</v>
      </c>
      <c r="C598" s="39"/>
      <c r="D598" s="39"/>
      <c r="E598" s="40"/>
      <c r="F598" s="40"/>
      <c r="G598" s="41"/>
      <c r="H598" s="184">
        <f t="shared" si="44"/>
        <v>0</v>
      </c>
      <c r="I598" s="304"/>
      <c r="J598" s="305"/>
      <c r="K598" s="305"/>
      <c r="L598" s="305"/>
      <c r="M598" s="306"/>
      <c r="N598" s="184">
        <f t="shared" si="45"/>
        <v>0</v>
      </c>
      <c r="O598" s="186">
        <f t="shared" si="46"/>
        <v>0</v>
      </c>
    </row>
    <row r="599" spans="1:15" ht="12.75">
      <c r="A599" s="65" t="str">
        <f>'Semaine 2'!A599</f>
        <v>eclair choco enfant</v>
      </c>
      <c r="B599" s="289">
        <f>SUM('Semaine 2'!O599)</f>
        <v>0</v>
      </c>
      <c r="C599" s="39"/>
      <c r="D599" s="39"/>
      <c r="E599" s="40"/>
      <c r="F599" s="40"/>
      <c r="G599" s="41"/>
      <c r="H599" s="184">
        <f t="shared" si="44"/>
        <v>0</v>
      </c>
      <c r="I599" s="304"/>
      <c r="J599" s="305"/>
      <c r="K599" s="305"/>
      <c r="L599" s="305"/>
      <c r="M599" s="306"/>
      <c r="N599" s="184">
        <f t="shared" si="45"/>
        <v>0</v>
      </c>
      <c r="O599" s="186">
        <f t="shared" si="46"/>
        <v>0</v>
      </c>
    </row>
    <row r="600" spans="1:15" ht="12.75">
      <c r="A600" s="65" t="str">
        <f>'Semaine 2'!A600</f>
        <v>crepe au fromage</v>
      </c>
      <c r="B600" s="289">
        <f>SUM('Semaine 2'!O600)</f>
        <v>40</v>
      </c>
      <c r="C600" s="39"/>
      <c r="D600" s="39"/>
      <c r="E600" s="40"/>
      <c r="F600" s="40"/>
      <c r="G600" s="41"/>
      <c r="H600" s="184">
        <f t="shared" si="44"/>
        <v>40</v>
      </c>
      <c r="I600" s="304"/>
      <c r="J600" s="305"/>
      <c r="K600" s="305"/>
      <c r="L600" s="305"/>
      <c r="M600" s="306"/>
      <c r="N600" s="184">
        <f t="shared" si="45"/>
        <v>0</v>
      </c>
      <c r="O600" s="186">
        <f t="shared" si="46"/>
        <v>40</v>
      </c>
    </row>
    <row r="601" spans="1:15" ht="12.75">
      <c r="A601" s="65" t="str">
        <f>'Semaine 2'!A601</f>
        <v>potatoes</v>
      </c>
      <c r="B601" s="289">
        <f>SUM('Semaine 2'!O601)</f>
        <v>2.5</v>
      </c>
      <c r="C601" s="39"/>
      <c r="D601" s="39"/>
      <c r="E601" s="40"/>
      <c r="F601" s="40"/>
      <c r="G601" s="41"/>
      <c r="H601" s="184">
        <f t="shared" si="44"/>
        <v>2.5</v>
      </c>
      <c r="I601" s="304"/>
      <c r="J601" s="305"/>
      <c r="K601" s="305"/>
      <c r="L601" s="305"/>
      <c r="M601" s="306"/>
      <c r="N601" s="184">
        <f t="shared" si="45"/>
        <v>0</v>
      </c>
      <c r="O601" s="186">
        <f t="shared" si="46"/>
        <v>2.5</v>
      </c>
    </row>
    <row r="602" spans="1:15" ht="12.75">
      <c r="A602" s="65" t="str">
        <f>'Semaine 2'!A602</f>
        <v>feuillete fromage</v>
      </c>
      <c r="B602" s="289">
        <f>SUM('Semaine 2'!O602)</f>
        <v>117</v>
      </c>
      <c r="C602" s="39"/>
      <c r="D602" s="39"/>
      <c r="E602" s="40"/>
      <c r="F602" s="40"/>
      <c r="G602" s="41"/>
      <c r="H602" s="184">
        <f t="shared" si="44"/>
        <v>117</v>
      </c>
      <c r="I602" s="304"/>
      <c r="J602" s="305"/>
      <c r="K602" s="305"/>
      <c r="L602" s="305"/>
      <c r="M602" s="306"/>
      <c r="N602" s="184">
        <f t="shared" si="45"/>
        <v>0</v>
      </c>
      <c r="O602" s="186">
        <f t="shared" si="46"/>
        <v>117</v>
      </c>
    </row>
    <row r="603" spans="1:15" ht="12.75">
      <c r="A603" s="65" t="str">
        <f>'Semaine 2'!A603</f>
        <v>crousillon dubarry</v>
      </c>
      <c r="B603" s="289">
        <f>SUM('Semaine 2'!O603)</f>
        <v>60</v>
      </c>
      <c r="C603" s="39"/>
      <c r="D603" s="39"/>
      <c r="E603" s="40"/>
      <c r="F603" s="40"/>
      <c r="G603" s="41"/>
      <c r="H603" s="184">
        <f t="shared" si="44"/>
        <v>60</v>
      </c>
      <c r="I603" s="304"/>
      <c r="J603" s="305"/>
      <c r="K603" s="305"/>
      <c r="L603" s="305"/>
      <c r="M603" s="306"/>
      <c r="N603" s="184">
        <f t="shared" si="45"/>
        <v>0</v>
      </c>
      <c r="O603" s="186">
        <f t="shared" si="46"/>
        <v>60</v>
      </c>
    </row>
    <row r="604" spans="1:15" ht="12.75">
      <c r="A604" s="65" t="str">
        <f>'Semaine 2'!A604</f>
        <v>brochette de poulet</v>
      </c>
      <c r="B604" s="289">
        <f>SUM('Semaine 2'!O604)</f>
        <v>5</v>
      </c>
      <c r="C604" s="39"/>
      <c r="D604" s="39"/>
      <c r="E604" s="40"/>
      <c r="F604" s="40"/>
      <c r="G604" s="41"/>
      <c r="H604" s="184">
        <f t="shared" si="44"/>
        <v>5</v>
      </c>
      <c r="I604" s="304"/>
      <c r="J604" s="305"/>
      <c r="K604" s="305"/>
      <c r="L604" s="305"/>
      <c r="M604" s="306"/>
      <c r="N604" s="184">
        <f t="shared" si="45"/>
        <v>0</v>
      </c>
      <c r="O604" s="186">
        <f t="shared" si="46"/>
        <v>5</v>
      </c>
    </row>
    <row r="605" spans="1:15" ht="12.75">
      <c r="A605" s="65" t="str">
        <f>'Semaine 2'!A605</f>
        <v>dos loup de mer</v>
      </c>
      <c r="B605" s="289">
        <f>SUM('Semaine 2'!O605)</f>
        <v>30</v>
      </c>
      <c r="C605" s="30"/>
      <c r="D605" s="30"/>
      <c r="E605" s="31"/>
      <c r="F605" s="31"/>
      <c r="G605" s="32"/>
      <c r="H605" s="208">
        <f t="shared" si="44"/>
        <v>30</v>
      </c>
      <c r="I605" s="313"/>
      <c r="J605" s="314"/>
      <c r="K605" s="314"/>
      <c r="L605" s="314"/>
      <c r="M605" s="315"/>
      <c r="N605" s="208">
        <f t="shared" si="45"/>
        <v>0</v>
      </c>
      <c r="O605" s="209">
        <f t="shared" si="46"/>
        <v>30</v>
      </c>
    </row>
    <row r="606" spans="1:15" ht="12.75">
      <c r="A606" s="65" t="str">
        <f>'Semaine 2'!A606</f>
        <v>des de colin</v>
      </c>
      <c r="B606" s="289">
        <f>SUM('Semaine 2'!O606)</f>
        <v>3</v>
      </c>
      <c r="C606" s="36"/>
      <c r="D606" s="37"/>
      <c r="E606" s="37"/>
      <c r="F606" s="37"/>
      <c r="G606" s="38"/>
      <c r="H606" s="212">
        <f t="shared" si="44"/>
        <v>3</v>
      </c>
      <c r="I606" s="316"/>
      <c r="J606" s="317"/>
      <c r="K606" s="317"/>
      <c r="L606" s="317"/>
      <c r="M606" s="318"/>
      <c r="N606" s="212">
        <f t="shared" si="45"/>
        <v>0</v>
      </c>
      <c r="O606" s="213">
        <f t="shared" si="46"/>
        <v>3</v>
      </c>
    </row>
    <row r="607" spans="1:15" ht="12.75">
      <c r="A607" s="65" t="str">
        <f>'Semaine 2'!A607</f>
        <v>avocat</v>
      </c>
      <c r="B607" s="289">
        <f>SUM('Semaine 2'!O607)</f>
        <v>78</v>
      </c>
      <c r="C607" s="39"/>
      <c r="D607" s="40"/>
      <c r="E607" s="40"/>
      <c r="F607" s="40"/>
      <c r="G607" s="41"/>
      <c r="H607" s="212">
        <f t="shared" si="44"/>
        <v>78</v>
      </c>
      <c r="I607" s="316"/>
      <c r="J607" s="317"/>
      <c r="K607" s="317"/>
      <c r="L607" s="317"/>
      <c r="M607" s="318"/>
      <c r="N607" s="212">
        <f t="shared" si="45"/>
        <v>0</v>
      </c>
      <c r="O607" s="213">
        <f t="shared" si="46"/>
        <v>78</v>
      </c>
    </row>
    <row r="608" spans="1:15" ht="12.75">
      <c r="A608" s="65" t="str">
        <f>'Semaine 2'!A608</f>
        <v>filet de hoki</v>
      </c>
      <c r="B608" s="289">
        <f>SUM('Semaine 2'!O608)</f>
        <v>0</v>
      </c>
      <c r="C608" s="39"/>
      <c r="D608" s="40"/>
      <c r="E608" s="40"/>
      <c r="F608" s="40"/>
      <c r="G608" s="41"/>
      <c r="H608" s="212">
        <f t="shared" si="44"/>
        <v>0</v>
      </c>
      <c r="I608" s="316"/>
      <c r="J608" s="317"/>
      <c r="K608" s="317"/>
      <c r="L608" s="317"/>
      <c r="M608" s="318"/>
      <c r="N608" s="212">
        <f t="shared" si="45"/>
        <v>0</v>
      </c>
      <c r="O608" s="213">
        <f t="shared" si="46"/>
        <v>0</v>
      </c>
    </row>
    <row r="609" spans="1:15" ht="12.75">
      <c r="A609" s="65" t="str">
        <f>'Semaine 2'!A609</f>
        <v>paupiette saumon</v>
      </c>
      <c r="B609" s="289">
        <f>SUM('Semaine 2'!O609)</f>
        <v>38</v>
      </c>
      <c r="C609" s="39"/>
      <c r="D609" s="40"/>
      <c r="E609" s="40"/>
      <c r="F609" s="40"/>
      <c r="G609" s="41"/>
      <c r="H609" s="212">
        <f t="shared" si="44"/>
        <v>38</v>
      </c>
      <c r="I609" s="316"/>
      <c r="J609" s="317"/>
      <c r="K609" s="317"/>
      <c r="L609" s="317"/>
      <c r="M609" s="318"/>
      <c r="N609" s="212">
        <f t="shared" si="45"/>
        <v>0</v>
      </c>
      <c r="O609" s="213">
        <f t="shared" si="46"/>
        <v>38</v>
      </c>
    </row>
    <row r="610" spans="1:15" ht="12.75">
      <c r="A610" s="65" t="str">
        <f>'Semaine 2'!A610</f>
        <v>beignet de poisson</v>
      </c>
      <c r="B610" s="289">
        <f>SUM('Semaine 2'!O610)</f>
        <v>0</v>
      </c>
      <c r="C610" s="39"/>
      <c r="D610" s="40"/>
      <c r="E610" s="40"/>
      <c r="F610" s="40"/>
      <c r="G610" s="41"/>
      <c r="H610" s="212">
        <f t="shared" si="44"/>
        <v>0</v>
      </c>
      <c r="I610" s="316"/>
      <c r="J610" s="317"/>
      <c r="K610" s="317"/>
      <c r="L610" s="317"/>
      <c r="M610" s="318"/>
      <c r="N610" s="212">
        <f t="shared" si="45"/>
        <v>0</v>
      </c>
      <c r="O610" s="213">
        <f t="shared" si="46"/>
        <v>0</v>
      </c>
    </row>
    <row r="611" spans="1:15" ht="12.75">
      <c r="A611" s="65" t="str">
        <f>'Semaine 2'!A611</f>
        <v>tarte tutti frutti</v>
      </c>
      <c r="B611" s="289">
        <f>SUM('Semaine 2'!O611)</f>
        <v>2</v>
      </c>
      <c r="C611" s="39"/>
      <c r="D611" s="40"/>
      <c r="E611" s="40"/>
      <c r="F611" s="40"/>
      <c r="G611" s="41"/>
      <c r="H611" s="212">
        <f t="shared" si="44"/>
        <v>2</v>
      </c>
      <c r="I611" s="316"/>
      <c r="J611" s="317"/>
      <c r="K611" s="317"/>
      <c r="L611" s="317"/>
      <c r="M611" s="318"/>
      <c r="N611" s="212">
        <f t="shared" si="45"/>
        <v>0</v>
      </c>
      <c r="O611" s="213">
        <f t="shared" si="46"/>
        <v>2</v>
      </c>
    </row>
    <row r="612" spans="1:15" ht="12.75">
      <c r="A612" s="65" t="str">
        <f>'Semaine 2'!A612</f>
        <v>brisure framboise</v>
      </c>
      <c r="B612" s="289">
        <f>SUM('Semaine 2'!O612)</f>
        <v>8</v>
      </c>
      <c r="C612" s="69"/>
      <c r="D612" s="70"/>
      <c r="E612" s="70"/>
      <c r="F612" s="70"/>
      <c r="G612" s="71"/>
      <c r="H612" s="212">
        <f t="shared" si="44"/>
        <v>8</v>
      </c>
      <c r="I612" s="316"/>
      <c r="J612" s="317"/>
      <c r="K612" s="317"/>
      <c r="L612" s="317"/>
      <c r="M612" s="318"/>
      <c r="N612" s="212">
        <f t="shared" si="45"/>
        <v>0</v>
      </c>
      <c r="O612" s="213">
        <f t="shared" si="46"/>
        <v>8</v>
      </c>
    </row>
    <row r="613" spans="1:15" ht="12.75">
      <c r="A613" s="65" t="str">
        <f>'Semaine 2'!A613</f>
        <v>eclair cafe</v>
      </c>
      <c r="B613" s="289">
        <f>SUM('Semaine 2'!O613)</f>
        <v>27</v>
      </c>
      <c r="C613" s="69"/>
      <c r="D613" s="70"/>
      <c r="E613" s="70"/>
      <c r="F613" s="70"/>
      <c r="G613" s="71"/>
      <c r="H613" s="212">
        <f t="shared" si="44"/>
        <v>27</v>
      </c>
      <c r="I613" s="316"/>
      <c r="J613" s="317"/>
      <c r="K613" s="317"/>
      <c r="L613" s="317"/>
      <c r="M613" s="318"/>
      <c r="N613" s="212">
        <f t="shared" si="45"/>
        <v>0</v>
      </c>
      <c r="O613" s="213">
        <f t="shared" si="46"/>
        <v>27</v>
      </c>
    </row>
    <row r="614" spans="1:15" ht="12.75">
      <c r="A614" s="65" t="str">
        <f>'Semaine 2'!A614</f>
        <v>jeune carotte</v>
      </c>
      <c r="B614" s="289">
        <f>SUM('Semaine 2'!O614)</f>
        <v>15</v>
      </c>
      <c r="C614" s="69"/>
      <c r="D614" s="70"/>
      <c r="E614" s="70"/>
      <c r="F614" s="70"/>
      <c r="G614" s="71"/>
      <c r="H614" s="212">
        <f t="shared" si="44"/>
        <v>15</v>
      </c>
      <c r="I614" s="316"/>
      <c r="J614" s="317"/>
      <c r="K614" s="317"/>
      <c r="L614" s="317"/>
      <c r="M614" s="318"/>
      <c r="N614" s="212">
        <f t="shared" si="45"/>
        <v>0</v>
      </c>
      <c r="O614" s="213">
        <f t="shared" si="46"/>
        <v>15</v>
      </c>
    </row>
    <row r="615" spans="1:15" ht="12.75">
      <c r="A615" s="65" t="str">
        <f>'Semaine 2'!A615</f>
        <v>nems</v>
      </c>
      <c r="B615" s="289">
        <f>SUM('Semaine 2'!O615)</f>
        <v>2</v>
      </c>
      <c r="C615" s="69"/>
      <c r="D615" s="70"/>
      <c r="E615" s="70"/>
      <c r="F615" s="70"/>
      <c r="G615" s="71"/>
      <c r="H615" s="212">
        <f t="shared" si="44"/>
        <v>2</v>
      </c>
      <c r="I615" s="316"/>
      <c r="J615" s="317"/>
      <c r="K615" s="317"/>
      <c r="L615" s="317"/>
      <c r="M615" s="318"/>
      <c r="N615" s="212">
        <f t="shared" si="45"/>
        <v>0</v>
      </c>
      <c r="O615" s="213">
        <f t="shared" si="46"/>
        <v>2</v>
      </c>
    </row>
    <row r="616" spans="1:15" ht="12.75">
      <c r="A616" s="65" t="str">
        <f>'Semaine 2'!A616</f>
        <v>coulis de framboise</v>
      </c>
      <c r="B616" s="289">
        <f>SUM('Semaine 2'!O616)</f>
        <v>6</v>
      </c>
      <c r="C616" s="69"/>
      <c r="D616" s="70"/>
      <c r="E616" s="70"/>
      <c r="F616" s="70"/>
      <c r="G616" s="71"/>
      <c r="H616" s="212">
        <f t="shared" si="44"/>
        <v>6</v>
      </c>
      <c r="I616" s="316"/>
      <c r="J616" s="317"/>
      <c r="K616" s="317"/>
      <c r="L616" s="317"/>
      <c r="M616" s="318"/>
      <c r="N616" s="212">
        <f t="shared" si="45"/>
        <v>0</v>
      </c>
      <c r="O616" s="213">
        <f t="shared" si="46"/>
        <v>6</v>
      </c>
    </row>
    <row r="617" spans="1:15" ht="12.75">
      <c r="A617" s="65" t="str">
        <f>'Semaine 2'!A617</f>
        <v>gaufre</v>
      </c>
      <c r="B617" s="289">
        <f>SUM('Semaine 2'!O617)</f>
        <v>24</v>
      </c>
      <c r="C617" s="69"/>
      <c r="D617" s="70"/>
      <c r="E617" s="70"/>
      <c r="F617" s="70"/>
      <c r="G617" s="71"/>
      <c r="H617" s="212">
        <f t="shared" si="44"/>
        <v>24</v>
      </c>
      <c r="I617" s="316"/>
      <c r="J617" s="317"/>
      <c r="K617" s="317"/>
      <c r="L617" s="317"/>
      <c r="M617" s="318"/>
      <c r="N617" s="212">
        <f t="shared" si="45"/>
        <v>0</v>
      </c>
      <c r="O617" s="213">
        <f t="shared" si="46"/>
        <v>24</v>
      </c>
    </row>
    <row r="618" spans="1:15" ht="12.75">
      <c r="A618" s="65" t="str">
        <f>'Semaine 2'!A618</f>
        <v>mini jambon</v>
      </c>
      <c r="B618" s="289">
        <f>SUM('Semaine 2'!O618)</f>
        <v>4</v>
      </c>
      <c r="C618" s="69"/>
      <c r="D618" s="70"/>
      <c r="E618" s="70"/>
      <c r="F618" s="70"/>
      <c r="G618" s="71"/>
      <c r="H618" s="212">
        <f t="shared" si="44"/>
        <v>4</v>
      </c>
      <c r="I618" s="316"/>
      <c r="J618" s="317"/>
      <c r="K618" s="317"/>
      <c r="L618" s="317"/>
      <c r="M618" s="318"/>
      <c r="N618" s="212">
        <f t="shared" si="45"/>
        <v>0</v>
      </c>
      <c r="O618" s="213">
        <f t="shared" si="46"/>
        <v>4</v>
      </c>
    </row>
    <row r="619" spans="1:15" ht="12.75">
      <c r="A619" s="65" t="str">
        <f>'Semaine 2'!A619</f>
        <v>tartare de saumon</v>
      </c>
      <c r="B619" s="289">
        <f>SUM('Semaine 2'!O619)</f>
        <v>44</v>
      </c>
      <c r="C619" s="91"/>
      <c r="D619" s="92"/>
      <c r="E619" s="92"/>
      <c r="F619" s="92"/>
      <c r="G619" s="93"/>
      <c r="H619" s="212">
        <f t="shared" si="44"/>
        <v>44</v>
      </c>
      <c r="I619" s="319"/>
      <c r="J619" s="320"/>
      <c r="K619" s="320"/>
      <c r="L619" s="320"/>
      <c r="M619" s="321"/>
      <c r="N619" s="212">
        <f t="shared" si="45"/>
        <v>0</v>
      </c>
      <c r="O619" s="213">
        <f t="shared" si="46"/>
        <v>44</v>
      </c>
    </row>
    <row r="620" spans="1:15" ht="12.75">
      <c r="A620" s="65" t="str">
        <f>'Semaine 2'!A620</f>
        <v>travers de porc</v>
      </c>
      <c r="B620" s="289">
        <f>SUM('Semaine 2'!O620)</f>
        <v>2</v>
      </c>
      <c r="C620" s="91"/>
      <c r="D620" s="92"/>
      <c r="E620" s="92"/>
      <c r="F620" s="92"/>
      <c r="G620" s="93"/>
      <c r="H620" s="212">
        <f t="shared" si="44"/>
        <v>2</v>
      </c>
      <c r="I620" s="319"/>
      <c r="J620" s="320"/>
      <c r="K620" s="320"/>
      <c r="L620" s="320"/>
      <c r="M620" s="321"/>
      <c r="N620" s="212">
        <f t="shared" si="45"/>
        <v>0</v>
      </c>
      <c r="O620" s="213">
        <f t="shared" si="46"/>
        <v>2</v>
      </c>
    </row>
    <row r="621" spans="1:15" ht="12.75">
      <c r="A621" s="65" t="str">
        <f>'Semaine 2'!A621</f>
        <v>puree butternut</v>
      </c>
      <c r="B621" s="289">
        <f>SUM('Semaine 2'!O621)</f>
        <v>3</v>
      </c>
      <c r="C621" s="91"/>
      <c r="D621" s="92"/>
      <c r="E621" s="92"/>
      <c r="F621" s="92"/>
      <c r="G621" s="93"/>
      <c r="H621" s="212">
        <f t="shared" si="44"/>
        <v>3</v>
      </c>
      <c r="I621" s="319"/>
      <c r="J621" s="320"/>
      <c r="K621" s="320"/>
      <c r="L621" s="320"/>
      <c r="M621" s="321"/>
      <c r="N621" s="212">
        <f t="shared" si="45"/>
        <v>0</v>
      </c>
      <c r="O621" s="213">
        <f t="shared" si="46"/>
        <v>3</v>
      </c>
    </row>
    <row r="622" spans="1:15" ht="12.75">
      <c r="A622" s="65" t="str">
        <f>'Semaine 2'!A622</f>
        <v>lingot pomme amande</v>
      </c>
      <c r="B622" s="289">
        <f>SUM('Semaine 2'!O622)</f>
        <v>25</v>
      </c>
      <c r="C622" s="91"/>
      <c r="D622" s="92"/>
      <c r="E622" s="92"/>
      <c r="F622" s="92"/>
      <c r="G622" s="93"/>
      <c r="H622" s="210">
        <f t="shared" si="44"/>
        <v>25</v>
      </c>
      <c r="I622" s="267"/>
      <c r="J622" s="92"/>
      <c r="K622" s="92"/>
      <c r="L622" s="92"/>
      <c r="M622" s="93"/>
      <c r="N622" s="210">
        <f t="shared" si="45"/>
        <v>0</v>
      </c>
      <c r="O622" s="211">
        <f t="shared" si="46"/>
        <v>25</v>
      </c>
    </row>
    <row r="623" spans="1:15" ht="12.75">
      <c r="A623" s="65" t="str">
        <f>'Semaine 2'!A623</f>
        <v>filet de carrelet</v>
      </c>
      <c r="B623" s="289">
        <f>SUM('Semaine 2'!O623)</f>
        <v>0</v>
      </c>
      <c r="C623" s="91"/>
      <c r="D623" s="92"/>
      <c r="E623" s="92"/>
      <c r="F623" s="92"/>
      <c r="G623" s="93"/>
      <c r="H623" s="210">
        <f t="shared" si="44"/>
        <v>0</v>
      </c>
      <c r="I623" s="267"/>
      <c r="J623" s="92"/>
      <c r="K623" s="92"/>
      <c r="L623" s="92"/>
      <c r="M623" s="93"/>
      <c r="N623" s="210">
        <f t="shared" si="45"/>
        <v>0</v>
      </c>
      <c r="O623" s="211">
        <f t="shared" si="46"/>
        <v>0</v>
      </c>
    </row>
    <row r="624" spans="1:15" ht="12.75">
      <c r="A624" s="65" t="str">
        <f>'Semaine 2'!A624</f>
        <v>beignet chouxfleur</v>
      </c>
      <c r="B624" s="289">
        <f>SUM('Semaine 2'!O624)</f>
        <v>6</v>
      </c>
      <c r="C624" s="91"/>
      <c r="D624" s="92"/>
      <c r="E624" s="92"/>
      <c r="F624" s="92"/>
      <c r="G624" s="93"/>
      <c r="H624" s="210">
        <f t="shared" si="44"/>
        <v>6</v>
      </c>
      <c r="I624" s="267"/>
      <c r="J624" s="92"/>
      <c r="K624" s="92"/>
      <c r="L624" s="92"/>
      <c r="M624" s="93"/>
      <c r="N624" s="210">
        <f t="shared" si="45"/>
        <v>0</v>
      </c>
      <c r="O624" s="211">
        <f t="shared" si="46"/>
        <v>6</v>
      </c>
    </row>
    <row r="625" spans="1:15" ht="12.75">
      <c r="A625" s="65" t="str">
        <f>'Semaine 2'!A625</f>
        <v>poisson crumble</v>
      </c>
      <c r="B625" s="289">
        <f>SUM('Semaine 2'!O625)</f>
        <v>40</v>
      </c>
      <c r="C625" s="91"/>
      <c r="D625" s="92"/>
      <c r="E625" s="92"/>
      <c r="F625" s="92"/>
      <c r="G625" s="93"/>
      <c r="H625" s="210">
        <f t="shared" si="44"/>
        <v>40</v>
      </c>
      <c r="I625" s="267"/>
      <c r="J625" s="92"/>
      <c r="K625" s="92"/>
      <c r="L625" s="92"/>
      <c r="M625" s="93"/>
      <c r="N625" s="210">
        <f t="shared" si="45"/>
        <v>0</v>
      </c>
      <c r="O625" s="211">
        <f t="shared" si="46"/>
        <v>40</v>
      </c>
    </row>
    <row r="626" spans="1:15" ht="13.5" thickBot="1">
      <c r="A626" s="65" t="str">
        <f>'Semaine 2'!A626</f>
        <v>galopin de saumon</v>
      </c>
      <c r="B626" s="289">
        <f>SUM('Semaine 2'!O626)</f>
        <v>0</v>
      </c>
      <c r="C626" s="94"/>
      <c r="D626" s="95"/>
      <c r="E626" s="95"/>
      <c r="F626" s="95"/>
      <c r="G626" s="96"/>
      <c r="H626" s="256">
        <f t="shared" si="44"/>
        <v>0</v>
      </c>
      <c r="I626" s="268"/>
      <c r="J626" s="95"/>
      <c r="K626" s="95"/>
      <c r="L626" s="95"/>
      <c r="M626" s="96"/>
      <c r="N626" s="256">
        <f t="shared" si="45"/>
        <v>0</v>
      </c>
      <c r="O626" s="257">
        <f t="shared" si="46"/>
        <v>0</v>
      </c>
    </row>
    <row r="627" spans="1:15" ht="117.75" customHeight="1" thickBot="1">
      <c r="A627" s="97"/>
      <c r="B627" s="281"/>
      <c r="C627" s="8"/>
      <c r="D627" s="8"/>
      <c r="E627" s="8"/>
      <c r="F627" s="8"/>
      <c r="G627" s="8"/>
      <c r="H627" s="258"/>
      <c r="I627" s="86"/>
      <c r="J627" s="86"/>
      <c r="K627" s="86"/>
      <c r="L627" s="86"/>
      <c r="M627" s="86"/>
      <c r="N627" s="259"/>
      <c r="O627" s="258"/>
    </row>
    <row r="628" spans="1:15" ht="15.75" thickBot="1">
      <c r="B628" s="282"/>
      <c r="C628" s="284"/>
      <c r="D628" s="285"/>
      <c r="E628" s="286" t="s">
        <v>4</v>
      </c>
      <c r="F628" s="285"/>
      <c r="G628" s="285"/>
      <c r="H628" s="287"/>
      <c r="I628" s="17"/>
      <c r="J628" s="17"/>
      <c r="K628" s="18" t="s">
        <v>5</v>
      </c>
      <c r="L628" s="17"/>
      <c r="M628" s="17"/>
      <c r="N628" s="192"/>
    </row>
    <row r="629" spans="1:15" ht="15.75" thickBot="1">
      <c r="A629" s="98"/>
      <c r="B629" s="282"/>
      <c r="C629" s="283"/>
      <c r="D629" s="278"/>
      <c r="E629" s="4"/>
      <c r="F629" s="4"/>
      <c r="G629" s="4"/>
      <c r="H629" s="194"/>
      <c r="I629" s="5"/>
      <c r="J629" s="4"/>
      <c r="K629" s="4"/>
      <c r="L629" s="4"/>
      <c r="M629" s="6"/>
      <c r="N629" s="195"/>
      <c r="O629" s="196"/>
    </row>
    <row r="630" spans="1:15" ht="13.5" thickBot="1">
      <c r="A630" s="277" t="s">
        <v>6</v>
      </c>
      <c r="B630" s="288" t="s">
        <v>7</v>
      </c>
      <c r="C630" s="279" t="s">
        <v>8</v>
      </c>
      <c r="D630" s="20" t="s">
        <v>9</v>
      </c>
      <c r="E630" s="20" t="s">
        <v>10</v>
      </c>
      <c r="F630" s="20" t="s">
        <v>11</v>
      </c>
      <c r="G630" s="20" t="s">
        <v>12</v>
      </c>
      <c r="H630" s="197" t="s">
        <v>13</v>
      </c>
      <c r="I630" s="20" t="s">
        <v>8</v>
      </c>
      <c r="J630" s="20" t="s">
        <v>9</v>
      </c>
      <c r="K630" s="20" t="s">
        <v>10</v>
      </c>
      <c r="L630" s="20" t="s">
        <v>11</v>
      </c>
      <c r="M630" s="20" t="s">
        <v>12</v>
      </c>
      <c r="N630" s="197" t="s">
        <v>13</v>
      </c>
      <c r="O630" s="197" t="s">
        <v>7</v>
      </c>
    </row>
    <row r="631" spans="1:15">
      <c r="A631" s="98"/>
      <c r="B631" s="281"/>
      <c r="C631" s="17"/>
      <c r="D631" s="17"/>
      <c r="E631" s="17"/>
      <c r="F631" s="17"/>
      <c r="G631" s="18" t="s">
        <v>297</v>
      </c>
      <c r="H631" s="190"/>
      <c r="I631" s="17"/>
      <c r="J631" s="17"/>
      <c r="K631" s="17"/>
      <c r="L631" s="17"/>
      <c r="M631" s="17"/>
      <c r="N631" s="190"/>
      <c r="O631" s="192"/>
    </row>
    <row r="632" spans="1:15" ht="15.75" thickBot="1">
      <c r="A632" s="85"/>
      <c r="B632" s="282"/>
      <c r="C632" s="86"/>
      <c r="D632" s="86"/>
      <c r="E632" s="86"/>
      <c r="F632" s="86"/>
      <c r="G632" s="86"/>
      <c r="H632" s="200"/>
      <c r="I632" s="86"/>
      <c r="J632" s="86"/>
      <c r="K632" s="86"/>
      <c r="L632" s="86"/>
      <c r="M632" s="86"/>
      <c r="N632" s="202"/>
      <c r="O632" s="220"/>
    </row>
    <row r="633" spans="1:15" ht="12.75">
      <c r="A633" s="21" t="s">
        <v>209</v>
      </c>
      <c r="B633" s="203">
        <f>SUM('Semaine 2'!O633)</f>
        <v>0</v>
      </c>
      <c r="C633" s="22"/>
      <c r="D633" s="22"/>
      <c r="E633" s="23"/>
      <c r="F633" s="23"/>
      <c r="G633" s="24"/>
      <c r="H633" s="180">
        <f t="shared" ref="H633:H694" si="47">SUM(B633:G633)</f>
        <v>0</v>
      </c>
      <c r="I633" s="22"/>
      <c r="J633" s="23"/>
      <c r="K633" s="23"/>
      <c r="L633" s="23"/>
      <c r="M633" s="24"/>
      <c r="N633" s="184">
        <f t="shared" ref="N633:N647" si="48">SUM(I633:M633)</f>
        <v>0</v>
      </c>
      <c r="O633" s="186">
        <f t="shared" ref="O633:O695" si="49">H633-N633</f>
        <v>0</v>
      </c>
    </row>
    <row r="634" spans="1:15" ht="12.75">
      <c r="A634" s="29" t="s">
        <v>250</v>
      </c>
      <c r="B634" s="203">
        <f>SUM('Semaine 2'!O634)</f>
        <v>0</v>
      </c>
      <c r="C634" s="26"/>
      <c r="D634" s="26"/>
      <c r="E634" s="27"/>
      <c r="F634" s="27"/>
      <c r="G634" s="28"/>
      <c r="H634" s="181">
        <f t="shared" si="47"/>
        <v>0</v>
      </c>
      <c r="I634" s="26"/>
      <c r="J634" s="27"/>
      <c r="K634" s="27"/>
      <c r="L634" s="27"/>
      <c r="M634" s="28"/>
      <c r="N634" s="184">
        <f t="shared" si="48"/>
        <v>0</v>
      </c>
      <c r="O634" s="186">
        <f t="shared" si="49"/>
        <v>0</v>
      </c>
    </row>
    <row r="635" spans="1:15" ht="12.75">
      <c r="A635" s="29" t="s">
        <v>215</v>
      </c>
      <c r="B635" s="203">
        <f>SUM('Semaine 2'!O635)</f>
        <v>0</v>
      </c>
      <c r="C635" s="26"/>
      <c r="D635" s="26"/>
      <c r="E635" s="27"/>
      <c r="F635" s="27"/>
      <c r="G635" s="28"/>
      <c r="H635" s="181">
        <f t="shared" si="47"/>
        <v>0</v>
      </c>
      <c r="I635" s="26"/>
      <c r="J635" s="27"/>
      <c r="K635" s="27"/>
      <c r="L635" s="27"/>
      <c r="M635" s="28"/>
      <c r="N635" s="184">
        <f t="shared" si="48"/>
        <v>0</v>
      </c>
      <c r="O635" s="186">
        <f t="shared" si="49"/>
        <v>0</v>
      </c>
    </row>
    <row r="636" spans="1:15" ht="12.75">
      <c r="A636" s="29" t="s">
        <v>208</v>
      </c>
      <c r="B636" s="203">
        <f>SUM('Semaine 2'!O636)</f>
        <v>0</v>
      </c>
      <c r="C636" s="26"/>
      <c r="D636" s="26"/>
      <c r="E636" s="27"/>
      <c r="F636" s="27"/>
      <c r="G636" s="28"/>
      <c r="H636" s="181">
        <f t="shared" si="47"/>
        <v>0</v>
      </c>
      <c r="I636" s="26"/>
      <c r="J636" s="27"/>
      <c r="K636" s="27"/>
      <c r="L636" s="27"/>
      <c r="M636" s="28"/>
      <c r="N636" s="184">
        <f t="shared" si="48"/>
        <v>0</v>
      </c>
      <c r="O636" s="186">
        <f t="shared" si="49"/>
        <v>0</v>
      </c>
    </row>
    <row r="637" spans="1:15" ht="12.75">
      <c r="A637" s="29" t="s">
        <v>251</v>
      </c>
      <c r="B637" s="203">
        <f>SUM('Semaine 2'!O637)</f>
        <v>0</v>
      </c>
      <c r="C637" s="33"/>
      <c r="D637" s="33"/>
      <c r="E637" s="27"/>
      <c r="F637" s="27"/>
      <c r="G637" s="28"/>
      <c r="H637" s="212">
        <f t="shared" si="47"/>
        <v>0</v>
      </c>
      <c r="I637" s="26"/>
      <c r="J637" s="27"/>
      <c r="K637" s="27"/>
      <c r="L637" s="27"/>
      <c r="M637" s="28"/>
      <c r="N637" s="184">
        <f t="shared" si="48"/>
        <v>0</v>
      </c>
      <c r="O637" s="186">
        <f t="shared" si="49"/>
        <v>0</v>
      </c>
    </row>
    <row r="638" spans="1:15" ht="12.75">
      <c r="A638" s="29" t="s">
        <v>252</v>
      </c>
      <c r="B638" s="203">
        <f>SUM('Semaine 2'!O638)</f>
        <v>0</v>
      </c>
      <c r="C638" s="33"/>
      <c r="D638" s="33"/>
      <c r="E638" s="34"/>
      <c r="F638" s="34"/>
      <c r="G638" s="35"/>
      <c r="H638" s="212">
        <f t="shared" si="47"/>
        <v>0</v>
      </c>
      <c r="I638" s="33"/>
      <c r="J638" s="34"/>
      <c r="K638" s="34"/>
      <c r="L638" s="34"/>
      <c r="M638" s="35"/>
      <c r="N638" s="184">
        <f t="shared" si="48"/>
        <v>0</v>
      </c>
      <c r="O638" s="186">
        <f t="shared" si="49"/>
        <v>0</v>
      </c>
    </row>
    <row r="639" spans="1:15" ht="12.75">
      <c r="A639" s="29" t="s">
        <v>253</v>
      </c>
      <c r="B639" s="203">
        <f>SUM('Semaine 2'!O639)</f>
        <v>0</v>
      </c>
      <c r="C639" s="26"/>
      <c r="D639" s="26"/>
      <c r="E639" s="27"/>
      <c r="F639" s="27"/>
      <c r="G639" s="28"/>
      <c r="H639" s="212">
        <f t="shared" si="47"/>
        <v>0</v>
      </c>
      <c r="I639" s="42"/>
      <c r="J639" s="43"/>
      <c r="K639" s="43"/>
      <c r="L639" s="43"/>
      <c r="M639" s="44"/>
      <c r="N639" s="184">
        <f t="shared" si="48"/>
        <v>0</v>
      </c>
      <c r="O639" s="186">
        <f t="shared" si="49"/>
        <v>0</v>
      </c>
    </row>
    <row r="640" spans="1:15" ht="12.75">
      <c r="A640" s="29" t="s">
        <v>254</v>
      </c>
      <c r="B640" s="203">
        <f>SUM('Semaine 2'!O640)</f>
        <v>0</v>
      </c>
      <c r="C640" s="26"/>
      <c r="D640" s="27"/>
      <c r="E640" s="27"/>
      <c r="F640" s="27"/>
      <c r="G640" s="28"/>
      <c r="H640" s="212">
        <f t="shared" si="47"/>
        <v>0</v>
      </c>
      <c r="I640" s="72"/>
      <c r="J640" s="73"/>
      <c r="K640" s="73"/>
      <c r="L640" s="73"/>
      <c r="M640" s="74"/>
      <c r="N640" s="184">
        <f t="shared" si="48"/>
        <v>0</v>
      </c>
      <c r="O640" s="186">
        <f t="shared" si="49"/>
        <v>0</v>
      </c>
    </row>
    <row r="641" spans="1:15" ht="12.75">
      <c r="A641" s="29" t="s">
        <v>214</v>
      </c>
      <c r="B641" s="203">
        <f>SUM('Semaine 2'!O641)</f>
        <v>0</v>
      </c>
      <c r="C641" s="36"/>
      <c r="D641" s="37"/>
      <c r="E641" s="37"/>
      <c r="F641" s="37"/>
      <c r="G641" s="38"/>
      <c r="H641" s="212">
        <f t="shared" si="47"/>
        <v>0</v>
      </c>
      <c r="I641" s="148"/>
      <c r="J641" s="149"/>
      <c r="K641" s="149"/>
      <c r="L641" s="149"/>
      <c r="M641" s="150"/>
      <c r="N641" s="184">
        <f t="shared" si="48"/>
        <v>0</v>
      </c>
      <c r="O641" s="186">
        <f t="shared" si="49"/>
        <v>0</v>
      </c>
    </row>
    <row r="642" spans="1:15" ht="12.75">
      <c r="A642" s="29" t="s">
        <v>255</v>
      </c>
      <c r="B642" s="203">
        <f>SUM('Semaine 2'!O642)</f>
        <v>0</v>
      </c>
      <c r="C642" s="33"/>
      <c r="D642" s="34"/>
      <c r="E642" s="34"/>
      <c r="F642" s="34"/>
      <c r="G642" s="35"/>
      <c r="H642" s="212">
        <f t="shared" si="47"/>
        <v>0</v>
      </c>
      <c r="I642" s="88"/>
      <c r="J642" s="89"/>
      <c r="K642" s="89"/>
      <c r="L642" s="89"/>
      <c r="M642" s="90"/>
      <c r="N642" s="184">
        <f t="shared" si="48"/>
        <v>0</v>
      </c>
      <c r="O642" s="186">
        <f t="shared" si="49"/>
        <v>0</v>
      </c>
    </row>
    <row r="643" spans="1:15" ht="12.75">
      <c r="A643" s="29" t="s">
        <v>200</v>
      </c>
      <c r="B643" s="203">
        <f>SUM('Semaine 2'!O643)</f>
        <v>0</v>
      </c>
      <c r="C643" s="33"/>
      <c r="D643" s="34"/>
      <c r="E643" s="34"/>
      <c r="F643" s="34"/>
      <c r="G643" s="35"/>
      <c r="H643" s="212">
        <f t="shared" si="47"/>
        <v>0</v>
      </c>
      <c r="I643" s="88"/>
      <c r="J643" s="89"/>
      <c r="K643" s="89"/>
      <c r="L643" s="89"/>
      <c r="M643" s="90"/>
      <c r="N643" s="184">
        <f t="shared" si="48"/>
        <v>0</v>
      </c>
      <c r="O643" s="186">
        <f t="shared" si="49"/>
        <v>0</v>
      </c>
    </row>
    <row r="644" spans="1:15" ht="12.75">
      <c r="A644" s="29" t="s">
        <v>256</v>
      </c>
      <c r="B644" s="203">
        <f>SUM('Semaine 2'!O644)</f>
        <v>0</v>
      </c>
      <c r="C644" s="33"/>
      <c r="D644" s="33"/>
      <c r="E644" s="34"/>
      <c r="F644" s="34"/>
      <c r="G644" s="35"/>
      <c r="H644" s="212">
        <f t="shared" si="47"/>
        <v>0</v>
      </c>
      <c r="I644" s="33"/>
      <c r="J644" s="151"/>
      <c r="K644" s="151"/>
      <c r="L644" s="151"/>
      <c r="M644" s="152"/>
      <c r="N644" s="184">
        <f t="shared" si="48"/>
        <v>0</v>
      </c>
      <c r="O644" s="186">
        <f t="shared" si="49"/>
        <v>0</v>
      </c>
    </row>
    <row r="645" spans="1:15" ht="12.75">
      <c r="A645" s="29" t="s">
        <v>257</v>
      </c>
      <c r="B645" s="203">
        <f>SUM('Semaine 2'!O645)</f>
        <v>0</v>
      </c>
      <c r="C645" s="33"/>
      <c r="D645" s="33"/>
      <c r="E645" s="34"/>
      <c r="F645" s="34"/>
      <c r="G645" s="35"/>
      <c r="H645" s="212">
        <f t="shared" si="47"/>
        <v>0</v>
      </c>
      <c r="I645" s="33"/>
      <c r="J645" s="34"/>
      <c r="K645" s="34"/>
      <c r="L645" s="34"/>
      <c r="M645" s="35"/>
      <c r="N645" s="184">
        <f t="shared" si="48"/>
        <v>0</v>
      </c>
      <c r="O645" s="186">
        <f t="shared" si="49"/>
        <v>0</v>
      </c>
    </row>
    <row r="646" spans="1:15" ht="12.75">
      <c r="A646" s="29" t="s">
        <v>258</v>
      </c>
      <c r="B646" s="203">
        <f>SUM('Semaine 2'!O646)</f>
        <v>0</v>
      </c>
      <c r="C646" s="26"/>
      <c r="D646" s="26"/>
      <c r="E646" s="27"/>
      <c r="F646" s="27"/>
      <c r="G646" s="28"/>
      <c r="H646" s="212">
        <f t="shared" si="47"/>
        <v>0</v>
      </c>
      <c r="I646" s="26"/>
      <c r="J646" s="27"/>
      <c r="K646" s="27"/>
      <c r="L646" s="27"/>
      <c r="M646" s="28"/>
      <c r="N646" s="184">
        <f t="shared" si="48"/>
        <v>0</v>
      </c>
      <c r="O646" s="186">
        <f t="shared" si="49"/>
        <v>0</v>
      </c>
    </row>
    <row r="647" spans="1:15" ht="12.75">
      <c r="A647" s="87" t="s">
        <v>259</v>
      </c>
      <c r="B647" s="203">
        <f>SUM('Semaine 2'!O647)</f>
        <v>0</v>
      </c>
      <c r="C647" s="33"/>
      <c r="D647" s="33"/>
      <c r="E647" s="34"/>
      <c r="F647" s="34"/>
      <c r="G647" s="35"/>
      <c r="H647" s="212">
        <f t="shared" si="47"/>
        <v>0</v>
      </c>
      <c r="I647" s="33"/>
      <c r="J647" s="151"/>
      <c r="K647" s="151"/>
      <c r="L647" s="151"/>
      <c r="M647" s="35"/>
      <c r="N647" s="184">
        <f t="shared" si="48"/>
        <v>0</v>
      </c>
      <c r="O647" s="186">
        <f t="shared" si="49"/>
        <v>0</v>
      </c>
    </row>
    <row r="648" spans="1:15" ht="12.75">
      <c r="A648" s="29" t="s">
        <v>205</v>
      </c>
      <c r="B648" s="203">
        <f>SUM('Semaine 2'!O648)</f>
        <v>0</v>
      </c>
      <c r="C648" s="26"/>
      <c r="D648" s="26"/>
      <c r="E648" s="27"/>
      <c r="F648" s="27"/>
      <c r="G648" s="28"/>
      <c r="H648" s="212">
        <f t="shared" si="47"/>
        <v>0</v>
      </c>
      <c r="I648" s="26"/>
      <c r="J648" s="27"/>
      <c r="K648" s="27"/>
      <c r="L648" s="27"/>
      <c r="M648" s="28"/>
      <c r="N648" s="184">
        <f>SUM(I648:M648)</f>
        <v>0</v>
      </c>
      <c r="O648" s="186">
        <f t="shared" si="49"/>
        <v>0</v>
      </c>
    </row>
    <row r="649" spans="1:15" ht="12.75">
      <c r="A649" s="29" t="s">
        <v>260</v>
      </c>
      <c r="B649" s="203">
        <f>SUM('Semaine 2'!O649)</f>
        <v>0</v>
      </c>
      <c r="C649" s="33"/>
      <c r="D649" s="33"/>
      <c r="E649" s="34"/>
      <c r="F649" s="34"/>
      <c r="G649" s="35"/>
      <c r="H649" s="212">
        <f t="shared" si="47"/>
        <v>0</v>
      </c>
      <c r="I649" s="33"/>
      <c r="J649" s="151"/>
      <c r="K649" s="151"/>
      <c r="L649" s="151"/>
      <c r="M649" s="152"/>
      <c r="N649" s="184">
        <f t="shared" ref="N649:N695" si="50">SUM(I649:M649)</f>
        <v>0</v>
      </c>
      <c r="O649" s="186">
        <f t="shared" si="49"/>
        <v>0</v>
      </c>
    </row>
    <row r="650" spans="1:15" ht="12.75">
      <c r="A650" s="29" t="s">
        <v>261</v>
      </c>
      <c r="B650" s="203">
        <f>SUM('Semaine 2'!O650)</f>
        <v>0</v>
      </c>
      <c r="C650" s="33"/>
      <c r="D650" s="33"/>
      <c r="E650" s="34"/>
      <c r="F650" s="34"/>
      <c r="G650" s="35"/>
      <c r="H650" s="212">
        <f t="shared" si="47"/>
        <v>0</v>
      </c>
      <c r="I650" s="33"/>
      <c r="J650" s="34"/>
      <c r="K650" s="34"/>
      <c r="L650" s="34"/>
      <c r="M650" s="35"/>
      <c r="N650" s="184">
        <f t="shared" si="50"/>
        <v>0</v>
      </c>
      <c r="O650" s="186">
        <f t="shared" si="49"/>
        <v>0</v>
      </c>
    </row>
    <row r="651" spans="1:15" ht="12.75">
      <c r="A651" s="25" t="s">
        <v>31</v>
      </c>
      <c r="B651" s="203">
        <f>SUM('Semaine 2'!O651)</f>
        <v>0</v>
      </c>
      <c r="C651" s="33"/>
      <c r="D651" s="33"/>
      <c r="E651" s="34"/>
      <c r="F651" s="34"/>
      <c r="G651" s="35"/>
      <c r="H651" s="212">
        <f t="shared" si="47"/>
        <v>0</v>
      </c>
      <c r="I651" s="33"/>
      <c r="J651" s="34"/>
      <c r="K651" s="34"/>
      <c r="L651" s="34"/>
      <c r="M651" s="35"/>
      <c r="N651" s="184">
        <f t="shared" si="50"/>
        <v>0</v>
      </c>
      <c r="O651" s="186">
        <f t="shared" si="49"/>
        <v>0</v>
      </c>
    </row>
    <row r="652" spans="1:15" ht="12.75">
      <c r="A652" s="29" t="s">
        <v>280</v>
      </c>
      <c r="B652" s="203">
        <f>SUM('Semaine 2'!O652)</f>
        <v>0</v>
      </c>
      <c r="C652" s="33"/>
      <c r="D652" s="33"/>
      <c r="E652" s="34"/>
      <c r="F652" s="34"/>
      <c r="G652" s="35"/>
      <c r="H652" s="212">
        <f t="shared" si="47"/>
        <v>0</v>
      </c>
      <c r="I652" s="33"/>
      <c r="J652" s="151"/>
      <c r="K652" s="151"/>
      <c r="L652" s="151"/>
      <c r="M652" s="152"/>
      <c r="N652" s="184">
        <f t="shared" si="50"/>
        <v>0</v>
      </c>
      <c r="O652" s="186">
        <f t="shared" si="49"/>
        <v>0</v>
      </c>
    </row>
    <row r="653" spans="1:15" ht="12.75">
      <c r="A653" s="29" t="s">
        <v>207</v>
      </c>
      <c r="B653" s="203">
        <f>SUM('Semaine 2'!O653)</f>
        <v>0</v>
      </c>
      <c r="C653" s="176"/>
      <c r="D653" s="33"/>
      <c r="E653" s="34"/>
      <c r="F653" s="34"/>
      <c r="G653" s="35"/>
      <c r="H653" s="212">
        <f t="shared" si="47"/>
        <v>0</v>
      </c>
      <c r="I653" s="33"/>
      <c r="J653" s="34"/>
      <c r="K653" s="34"/>
      <c r="L653" s="34"/>
      <c r="M653" s="35"/>
      <c r="N653" s="184">
        <f t="shared" si="50"/>
        <v>0</v>
      </c>
      <c r="O653" s="186">
        <f t="shared" si="49"/>
        <v>0</v>
      </c>
    </row>
    <row r="654" spans="1:15" ht="12.75">
      <c r="A654" s="29" t="s">
        <v>204</v>
      </c>
      <c r="B654" s="203">
        <f>SUM('Semaine 2'!O654)</f>
        <v>0</v>
      </c>
      <c r="C654" s="177"/>
      <c r="D654" s="33"/>
      <c r="E654" s="34"/>
      <c r="F654" s="34"/>
      <c r="G654" s="35"/>
      <c r="H654" s="212">
        <f t="shared" si="47"/>
        <v>0</v>
      </c>
      <c r="I654" s="33"/>
      <c r="J654" s="34"/>
      <c r="K654" s="34"/>
      <c r="L654" s="34"/>
      <c r="M654" s="35"/>
      <c r="N654" s="184">
        <f t="shared" si="50"/>
        <v>0</v>
      </c>
      <c r="O654" s="186">
        <f t="shared" si="49"/>
        <v>0</v>
      </c>
    </row>
    <row r="655" spans="1:15" ht="12.75">
      <c r="A655" s="29" t="s">
        <v>262</v>
      </c>
      <c r="B655" s="203">
        <f>SUM('Semaine 2'!O655)</f>
        <v>0</v>
      </c>
      <c r="C655" s="91"/>
      <c r="D655" s="92"/>
      <c r="E655" s="92"/>
      <c r="F655" s="92"/>
      <c r="G655" s="93"/>
      <c r="H655" s="212">
        <f t="shared" si="47"/>
        <v>0</v>
      </c>
      <c r="I655" s="267"/>
      <c r="J655" s="92"/>
      <c r="K655" s="92"/>
      <c r="L655" s="92"/>
      <c r="M655" s="93"/>
      <c r="N655" s="184">
        <f t="shared" si="50"/>
        <v>0</v>
      </c>
      <c r="O655" s="186">
        <f t="shared" si="49"/>
        <v>0</v>
      </c>
    </row>
    <row r="656" spans="1:15" ht="12.75">
      <c r="A656" s="29" t="s">
        <v>278</v>
      </c>
      <c r="B656" s="203">
        <f>SUM('Semaine 2'!O656)</f>
        <v>0</v>
      </c>
      <c r="C656" s="91"/>
      <c r="D656" s="92"/>
      <c r="E656" s="92"/>
      <c r="F656" s="92"/>
      <c r="G656" s="93"/>
      <c r="H656" s="212">
        <f t="shared" si="47"/>
        <v>0</v>
      </c>
      <c r="I656" s="267"/>
      <c r="J656" s="92"/>
      <c r="K656" s="92"/>
      <c r="L656" s="92"/>
      <c r="M656" s="93"/>
      <c r="N656" s="184">
        <f t="shared" si="50"/>
        <v>0</v>
      </c>
      <c r="O656" s="186">
        <f t="shared" si="49"/>
        <v>0</v>
      </c>
    </row>
    <row r="657" spans="1:15" ht="12.75">
      <c r="A657" s="29" t="s">
        <v>199</v>
      </c>
      <c r="B657" s="203">
        <f>SUM('Semaine 2'!O657)</f>
        <v>0</v>
      </c>
      <c r="C657" s="91"/>
      <c r="D657" s="92"/>
      <c r="E657" s="92"/>
      <c r="F657" s="92"/>
      <c r="G657" s="93"/>
      <c r="H657" s="212">
        <f t="shared" si="47"/>
        <v>0</v>
      </c>
      <c r="I657" s="267"/>
      <c r="J657" s="92"/>
      <c r="K657" s="92"/>
      <c r="L657" s="92"/>
      <c r="M657" s="93"/>
      <c r="N657" s="184">
        <f t="shared" si="50"/>
        <v>0</v>
      </c>
      <c r="O657" s="186">
        <f t="shared" si="49"/>
        <v>0</v>
      </c>
    </row>
    <row r="658" spans="1:15" ht="12.75">
      <c r="A658" s="29" t="s">
        <v>206</v>
      </c>
      <c r="B658" s="203">
        <f>SUM('Semaine 2'!O658)</f>
        <v>0</v>
      </c>
      <c r="C658" s="91"/>
      <c r="D658" s="92"/>
      <c r="E658" s="92"/>
      <c r="F658" s="92"/>
      <c r="G658" s="93"/>
      <c r="H658" s="212">
        <f t="shared" si="47"/>
        <v>0</v>
      </c>
      <c r="I658" s="267"/>
      <c r="J658" s="92"/>
      <c r="K658" s="92"/>
      <c r="L658" s="92"/>
      <c r="M658" s="93"/>
      <c r="N658" s="184">
        <f t="shared" si="50"/>
        <v>0</v>
      </c>
      <c r="O658" s="186">
        <f t="shared" si="49"/>
        <v>0</v>
      </c>
    </row>
    <row r="659" spans="1:15" ht="12.75">
      <c r="A659" s="29" t="s">
        <v>263</v>
      </c>
      <c r="B659" s="203">
        <f>SUM('Semaine 2'!O659)</f>
        <v>0</v>
      </c>
      <c r="C659" s="91"/>
      <c r="D659" s="92"/>
      <c r="E659" s="92"/>
      <c r="F659" s="92"/>
      <c r="G659" s="93"/>
      <c r="H659" s="212">
        <f t="shared" si="47"/>
        <v>0</v>
      </c>
      <c r="I659" s="267"/>
      <c r="J659" s="92"/>
      <c r="K659" s="92"/>
      <c r="L659" s="92"/>
      <c r="M659" s="93"/>
      <c r="N659" s="184">
        <f t="shared" si="50"/>
        <v>0</v>
      </c>
      <c r="O659" s="186">
        <f t="shared" si="49"/>
        <v>0</v>
      </c>
    </row>
    <row r="660" spans="1:15" ht="12.75">
      <c r="A660" s="29" t="s">
        <v>279</v>
      </c>
      <c r="B660" s="203">
        <f>SUM('Semaine 2'!O660)</f>
        <v>0</v>
      </c>
      <c r="C660" s="91"/>
      <c r="D660" s="92"/>
      <c r="E660" s="92"/>
      <c r="F660" s="92"/>
      <c r="G660" s="93"/>
      <c r="H660" s="212">
        <f t="shared" si="47"/>
        <v>0</v>
      </c>
      <c r="I660" s="267"/>
      <c r="J660" s="92"/>
      <c r="K660" s="92"/>
      <c r="L660" s="92"/>
      <c r="M660" s="93"/>
      <c r="N660" s="184">
        <f t="shared" si="50"/>
        <v>0</v>
      </c>
      <c r="O660" s="186">
        <f t="shared" si="49"/>
        <v>0</v>
      </c>
    </row>
    <row r="661" spans="1:15" ht="12.75">
      <c r="A661" s="156" t="str">
        <f>'Semaine 2'!A661</f>
        <v>saucisson sec</v>
      </c>
      <c r="B661" s="203">
        <f>SUM('Semaine 2'!O661)</f>
        <v>0</v>
      </c>
      <c r="C661" s="91"/>
      <c r="D661" s="92"/>
      <c r="E661" s="92"/>
      <c r="F661" s="92"/>
      <c r="G661" s="93"/>
      <c r="H661" s="212">
        <f t="shared" si="47"/>
        <v>0</v>
      </c>
      <c r="I661" s="267"/>
      <c r="J661" s="92"/>
      <c r="K661" s="92"/>
      <c r="L661" s="92"/>
      <c r="M661" s="93"/>
      <c r="N661" s="184">
        <f t="shared" si="50"/>
        <v>0</v>
      </c>
      <c r="O661" s="186">
        <f t="shared" si="49"/>
        <v>0</v>
      </c>
    </row>
    <row r="662" spans="1:15" ht="12.75">
      <c r="A662" s="156" t="str">
        <f>'Semaine 2'!A662</f>
        <v>saucisson a lail</v>
      </c>
      <c r="B662" s="203">
        <f>SUM('Semaine 2'!O662)</f>
        <v>0</v>
      </c>
      <c r="C662" s="91"/>
      <c r="D662" s="92"/>
      <c r="E662" s="92"/>
      <c r="F662" s="92"/>
      <c r="G662" s="93"/>
      <c r="H662" s="212">
        <f t="shared" si="47"/>
        <v>0</v>
      </c>
      <c r="I662" s="267"/>
      <c r="J662" s="92"/>
      <c r="K662" s="92"/>
      <c r="L662" s="92"/>
      <c r="M662" s="93"/>
      <c r="N662" s="184">
        <f t="shared" si="50"/>
        <v>0</v>
      </c>
      <c r="O662" s="186">
        <f t="shared" si="49"/>
        <v>0</v>
      </c>
    </row>
    <row r="663" spans="1:15" ht="12.75">
      <c r="A663" s="156" t="str">
        <f>'Semaine 2'!A663</f>
        <v>jambon tranchee</v>
      </c>
      <c r="B663" s="203">
        <f>SUM('Semaine 2'!O663)</f>
        <v>0</v>
      </c>
      <c r="C663" s="91"/>
      <c r="D663" s="92"/>
      <c r="E663" s="92"/>
      <c r="F663" s="92"/>
      <c r="G663" s="93"/>
      <c r="H663" s="212">
        <f t="shared" si="47"/>
        <v>0</v>
      </c>
      <c r="I663" s="267"/>
      <c r="J663" s="92"/>
      <c r="K663" s="92"/>
      <c r="L663" s="92"/>
      <c r="M663" s="93"/>
      <c r="N663" s="184">
        <f t="shared" si="50"/>
        <v>0</v>
      </c>
      <c r="O663" s="186">
        <f t="shared" si="49"/>
        <v>0</v>
      </c>
    </row>
    <row r="664" spans="1:15" ht="12.75">
      <c r="A664" s="156" t="str">
        <f>'Semaine 2'!A664</f>
        <v>salade marco polo</v>
      </c>
      <c r="B664" s="203">
        <f>SUM('Semaine 2'!O664)</f>
        <v>0</v>
      </c>
      <c r="C664" s="91"/>
      <c r="D664" s="92"/>
      <c r="E664" s="92"/>
      <c r="F664" s="92"/>
      <c r="G664" s="93"/>
      <c r="H664" s="212">
        <f t="shared" si="47"/>
        <v>0</v>
      </c>
      <c r="I664" s="267"/>
      <c r="J664" s="92"/>
      <c r="K664" s="92"/>
      <c r="L664" s="92"/>
      <c r="M664" s="93"/>
      <c r="N664" s="184">
        <f t="shared" si="50"/>
        <v>0</v>
      </c>
      <c r="O664" s="186">
        <f t="shared" si="49"/>
        <v>0</v>
      </c>
    </row>
    <row r="665" spans="1:15" ht="12.75">
      <c r="A665" s="156" t="str">
        <f>'Semaine 2'!A665</f>
        <v>pate en croute richelieu</v>
      </c>
      <c r="B665" s="203">
        <f>SUM('Semaine 2'!O665)</f>
        <v>0</v>
      </c>
      <c r="C665" s="91"/>
      <c r="D665" s="92"/>
      <c r="E665" s="92"/>
      <c r="F665" s="92"/>
      <c r="G665" s="93"/>
      <c r="H665" s="212">
        <f t="shared" si="47"/>
        <v>0</v>
      </c>
      <c r="I665" s="267"/>
      <c r="J665" s="92"/>
      <c r="K665" s="92"/>
      <c r="L665" s="92"/>
      <c r="M665" s="93"/>
      <c r="N665" s="184">
        <f t="shared" si="50"/>
        <v>0</v>
      </c>
      <c r="O665" s="186">
        <f t="shared" si="49"/>
        <v>0</v>
      </c>
    </row>
    <row r="666" spans="1:15" ht="12.75">
      <c r="A666" s="156" t="str">
        <f>'Semaine 2'!A666</f>
        <v>paleron</v>
      </c>
      <c r="B666" s="203">
        <f>SUM('Semaine 2'!O666)</f>
        <v>0</v>
      </c>
      <c r="C666" s="91"/>
      <c r="D666" s="92"/>
      <c r="E666" s="92"/>
      <c r="F666" s="92"/>
      <c r="G666" s="93"/>
      <c r="H666" s="212">
        <f t="shared" si="47"/>
        <v>0</v>
      </c>
      <c r="I666" s="267"/>
      <c r="J666" s="92"/>
      <c r="K666" s="92"/>
      <c r="L666" s="92"/>
      <c r="M666" s="93"/>
      <c r="N666" s="184">
        <f t="shared" si="50"/>
        <v>0</v>
      </c>
      <c r="O666" s="186">
        <f t="shared" si="49"/>
        <v>0</v>
      </c>
    </row>
    <row r="667" spans="1:15" ht="12.75">
      <c r="A667" s="156" t="str">
        <f>'Semaine 2'!A667</f>
        <v>chipolatas</v>
      </c>
      <c r="B667" s="203">
        <f>SUM('Semaine 2'!O667)</f>
        <v>0</v>
      </c>
      <c r="C667" s="91"/>
      <c r="D667" s="92"/>
      <c r="E667" s="92"/>
      <c r="F667" s="92"/>
      <c r="G667" s="93"/>
      <c r="H667" s="212">
        <f t="shared" si="47"/>
        <v>0</v>
      </c>
      <c r="I667" s="267"/>
      <c r="J667" s="92"/>
      <c r="K667" s="92"/>
      <c r="L667" s="92"/>
      <c r="M667" s="93"/>
      <c r="N667" s="184">
        <f t="shared" si="50"/>
        <v>0</v>
      </c>
      <c r="O667" s="186">
        <f t="shared" si="49"/>
        <v>0</v>
      </c>
    </row>
    <row r="668" spans="1:15" ht="12.75">
      <c r="A668" s="156" t="str">
        <f>'Semaine 2'!A668</f>
        <v>lardons</v>
      </c>
      <c r="B668" s="203">
        <f>SUM('Semaine 2'!O668)</f>
        <v>31</v>
      </c>
      <c r="C668" s="91"/>
      <c r="D668" s="92"/>
      <c r="E668" s="92"/>
      <c r="F668" s="92"/>
      <c r="G668" s="93"/>
      <c r="H668" s="212">
        <f t="shared" si="47"/>
        <v>31</v>
      </c>
      <c r="I668" s="267"/>
      <c r="J668" s="92"/>
      <c r="K668" s="92"/>
      <c r="L668" s="92"/>
      <c r="M668" s="93"/>
      <c r="N668" s="184">
        <f t="shared" si="50"/>
        <v>0</v>
      </c>
      <c r="O668" s="186">
        <f t="shared" si="49"/>
        <v>31</v>
      </c>
    </row>
    <row r="669" spans="1:15" ht="12.75">
      <c r="A669" s="156" t="str">
        <f>'Semaine 2'!A669</f>
        <v xml:space="preserve">des de jambon </v>
      </c>
      <c r="B669" s="203">
        <f>SUM('Semaine 2'!O669)</f>
        <v>0</v>
      </c>
      <c r="C669" s="91"/>
      <c r="D669" s="92"/>
      <c r="E669" s="92"/>
      <c r="F669" s="92"/>
      <c r="G669" s="93"/>
      <c r="H669" s="212">
        <f t="shared" si="47"/>
        <v>0</v>
      </c>
      <c r="I669" s="267"/>
      <c r="J669" s="92"/>
      <c r="K669" s="92"/>
      <c r="L669" s="92"/>
      <c r="M669" s="93"/>
      <c r="N669" s="184">
        <f t="shared" si="50"/>
        <v>0</v>
      </c>
      <c r="O669" s="186">
        <f t="shared" si="49"/>
        <v>0</v>
      </c>
    </row>
    <row r="670" spans="1:15" ht="12.75">
      <c r="A670" s="156" t="str">
        <f>'Semaine 2'!A670</f>
        <v>des de dinde</v>
      </c>
      <c r="B670" s="203">
        <f>SUM('Semaine 2'!O670)</f>
        <v>0</v>
      </c>
      <c r="C670" s="91"/>
      <c r="D670" s="92"/>
      <c r="E670" s="92"/>
      <c r="F670" s="92"/>
      <c r="G670" s="93"/>
      <c r="H670" s="212">
        <f t="shared" si="47"/>
        <v>0</v>
      </c>
      <c r="I670" s="267"/>
      <c r="J670" s="92"/>
      <c r="K670" s="92"/>
      <c r="L670" s="92"/>
      <c r="M670" s="93"/>
      <c r="N670" s="184">
        <f t="shared" si="50"/>
        <v>0</v>
      </c>
      <c r="O670" s="186">
        <f t="shared" si="49"/>
        <v>0</v>
      </c>
    </row>
    <row r="671" spans="1:15" ht="12.75">
      <c r="A671" s="156" t="str">
        <f>'Semaine 2'!A671</f>
        <v>cervelas</v>
      </c>
      <c r="B671" s="203">
        <f>SUM('Semaine 2'!O671)</f>
        <v>0</v>
      </c>
      <c r="C671" s="91"/>
      <c r="D671" s="92"/>
      <c r="E671" s="92"/>
      <c r="F671" s="92"/>
      <c r="G671" s="93"/>
      <c r="H671" s="212">
        <f t="shared" si="47"/>
        <v>0</v>
      </c>
      <c r="I671" s="267"/>
      <c r="J671" s="92"/>
      <c r="K671" s="92"/>
      <c r="L671" s="92"/>
      <c r="M671" s="93"/>
      <c r="N671" s="184">
        <f t="shared" si="50"/>
        <v>0</v>
      </c>
      <c r="O671" s="186">
        <f t="shared" si="49"/>
        <v>0</v>
      </c>
    </row>
    <row r="672" spans="1:15" ht="12.75">
      <c r="A672" s="156" t="str">
        <f>'Semaine 2'!A672</f>
        <v>boudin noir</v>
      </c>
      <c r="B672" s="203">
        <f>SUM('Semaine 2'!O672)</f>
        <v>0</v>
      </c>
      <c r="C672" s="91"/>
      <c r="D672" s="92"/>
      <c r="E672" s="92"/>
      <c r="F672" s="92"/>
      <c r="G672" s="93"/>
      <c r="H672" s="212">
        <f t="shared" si="47"/>
        <v>0</v>
      </c>
      <c r="I672" s="267"/>
      <c r="J672" s="92"/>
      <c r="K672" s="92"/>
      <c r="L672" s="92"/>
      <c r="M672" s="93"/>
      <c r="N672" s="184">
        <f t="shared" si="50"/>
        <v>0</v>
      </c>
      <c r="O672" s="186">
        <f t="shared" si="49"/>
        <v>0</v>
      </c>
    </row>
    <row r="673" spans="1:15" ht="12.75">
      <c r="A673" s="156" t="str">
        <f>'Semaine 2'!A673</f>
        <v>museau</v>
      </c>
      <c r="B673" s="203">
        <f>SUM('Semaine 2'!O673)</f>
        <v>0</v>
      </c>
      <c r="C673" s="91"/>
      <c r="D673" s="92"/>
      <c r="E673" s="92"/>
      <c r="F673" s="92"/>
      <c r="G673" s="93"/>
      <c r="H673" s="212">
        <f t="shared" si="47"/>
        <v>0</v>
      </c>
      <c r="I673" s="267"/>
      <c r="J673" s="92"/>
      <c r="K673" s="92"/>
      <c r="L673" s="92"/>
      <c r="M673" s="93"/>
      <c r="N673" s="184">
        <f t="shared" si="50"/>
        <v>0</v>
      </c>
      <c r="O673" s="186">
        <f t="shared" si="49"/>
        <v>0</v>
      </c>
    </row>
    <row r="674" spans="1:15" ht="12.75">
      <c r="A674" s="156" t="str">
        <f>'Semaine 2'!A674</f>
        <v>salade hawaienne</v>
      </c>
      <c r="B674" s="203">
        <f>SUM('Semaine 2'!O674)</f>
        <v>0</v>
      </c>
      <c r="C674" s="91"/>
      <c r="D674" s="92"/>
      <c r="E674" s="92"/>
      <c r="F674" s="92"/>
      <c r="G674" s="93"/>
      <c r="H674" s="212">
        <f t="shared" si="47"/>
        <v>0</v>
      </c>
      <c r="I674" s="267"/>
      <c r="J674" s="92"/>
      <c r="K674" s="92"/>
      <c r="L674" s="92"/>
      <c r="M674" s="93"/>
      <c r="N674" s="184">
        <f t="shared" si="50"/>
        <v>0</v>
      </c>
      <c r="O674" s="186">
        <f t="shared" si="49"/>
        <v>0</v>
      </c>
    </row>
    <row r="675" spans="1:15" ht="12.75">
      <c r="A675" s="156" t="str">
        <f>'Semaine 2'!A675</f>
        <v>miette desurimi</v>
      </c>
      <c r="B675" s="203">
        <f>SUM('Semaine 2'!O675)</f>
        <v>0</v>
      </c>
      <c r="C675" s="91"/>
      <c r="D675" s="92"/>
      <c r="E675" s="92"/>
      <c r="F675" s="92"/>
      <c r="G675" s="93"/>
      <c r="H675" s="212">
        <f t="shared" si="47"/>
        <v>0</v>
      </c>
      <c r="I675" s="267"/>
      <c r="J675" s="92"/>
      <c r="K675" s="92"/>
      <c r="L675" s="92"/>
      <c r="M675" s="93"/>
      <c r="N675" s="184">
        <f t="shared" si="50"/>
        <v>0</v>
      </c>
      <c r="O675" s="186">
        <f t="shared" si="49"/>
        <v>0</v>
      </c>
    </row>
    <row r="676" spans="1:15" ht="12.75">
      <c r="A676" s="156" t="str">
        <f>'Semaine 2'!A676</f>
        <v>cote de porc</v>
      </c>
      <c r="B676" s="203">
        <f>SUM('Semaine 2'!O676)</f>
        <v>0</v>
      </c>
      <c r="C676" s="91"/>
      <c r="D676" s="92"/>
      <c r="E676" s="92"/>
      <c r="F676" s="92"/>
      <c r="G676" s="93"/>
      <c r="H676" s="212">
        <f t="shared" si="47"/>
        <v>0</v>
      </c>
      <c r="I676" s="267"/>
      <c r="J676" s="92"/>
      <c r="K676" s="92"/>
      <c r="L676" s="92"/>
      <c r="M676" s="93"/>
      <c r="N676" s="184">
        <f t="shared" si="50"/>
        <v>0</v>
      </c>
      <c r="O676" s="186">
        <f t="shared" si="49"/>
        <v>0</v>
      </c>
    </row>
    <row r="677" spans="1:15" ht="12.75">
      <c r="A677" s="156" t="str">
        <f>'Semaine 2'!A677</f>
        <v>emince de dinde</v>
      </c>
      <c r="B677" s="203">
        <f>SUM('Semaine 2'!O677)</f>
        <v>0</v>
      </c>
      <c r="C677" s="91"/>
      <c r="D677" s="92"/>
      <c r="E677" s="92"/>
      <c r="F677" s="92"/>
      <c r="G677" s="93"/>
      <c r="H677" s="212">
        <f t="shared" si="47"/>
        <v>0</v>
      </c>
      <c r="I677" s="267"/>
      <c r="J677" s="92"/>
      <c r="K677" s="92"/>
      <c r="L677" s="92"/>
      <c r="M677" s="93"/>
      <c r="N677" s="184">
        <f t="shared" si="50"/>
        <v>0</v>
      </c>
      <c r="O677" s="186">
        <f t="shared" si="49"/>
        <v>0</v>
      </c>
    </row>
    <row r="678" spans="1:15" ht="12.75">
      <c r="A678" s="156" t="str">
        <f>'Semaine 2'!A678</f>
        <v>jambon fumee trs</v>
      </c>
      <c r="B678" s="203">
        <f>SUM('Semaine 2'!O678)</f>
        <v>75</v>
      </c>
      <c r="C678" s="91"/>
      <c r="D678" s="92"/>
      <c r="E678" s="92"/>
      <c r="F678" s="92"/>
      <c r="G678" s="93"/>
      <c r="H678" s="212">
        <f t="shared" si="47"/>
        <v>75</v>
      </c>
      <c r="I678" s="267"/>
      <c r="J678" s="92"/>
      <c r="K678" s="92"/>
      <c r="L678" s="92"/>
      <c r="M678" s="93"/>
      <c r="N678" s="184">
        <f t="shared" si="50"/>
        <v>0</v>
      </c>
      <c r="O678" s="186">
        <f t="shared" si="49"/>
        <v>75</v>
      </c>
    </row>
    <row r="679" spans="1:15" ht="12.75">
      <c r="A679" s="156" t="str">
        <f>'Semaine 2'!A679</f>
        <v>saucisse fumee</v>
      </c>
      <c r="B679" s="203">
        <f>SUM('Semaine 2'!O679)</f>
        <v>0</v>
      </c>
      <c r="C679" s="91"/>
      <c r="D679" s="92"/>
      <c r="E679" s="92"/>
      <c r="F679" s="92"/>
      <c r="G679" s="93"/>
      <c r="H679" s="212">
        <f t="shared" si="47"/>
        <v>0</v>
      </c>
      <c r="I679" s="267"/>
      <c r="J679" s="92"/>
      <c r="K679" s="92"/>
      <c r="L679" s="92"/>
      <c r="M679" s="93"/>
      <c r="N679" s="184">
        <f t="shared" si="50"/>
        <v>0</v>
      </c>
      <c r="O679" s="186">
        <f t="shared" si="49"/>
        <v>0</v>
      </c>
    </row>
    <row r="680" spans="1:15" ht="12.75">
      <c r="A680" s="156" t="str">
        <f>'Semaine 2'!A680</f>
        <v>rillette du mans</v>
      </c>
      <c r="B680" s="203">
        <f>SUM('Semaine 2'!O680)</f>
        <v>0</v>
      </c>
      <c r="C680" s="91"/>
      <c r="D680" s="92"/>
      <c r="E680" s="92"/>
      <c r="F680" s="92"/>
      <c r="G680" s="93"/>
      <c r="H680" s="212">
        <f t="shared" si="47"/>
        <v>0</v>
      </c>
      <c r="I680" s="267"/>
      <c r="J680" s="92"/>
      <c r="K680" s="92"/>
      <c r="L680" s="92"/>
      <c r="M680" s="93"/>
      <c r="N680" s="184">
        <f t="shared" si="50"/>
        <v>0</v>
      </c>
      <c r="O680" s="186">
        <f t="shared" si="49"/>
        <v>0</v>
      </c>
    </row>
    <row r="681" spans="1:15" ht="12.75">
      <c r="A681" s="156" t="str">
        <f>'Semaine 2'!A681</f>
        <v>saumon fume</v>
      </c>
      <c r="B681" s="203">
        <f>SUM('Semaine 2'!O681)</f>
        <v>0</v>
      </c>
      <c r="C681" s="91"/>
      <c r="D681" s="92"/>
      <c r="E681" s="92"/>
      <c r="F681" s="92"/>
      <c r="G681" s="93"/>
      <c r="H681" s="212">
        <f t="shared" si="47"/>
        <v>0</v>
      </c>
      <c r="I681" s="267"/>
      <c r="J681" s="92"/>
      <c r="K681" s="92"/>
      <c r="L681" s="92"/>
      <c r="M681" s="93"/>
      <c r="N681" s="184">
        <f t="shared" si="50"/>
        <v>0</v>
      </c>
      <c r="O681" s="186">
        <f t="shared" si="49"/>
        <v>0</v>
      </c>
    </row>
    <row r="682" spans="1:15" ht="12.75">
      <c r="A682" s="156" t="str">
        <f>'Semaine 2'!A682</f>
        <v>andouille</v>
      </c>
      <c r="B682" s="203">
        <f>SUM('Semaine 2'!O682)</f>
        <v>0</v>
      </c>
      <c r="C682" s="91"/>
      <c r="D682" s="92"/>
      <c r="E682" s="92"/>
      <c r="F682" s="92"/>
      <c r="G682" s="93"/>
      <c r="H682" s="212">
        <f t="shared" si="47"/>
        <v>0</v>
      </c>
      <c r="I682" s="267"/>
      <c r="J682" s="92"/>
      <c r="K682" s="92"/>
      <c r="L682" s="92"/>
      <c r="M682" s="93"/>
      <c r="N682" s="184">
        <f t="shared" si="50"/>
        <v>0</v>
      </c>
      <c r="O682" s="186">
        <f t="shared" si="49"/>
        <v>0</v>
      </c>
    </row>
    <row r="683" spans="1:15" ht="12.75">
      <c r="A683" s="156" t="str">
        <f>'Semaine 2'!A683</f>
        <v>saucisson surimi</v>
      </c>
      <c r="B683" s="203">
        <f>SUM('Semaine 2'!O683)</f>
        <v>0</v>
      </c>
      <c r="C683" s="91"/>
      <c r="D683" s="92"/>
      <c r="E683" s="92"/>
      <c r="F683" s="92"/>
      <c r="G683" s="93"/>
      <c r="H683" s="212">
        <f t="shared" si="47"/>
        <v>0</v>
      </c>
      <c r="I683" s="267"/>
      <c r="J683" s="92"/>
      <c r="K683" s="92"/>
      <c r="L683" s="92"/>
      <c r="M683" s="93"/>
      <c r="N683" s="184">
        <f t="shared" si="50"/>
        <v>0</v>
      </c>
      <c r="O683" s="186">
        <f t="shared" si="49"/>
        <v>0</v>
      </c>
    </row>
    <row r="684" spans="1:15" ht="12.75">
      <c r="A684" s="156" t="str">
        <f>'Semaine 2'!A684</f>
        <v>saute dagneau</v>
      </c>
      <c r="B684" s="203">
        <f>SUM('Semaine 2'!O684)</f>
        <v>0</v>
      </c>
      <c r="C684" s="91"/>
      <c r="D684" s="92"/>
      <c r="E684" s="92"/>
      <c r="F684" s="92"/>
      <c r="G684" s="93"/>
      <c r="H684" s="212">
        <f t="shared" si="47"/>
        <v>0</v>
      </c>
      <c r="I684" s="267"/>
      <c r="J684" s="92"/>
      <c r="K684" s="92"/>
      <c r="L684" s="92"/>
      <c r="M684" s="93"/>
      <c r="N684" s="184">
        <f t="shared" si="50"/>
        <v>0</v>
      </c>
      <c r="O684" s="186">
        <f t="shared" si="49"/>
        <v>0</v>
      </c>
    </row>
    <row r="685" spans="1:15" ht="12.75">
      <c r="A685" s="156" t="str">
        <f>'Semaine 2'!A685</f>
        <v>andouillette</v>
      </c>
      <c r="B685" s="203">
        <f>SUM('Semaine 2'!O685)</f>
        <v>0</v>
      </c>
      <c r="C685" s="91"/>
      <c r="D685" s="92"/>
      <c r="E685" s="92"/>
      <c r="F685" s="92"/>
      <c r="G685" s="93"/>
      <c r="H685" s="212">
        <f t="shared" si="47"/>
        <v>0</v>
      </c>
      <c r="I685" s="267"/>
      <c r="J685" s="92"/>
      <c r="K685" s="92"/>
      <c r="L685" s="92"/>
      <c r="M685" s="93"/>
      <c r="N685" s="184">
        <f t="shared" si="50"/>
        <v>0</v>
      </c>
      <c r="O685" s="186">
        <f t="shared" si="49"/>
        <v>0</v>
      </c>
    </row>
    <row r="686" spans="1:15" ht="12.75">
      <c r="A686" s="156" t="str">
        <f>'Semaine 2'!A686</f>
        <v>jambon dinde</v>
      </c>
      <c r="B686" s="203">
        <f>SUM('Semaine 2'!O686)</f>
        <v>0</v>
      </c>
      <c r="C686" s="91"/>
      <c r="D686" s="92"/>
      <c r="E686" s="92"/>
      <c r="F686" s="92"/>
      <c r="G686" s="93"/>
      <c r="H686" s="212">
        <f t="shared" si="47"/>
        <v>0</v>
      </c>
      <c r="I686" s="267"/>
      <c r="J686" s="92"/>
      <c r="K686" s="92"/>
      <c r="L686" s="92"/>
      <c r="M686" s="93"/>
      <c r="N686" s="184">
        <f t="shared" si="50"/>
        <v>0</v>
      </c>
      <c r="O686" s="186">
        <f t="shared" si="49"/>
        <v>0</v>
      </c>
    </row>
    <row r="687" spans="1:15" ht="12.75">
      <c r="A687" s="156" t="str">
        <f>'Semaine 2'!A687</f>
        <v xml:space="preserve">saute de dinde </v>
      </c>
      <c r="B687" s="203">
        <f>SUM('Semaine 2'!O687)</f>
        <v>0</v>
      </c>
      <c r="C687" s="91"/>
      <c r="D687" s="92"/>
      <c r="E687" s="92"/>
      <c r="F687" s="92"/>
      <c r="G687" s="93"/>
      <c r="H687" s="212">
        <f t="shared" si="47"/>
        <v>0</v>
      </c>
      <c r="I687" s="267"/>
      <c r="J687" s="92"/>
      <c r="K687" s="92"/>
      <c r="L687" s="92"/>
      <c r="M687" s="93"/>
      <c r="N687" s="184">
        <f t="shared" si="50"/>
        <v>0</v>
      </c>
      <c r="O687" s="186">
        <f t="shared" si="49"/>
        <v>0</v>
      </c>
    </row>
    <row r="688" spans="1:15" ht="12.75">
      <c r="A688" s="156" t="str">
        <f>'Semaine 2'!A688</f>
        <v>pate forestier</v>
      </c>
      <c r="B688" s="203">
        <f>SUM('Semaine 2'!O688)</f>
        <v>0</v>
      </c>
      <c r="C688" s="91"/>
      <c r="D688" s="92"/>
      <c r="E688" s="92"/>
      <c r="F688" s="92"/>
      <c r="G688" s="93"/>
      <c r="H688" s="212">
        <f t="shared" si="47"/>
        <v>0</v>
      </c>
      <c r="I688" s="267"/>
      <c r="J688" s="92"/>
      <c r="K688" s="92"/>
      <c r="L688" s="92"/>
      <c r="M688" s="93"/>
      <c r="N688" s="184">
        <f t="shared" si="50"/>
        <v>0</v>
      </c>
      <c r="O688" s="186">
        <f t="shared" si="49"/>
        <v>0</v>
      </c>
    </row>
    <row r="689" spans="1:15" ht="12.75">
      <c r="A689" s="156" t="str">
        <f>'Semaine 2'!A689</f>
        <v>emince de bœuf</v>
      </c>
      <c r="B689" s="203">
        <f>SUM('Semaine 2'!O689)</f>
        <v>0</v>
      </c>
      <c r="C689" s="91"/>
      <c r="D689" s="92"/>
      <c r="E689" s="92"/>
      <c r="F689" s="92"/>
      <c r="G689" s="93"/>
      <c r="H689" s="212">
        <f t="shared" si="47"/>
        <v>0</v>
      </c>
      <c r="I689" s="267"/>
      <c r="J689" s="92"/>
      <c r="K689" s="92"/>
      <c r="L689" s="92"/>
      <c r="M689" s="93"/>
      <c r="N689" s="184">
        <f t="shared" si="50"/>
        <v>0</v>
      </c>
      <c r="O689" s="186">
        <f t="shared" si="49"/>
        <v>0</v>
      </c>
    </row>
    <row r="690" spans="1:15" ht="12.75">
      <c r="A690" s="156" t="str">
        <f>'Semaine 2'!A690</f>
        <v xml:space="preserve">sandw poulet </v>
      </c>
      <c r="B690" s="203">
        <f>SUM('Semaine 2'!O690)</f>
        <v>0</v>
      </c>
      <c r="C690" s="91"/>
      <c r="D690" s="92"/>
      <c r="E690" s="92"/>
      <c r="F690" s="92"/>
      <c r="G690" s="93"/>
      <c r="H690" s="212">
        <f t="shared" si="47"/>
        <v>0</v>
      </c>
      <c r="I690" s="267"/>
      <c r="J690" s="92"/>
      <c r="K690" s="92"/>
      <c r="L690" s="92"/>
      <c r="M690" s="93"/>
      <c r="N690" s="184">
        <f t="shared" si="50"/>
        <v>0</v>
      </c>
      <c r="O690" s="186">
        <f t="shared" si="49"/>
        <v>0</v>
      </c>
    </row>
    <row r="691" spans="1:15" ht="12.75">
      <c r="A691" s="156" t="str">
        <f>'Semaine 2'!A691</f>
        <v>sandw œuf/thon</v>
      </c>
      <c r="B691" s="203">
        <f>SUM('Semaine 2'!O691)</f>
        <v>0</v>
      </c>
      <c r="C691" s="91"/>
      <c r="D691" s="92"/>
      <c r="E691" s="92"/>
      <c r="F691" s="92"/>
      <c r="G691" s="93"/>
      <c r="H691" s="212">
        <f t="shared" si="47"/>
        <v>0</v>
      </c>
      <c r="I691" s="267"/>
      <c r="J691" s="92"/>
      <c r="K691" s="92"/>
      <c r="L691" s="92"/>
      <c r="M691" s="93"/>
      <c r="N691" s="184">
        <f t="shared" si="50"/>
        <v>0</v>
      </c>
      <c r="O691" s="186">
        <f t="shared" si="49"/>
        <v>0</v>
      </c>
    </row>
    <row r="692" spans="1:15" ht="12.75">
      <c r="A692" s="156" t="str">
        <f>'Semaine 2'!A692</f>
        <v>tripe</v>
      </c>
      <c r="B692" s="203">
        <f>SUM('Semaine 2'!O692)</f>
        <v>0</v>
      </c>
      <c r="C692" s="91"/>
      <c r="D692" s="92"/>
      <c r="E692" s="92"/>
      <c r="F692" s="92"/>
      <c r="G692" s="93"/>
      <c r="H692" s="212">
        <f t="shared" si="47"/>
        <v>0</v>
      </c>
      <c r="I692" s="267"/>
      <c r="J692" s="92"/>
      <c r="K692" s="92"/>
      <c r="L692" s="92"/>
      <c r="M692" s="93"/>
      <c r="N692" s="184">
        <f t="shared" si="50"/>
        <v>0</v>
      </c>
      <c r="O692" s="186">
        <f t="shared" si="49"/>
        <v>0</v>
      </c>
    </row>
    <row r="693" spans="1:15" ht="12.75">
      <c r="A693" s="156" t="str">
        <f>'Semaine 2'!A693</f>
        <v>pate de tete</v>
      </c>
      <c r="B693" s="203">
        <f>SUM('Semaine 2'!O693)</f>
        <v>0</v>
      </c>
      <c r="C693" s="91"/>
      <c r="D693" s="92"/>
      <c r="E693" s="92"/>
      <c r="F693" s="92"/>
      <c r="G693" s="93"/>
      <c r="H693" s="212">
        <f t="shared" si="47"/>
        <v>0</v>
      </c>
      <c r="I693" s="267"/>
      <c r="J693" s="92"/>
      <c r="K693" s="92"/>
      <c r="L693" s="92"/>
      <c r="M693" s="93"/>
      <c r="N693" s="184">
        <f t="shared" si="50"/>
        <v>0</v>
      </c>
      <c r="O693" s="186">
        <f t="shared" si="49"/>
        <v>0</v>
      </c>
    </row>
    <row r="694" spans="1:15" ht="12.75">
      <c r="A694" s="156" t="str">
        <f>'Semaine 2'!A694</f>
        <v>merguez</v>
      </c>
      <c r="B694" s="203">
        <f>SUM('Semaine 2'!O694)</f>
        <v>0</v>
      </c>
      <c r="C694" s="91"/>
      <c r="D694" s="92"/>
      <c r="E694" s="92"/>
      <c r="F694" s="92"/>
      <c r="G694" s="93"/>
      <c r="H694" s="212">
        <f t="shared" si="47"/>
        <v>0</v>
      </c>
      <c r="I694" s="267"/>
      <c r="J694" s="92"/>
      <c r="K694" s="92"/>
      <c r="L694" s="92"/>
      <c r="M694" s="93"/>
      <c r="N694" s="184">
        <f t="shared" si="50"/>
        <v>0</v>
      </c>
      <c r="O694" s="186">
        <f t="shared" si="49"/>
        <v>0</v>
      </c>
    </row>
    <row r="695" spans="1:15" ht="13.5" thickBot="1">
      <c r="A695" s="156" t="str">
        <f>'Semaine 2'!A695</f>
        <v>filet de poulet</v>
      </c>
      <c r="B695" s="203">
        <f>SUM('Semaine 2'!O695)</f>
        <v>0</v>
      </c>
      <c r="C695" s="94"/>
      <c r="D695" s="95"/>
      <c r="E695" s="95"/>
      <c r="F695" s="95"/>
      <c r="G695" s="96"/>
      <c r="H695" s="227">
        <f>SUM(B695:G695)</f>
        <v>0</v>
      </c>
      <c r="I695" s="268"/>
      <c r="J695" s="95"/>
      <c r="K695" s="95"/>
      <c r="L695" s="95"/>
      <c r="M695" s="96"/>
      <c r="N695" s="185">
        <f t="shared" si="50"/>
        <v>0</v>
      </c>
      <c r="O695" s="187">
        <f t="shared" si="49"/>
        <v>0</v>
      </c>
    </row>
    <row r="696" spans="1:15">
      <c r="A696" s="97"/>
      <c r="B696" s="281"/>
      <c r="C696" s="8"/>
      <c r="D696" s="8"/>
      <c r="E696" s="8"/>
      <c r="F696" s="8"/>
      <c r="G696" s="8"/>
      <c r="H696" s="200"/>
      <c r="I696" s="266"/>
      <c r="J696" s="8"/>
      <c r="K696" s="8"/>
      <c r="L696" s="8"/>
      <c r="M696" s="8"/>
      <c r="N696" s="200"/>
      <c r="O696" s="200"/>
    </row>
    <row r="697" spans="1:15" ht="105" customHeight="1" thickBot="1">
      <c r="A697" s="97"/>
      <c r="B697" s="281"/>
      <c r="C697" s="8"/>
      <c r="D697" s="8"/>
      <c r="E697" s="8"/>
      <c r="F697" s="8"/>
      <c r="G697" s="8"/>
      <c r="H697" s="200"/>
      <c r="I697" s="8"/>
      <c r="J697" s="8"/>
      <c r="K697" s="8"/>
      <c r="L697" s="8"/>
      <c r="M697" s="8"/>
      <c r="N697" s="200"/>
      <c r="O697" s="200"/>
    </row>
    <row r="698" spans="1:15" ht="15.75" thickBot="1">
      <c r="B698" s="282"/>
      <c r="C698" s="284"/>
      <c r="D698" s="285"/>
      <c r="E698" s="286" t="s">
        <v>4</v>
      </c>
      <c r="F698" s="285"/>
      <c r="G698" s="285"/>
      <c r="H698" s="287"/>
      <c r="I698" s="17"/>
      <c r="J698" s="17"/>
      <c r="K698" s="18" t="s">
        <v>5</v>
      </c>
      <c r="L698" s="17"/>
      <c r="M698" s="17"/>
      <c r="N698" s="192"/>
    </row>
    <row r="699" spans="1:15" ht="15.75" thickBot="1">
      <c r="A699" s="98"/>
      <c r="B699" s="282"/>
      <c r="C699" s="278"/>
      <c r="D699" s="4"/>
      <c r="E699" s="4"/>
      <c r="F699" s="4"/>
      <c r="G699" s="4"/>
      <c r="H699" s="194"/>
      <c r="I699" s="5"/>
      <c r="J699" s="4"/>
      <c r="K699" s="4"/>
      <c r="L699" s="4"/>
      <c r="M699" s="6"/>
      <c r="N699" s="195"/>
      <c r="O699" s="196"/>
    </row>
    <row r="700" spans="1:15" ht="13.5" thickBot="1">
      <c r="A700" s="277" t="s">
        <v>6</v>
      </c>
      <c r="B700" s="288" t="s">
        <v>7</v>
      </c>
      <c r="C700" s="279" t="s">
        <v>8</v>
      </c>
      <c r="D700" s="20" t="s">
        <v>9</v>
      </c>
      <c r="E700" s="20" t="s">
        <v>10</v>
      </c>
      <c r="F700" s="20" t="s">
        <v>11</v>
      </c>
      <c r="G700" s="20" t="s">
        <v>12</v>
      </c>
      <c r="H700" s="197" t="s">
        <v>13</v>
      </c>
      <c r="I700" s="20" t="s">
        <v>8</v>
      </c>
      <c r="J700" s="20" t="s">
        <v>9</v>
      </c>
      <c r="K700" s="20" t="s">
        <v>10</v>
      </c>
      <c r="L700" s="20" t="s">
        <v>11</v>
      </c>
      <c r="M700" s="20" t="s">
        <v>12</v>
      </c>
      <c r="N700" s="197" t="s">
        <v>13</v>
      </c>
      <c r="O700" s="197" t="s">
        <v>7</v>
      </c>
    </row>
    <row r="701" spans="1:15">
      <c r="A701" s="98"/>
      <c r="B701" s="281"/>
      <c r="C701" s="17"/>
      <c r="D701" s="17"/>
      <c r="E701" s="17"/>
      <c r="F701" s="17"/>
      <c r="G701" s="18" t="s">
        <v>298</v>
      </c>
      <c r="H701" s="190"/>
      <c r="I701" s="17"/>
      <c r="J701" s="17"/>
      <c r="K701" s="17"/>
      <c r="L701" s="17"/>
      <c r="M701" s="17"/>
      <c r="N701" s="190"/>
      <c r="O701" s="192"/>
    </row>
    <row r="702" spans="1:15" ht="15.75" thickBot="1">
      <c r="A702" s="59"/>
      <c r="B702" s="282"/>
      <c r="C702" s="86"/>
      <c r="D702" s="86"/>
      <c r="E702" s="86"/>
      <c r="F702" s="86"/>
      <c r="G702" s="86"/>
      <c r="H702" s="200"/>
      <c r="I702" s="86"/>
      <c r="J702" s="86"/>
      <c r="K702" s="86"/>
      <c r="L702" s="86"/>
      <c r="M702" s="86"/>
      <c r="N702" s="202"/>
      <c r="O702" s="220"/>
    </row>
    <row r="703" spans="1:15" ht="12.75">
      <c r="A703" s="61" t="str">
        <f>'Semaine 2'!A703</f>
        <v>terrine de canard</v>
      </c>
      <c r="B703" s="222">
        <f>SUM('Semaine 2'!O703)</f>
        <v>0</v>
      </c>
      <c r="C703" s="22"/>
      <c r="D703" s="22"/>
      <c r="E703" s="23"/>
      <c r="F703" s="23"/>
      <c r="G703" s="24"/>
      <c r="H703" s="180">
        <f t="shared" ref="H703:H764" si="51">SUM(B703:G703)</f>
        <v>0</v>
      </c>
      <c r="I703" s="22"/>
      <c r="J703" s="23"/>
      <c r="K703" s="23"/>
      <c r="L703" s="23"/>
      <c r="M703" s="24"/>
      <c r="N703" s="184">
        <f t="shared" ref="N703:N717" si="52">SUM(I703:M703)</f>
        <v>0</v>
      </c>
      <c r="O703" s="186">
        <f t="shared" ref="O703:O765" si="53">H703-N703</f>
        <v>0</v>
      </c>
    </row>
    <row r="704" spans="1:15" ht="12.75">
      <c r="A704" s="65" t="str">
        <f>'Semaine 2'!A704</f>
        <v>viande kebab</v>
      </c>
      <c r="B704" s="222">
        <f>SUM('Semaine 2'!O704)</f>
        <v>0</v>
      </c>
      <c r="C704" s="26"/>
      <c r="D704" s="26"/>
      <c r="E704" s="27"/>
      <c r="F704" s="27"/>
      <c r="G704" s="28"/>
      <c r="H704" s="181">
        <f t="shared" si="51"/>
        <v>0</v>
      </c>
      <c r="I704" s="26"/>
      <c r="J704" s="27"/>
      <c r="K704" s="27"/>
      <c r="L704" s="27"/>
      <c r="M704" s="28"/>
      <c r="N704" s="184">
        <f t="shared" si="52"/>
        <v>0</v>
      </c>
      <c r="O704" s="186">
        <f t="shared" si="53"/>
        <v>0</v>
      </c>
    </row>
    <row r="705" spans="1:15" ht="12.75">
      <c r="A705" s="65" t="str">
        <f>'Semaine 2'!A705</f>
        <v>terrine mosaique</v>
      </c>
      <c r="B705" s="222">
        <f>SUM('Semaine 2'!O705)</f>
        <v>0</v>
      </c>
      <c r="C705" s="26"/>
      <c r="D705" s="26"/>
      <c r="E705" s="27"/>
      <c r="F705" s="27"/>
      <c r="G705" s="28"/>
      <c r="H705" s="181">
        <f t="shared" si="51"/>
        <v>0</v>
      </c>
      <c r="I705" s="26"/>
      <c r="J705" s="27"/>
      <c r="K705" s="27"/>
      <c r="L705" s="27"/>
      <c r="M705" s="28"/>
      <c r="N705" s="184">
        <f t="shared" si="52"/>
        <v>0</v>
      </c>
      <c r="O705" s="186">
        <f t="shared" si="53"/>
        <v>0</v>
      </c>
    </row>
    <row r="706" spans="1:15" ht="12.75">
      <c r="A706" s="65" t="str">
        <f>'Semaine 2'!A706</f>
        <v>filet de porc 1/2sel</v>
      </c>
      <c r="B706" s="222">
        <f>SUM('Semaine 2'!O706)</f>
        <v>0</v>
      </c>
      <c r="C706" s="26"/>
      <c r="D706" s="26"/>
      <c r="E706" s="27"/>
      <c r="F706" s="27"/>
      <c r="G706" s="28"/>
      <c r="H706" s="181">
        <f t="shared" si="51"/>
        <v>0</v>
      </c>
      <c r="I706" s="26"/>
      <c r="J706" s="27"/>
      <c r="K706" s="27"/>
      <c r="L706" s="27"/>
      <c r="M706" s="28"/>
      <c r="N706" s="184">
        <f t="shared" si="52"/>
        <v>0</v>
      </c>
      <c r="O706" s="186">
        <f t="shared" si="53"/>
        <v>0</v>
      </c>
    </row>
    <row r="707" spans="1:15" ht="12.75">
      <c r="A707" s="65" t="str">
        <f>'Semaine 2'!A707</f>
        <v>paleron</v>
      </c>
      <c r="B707" s="222">
        <f>SUM('Semaine 2'!O707)</f>
        <v>0</v>
      </c>
      <c r="C707" s="33"/>
      <c r="D707" s="33"/>
      <c r="E707" s="27"/>
      <c r="F707" s="27"/>
      <c r="G707" s="28"/>
      <c r="H707" s="181">
        <f t="shared" si="51"/>
        <v>0</v>
      </c>
      <c r="I707" s="26"/>
      <c r="J707" s="27"/>
      <c r="K707" s="27"/>
      <c r="L707" s="27"/>
      <c r="M707" s="28"/>
      <c r="N707" s="184">
        <f t="shared" si="52"/>
        <v>0</v>
      </c>
      <c r="O707" s="186">
        <f t="shared" si="53"/>
        <v>0</v>
      </c>
    </row>
    <row r="708" spans="1:15" ht="12.75">
      <c r="A708" s="65" t="str">
        <f>'Semaine 2'!A708</f>
        <v>terrine normande</v>
      </c>
      <c r="B708" s="222">
        <f>SUM('Semaine 2'!O708)</f>
        <v>0</v>
      </c>
      <c r="C708" s="33"/>
      <c r="D708" s="33"/>
      <c r="E708" s="34"/>
      <c r="F708" s="34"/>
      <c r="G708" s="35"/>
      <c r="H708" s="181">
        <f t="shared" si="51"/>
        <v>0</v>
      </c>
      <c r="I708" s="33"/>
      <c r="J708" s="34"/>
      <c r="K708" s="34"/>
      <c r="L708" s="34"/>
      <c r="M708" s="35"/>
      <c r="N708" s="184">
        <f t="shared" si="52"/>
        <v>0</v>
      </c>
      <c r="O708" s="186">
        <f t="shared" si="53"/>
        <v>0</v>
      </c>
    </row>
    <row r="709" spans="1:15" ht="12.75">
      <c r="A709" s="65" t="str">
        <f>'Semaine 2'!A709</f>
        <v>salade medina</v>
      </c>
      <c r="B709" s="222">
        <f>SUM('Semaine 2'!O709)</f>
        <v>0</v>
      </c>
      <c r="C709" s="26"/>
      <c r="D709" s="26"/>
      <c r="E709" s="27"/>
      <c r="F709" s="27"/>
      <c r="G709" s="28"/>
      <c r="H709" s="181">
        <f t="shared" si="51"/>
        <v>0</v>
      </c>
      <c r="I709" s="42"/>
      <c r="J709" s="43"/>
      <c r="K709" s="43"/>
      <c r="L709" s="43"/>
      <c r="M709" s="44"/>
      <c r="N709" s="184">
        <f t="shared" si="52"/>
        <v>0</v>
      </c>
      <c r="O709" s="186">
        <f t="shared" si="53"/>
        <v>0</v>
      </c>
    </row>
    <row r="710" spans="1:15" ht="12.75">
      <c r="A710" s="65" t="str">
        <f>'Semaine 2'!A710</f>
        <v>gesiers de volaille</v>
      </c>
      <c r="B710" s="222">
        <f>SUM('Semaine 2'!O710)</f>
        <v>0</v>
      </c>
      <c r="C710" s="26"/>
      <c r="D710" s="27"/>
      <c r="E710" s="27"/>
      <c r="F710" s="27"/>
      <c r="G710" s="28"/>
      <c r="H710" s="181">
        <f t="shared" si="51"/>
        <v>0</v>
      </c>
      <c r="I710" s="72"/>
      <c r="J710" s="73"/>
      <c r="K710" s="73"/>
      <c r="L710" s="73"/>
      <c r="M710" s="74"/>
      <c r="N710" s="184">
        <f t="shared" si="52"/>
        <v>0</v>
      </c>
      <c r="O710" s="186">
        <f t="shared" si="53"/>
        <v>0</v>
      </c>
    </row>
    <row r="711" spans="1:15" ht="12.75">
      <c r="A711" s="65" t="str">
        <f>'Semaine 2'!A711</f>
        <v>saucisse de volaille</v>
      </c>
      <c r="B711" s="222">
        <f>SUM('Semaine 2'!O711)</f>
        <v>0</v>
      </c>
      <c r="C711" s="36"/>
      <c r="D711" s="37"/>
      <c r="E711" s="37"/>
      <c r="F711" s="37"/>
      <c r="G711" s="38"/>
      <c r="H711" s="181">
        <f t="shared" si="51"/>
        <v>0</v>
      </c>
      <c r="I711" s="148"/>
      <c r="J711" s="149"/>
      <c r="K711" s="149"/>
      <c r="L711" s="149"/>
      <c r="M711" s="150"/>
      <c r="N711" s="184">
        <f t="shared" si="52"/>
        <v>0</v>
      </c>
      <c r="O711" s="186">
        <f t="shared" si="53"/>
        <v>0</v>
      </c>
    </row>
    <row r="712" spans="1:15" ht="12.75">
      <c r="A712" s="65" t="str">
        <f>'Semaine 2'!A712</f>
        <v>choucroute</v>
      </c>
      <c r="B712" s="222">
        <f>SUM('Semaine 2'!O712)</f>
        <v>0</v>
      </c>
      <c r="C712" s="33"/>
      <c r="D712" s="34"/>
      <c r="E712" s="34"/>
      <c r="F712" s="34"/>
      <c r="G712" s="35"/>
      <c r="H712" s="181">
        <f t="shared" si="51"/>
        <v>0</v>
      </c>
      <c r="I712" s="88"/>
      <c r="J712" s="89"/>
      <c r="K712" s="89"/>
      <c r="L712" s="89"/>
      <c r="M712" s="90"/>
      <c r="N712" s="184">
        <f t="shared" si="52"/>
        <v>0</v>
      </c>
      <c r="O712" s="186">
        <f t="shared" si="53"/>
        <v>0</v>
      </c>
    </row>
    <row r="713" spans="1:15" ht="12.75">
      <c r="A713" s="65" t="str">
        <f>'Semaine 2'!A713</f>
        <v>jambon fume a grille</v>
      </c>
      <c r="B713" s="222">
        <f>SUM('Semaine 2'!O713)</f>
        <v>0</v>
      </c>
      <c r="C713" s="33"/>
      <c r="D713" s="34"/>
      <c r="E713" s="34"/>
      <c r="F713" s="34"/>
      <c r="G713" s="35"/>
      <c r="H713" s="181">
        <f t="shared" si="51"/>
        <v>0</v>
      </c>
      <c r="I713" s="88"/>
      <c r="J713" s="89"/>
      <c r="K713" s="89"/>
      <c r="L713" s="89"/>
      <c r="M713" s="90"/>
      <c r="N713" s="184">
        <f t="shared" si="52"/>
        <v>0</v>
      </c>
      <c r="O713" s="186">
        <f t="shared" si="53"/>
        <v>0</v>
      </c>
    </row>
    <row r="714" spans="1:15" ht="12.75">
      <c r="A714" s="65" t="str">
        <f>'Semaine 2'!A714</f>
        <v>garniture choucroute</v>
      </c>
      <c r="B714" s="222">
        <f>SUM('Semaine 2'!O714)</f>
        <v>0</v>
      </c>
      <c r="C714" s="33"/>
      <c r="D714" s="33"/>
      <c r="E714" s="34"/>
      <c r="F714" s="34"/>
      <c r="G714" s="35"/>
      <c r="H714" s="181">
        <f t="shared" si="51"/>
        <v>0</v>
      </c>
      <c r="I714" s="33"/>
      <c r="J714" s="151"/>
      <c r="K714" s="151"/>
      <c r="L714" s="151"/>
      <c r="M714" s="152"/>
      <c r="N714" s="184">
        <f t="shared" si="52"/>
        <v>0</v>
      </c>
      <c r="O714" s="186">
        <f t="shared" si="53"/>
        <v>0</v>
      </c>
    </row>
    <row r="715" spans="1:15" ht="12.75">
      <c r="A715" s="65" t="str">
        <f>'Semaine 2'!A715</f>
        <v>petit sale</v>
      </c>
      <c r="B715" s="222">
        <f>SUM('Semaine 2'!O715)</f>
        <v>0</v>
      </c>
      <c r="C715" s="33"/>
      <c r="D715" s="33"/>
      <c r="E715" s="34"/>
      <c r="F715" s="34"/>
      <c r="G715" s="35"/>
      <c r="H715" s="181">
        <f t="shared" si="51"/>
        <v>0</v>
      </c>
      <c r="I715" s="33"/>
      <c r="J715" s="34"/>
      <c r="K715" s="34"/>
      <c r="L715" s="34"/>
      <c r="M715" s="35"/>
      <c r="N715" s="184">
        <f t="shared" si="52"/>
        <v>0</v>
      </c>
      <c r="O715" s="186">
        <f t="shared" si="53"/>
        <v>0</v>
      </c>
    </row>
    <row r="716" spans="1:15" ht="12.75">
      <c r="A716" s="65" t="str">
        <f>'Semaine 2'!A716</f>
        <v>jarret</v>
      </c>
      <c r="B716" s="222">
        <f>SUM('Semaine 2'!O716)</f>
        <v>0</v>
      </c>
      <c r="C716" s="26"/>
      <c r="D716" s="26"/>
      <c r="E716" s="27"/>
      <c r="F716" s="27"/>
      <c r="G716" s="28"/>
      <c r="H716" s="181">
        <f t="shared" si="51"/>
        <v>0</v>
      </c>
      <c r="I716" s="26"/>
      <c r="J716" s="27"/>
      <c r="K716" s="27"/>
      <c r="L716" s="27"/>
      <c r="M716" s="28"/>
      <c r="N716" s="184">
        <f t="shared" si="52"/>
        <v>0</v>
      </c>
      <c r="O716" s="186">
        <f t="shared" si="53"/>
        <v>0</v>
      </c>
    </row>
    <row r="717" spans="1:15" ht="12.75">
      <c r="A717" s="65" t="str">
        <f>'Semaine 2'!A717</f>
        <v>effiloche de canard</v>
      </c>
      <c r="B717" s="222">
        <f>SUM('Semaine 2'!O717)</f>
        <v>0</v>
      </c>
      <c r="C717" s="33"/>
      <c r="D717" s="33"/>
      <c r="E717" s="34"/>
      <c r="F717" s="34"/>
      <c r="G717" s="35"/>
      <c r="H717" s="181">
        <f t="shared" si="51"/>
        <v>0</v>
      </c>
      <c r="I717" s="33"/>
      <c r="J717" s="151"/>
      <c r="K717" s="151"/>
      <c r="L717" s="151"/>
      <c r="M717" s="35"/>
      <c r="N717" s="184">
        <f t="shared" si="52"/>
        <v>0</v>
      </c>
      <c r="O717" s="186">
        <f t="shared" si="53"/>
        <v>0</v>
      </c>
    </row>
    <row r="718" spans="1:15" ht="12.75">
      <c r="A718" s="65" t="str">
        <f>'Semaine 2'!A718</f>
        <v>tomate confite</v>
      </c>
      <c r="B718" s="222">
        <f>SUM('Semaine 2'!O718)</f>
        <v>2</v>
      </c>
      <c r="C718" s="26"/>
      <c r="D718" s="26"/>
      <c r="E718" s="27"/>
      <c r="F718" s="27"/>
      <c r="G718" s="28"/>
      <c r="H718" s="181">
        <f t="shared" si="51"/>
        <v>2</v>
      </c>
      <c r="I718" s="26"/>
      <c r="J718" s="27"/>
      <c r="K718" s="27"/>
      <c r="L718" s="27"/>
      <c r="M718" s="28"/>
      <c r="N718" s="184">
        <f>SUM(I718:M718)</f>
        <v>0</v>
      </c>
      <c r="O718" s="186">
        <f t="shared" si="53"/>
        <v>2</v>
      </c>
    </row>
    <row r="719" spans="1:15" ht="12.75">
      <c r="A719" s="65" t="str">
        <f>'Semaine 2'!A719</f>
        <v xml:space="preserve">steack </v>
      </c>
      <c r="B719" s="222">
        <f>SUM('Semaine 2'!O719)</f>
        <v>0</v>
      </c>
      <c r="C719" s="33"/>
      <c r="D719" s="33"/>
      <c r="E719" s="34"/>
      <c r="F719" s="34"/>
      <c r="G719" s="35"/>
      <c r="H719" s="181">
        <f t="shared" si="51"/>
        <v>0</v>
      </c>
      <c r="I719" s="33"/>
      <c r="J719" s="151"/>
      <c r="K719" s="151"/>
      <c r="L719" s="151"/>
      <c r="M719" s="152"/>
      <c r="N719" s="184">
        <f t="shared" ref="N719:N765" si="54">SUM(I719:M719)</f>
        <v>0</v>
      </c>
      <c r="O719" s="186">
        <f t="shared" si="53"/>
        <v>0</v>
      </c>
    </row>
    <row r="720" spans="1:15" ht="12.75">
      <c r="A720" s="65" t="str">
        <f>'Semaine 2'!A720</f>
        <v>tartarine de legume</v>
      </c>
      <c r="B720" s="222">
        <f>SUM('Semaine 2'!O720)</f>
        <v>0</v>
      </c>
      <c r="C720" s="33"/>
      <c r="D720" s="33"/>
      <c r="E720" s="34"/>
      <c r="F720" s="34"/>
      <c r="G720" s="35"/>
      <c r="H720" s="181">
        <f t="shared" si="51"/>
        <v>0</v>
      </c>
      <c r="I720" s="33"/>
      <c r="J720" s="34"/>
      <c r="K720" s="34"/>
      <c r="L720" s="34"/>
      <c r="M720" s="35"/>
      <c r="N720" s="184">
        <f t="shared" si="54"/>
        <v>0</v>
      </c>
      <c r="O720" s="186">
        <f t="shared" si="53"/>
        <v>0</v>
      </c>
    </row>
    <row r="721" spans="1:15" ht="12.75">
      <c r="A721" s="65" t="str">
        <f>'Semaine 2'!A721</f>
        <v>duo de leg bulgare</v>
      </c>
      <c r="B721" s="222">
        <f>SUM('Semaine 2'!O721)</f>
        <v>0</v>
      </c>
      <c r="C721" s="33"/>
      <c r="D721" s="33"/>
      <c r="E721" s="34"/>
      <c r="F721" s="34"/>
      <c r="G721" s="35"/>
      <c r="H721" s="181">
        <f t="shared" si="51"/>
        <v>0</v>
      </c>
      <c r="I721" s="33"/>
      <c r="J721" s="34"/>
      <c r="K721" s="34"/>
      <c r="L721" s="34"/>
      <c r="M721" s="35"/>
      <c r="N721" s="184">
        <f t="shared" si="54"/>
        <v>0</v>
      </c>
      <c r="O721" s="186">
        <f t="shared" si="53"/>
        <v>0</v>
      </c>
    </row>
    <row r="722" spans="1:15" ht="12.75">
      <c r="A722" s="65" t="str">
        <f>'Semaine 2'!A722</f>
        <v>emince de porc</v>
      </c>
      <c r="B722" s="222">
        <f>SUM('Semaine 2'!O722)</f>
        <v>0</v>
      </c>
      <c r="C722" s="33"/>
      <c r="D722" s="33"/>
      <c r="E722" s="34"/>
      <c r="F722" s="34"/>
      <c r="G722" s="35"/>
      <c r="H722" s="181">
        <f t="shared" si="51"/>
        <v>0</v>
      </c>
      <c r="I722" s="33"/>
      <c r="J722" s="151"/>
      <c r="K722" s="151"/>
      <c r="L722" s="151"/>
      <c r="M722" s="152"/>
      <c r="N722" s="184">
        <f t="shared" si="54"/>
        <v>0</v>
      </c>
      <c r="O722" s="186">
        <f t="shared" si="53"/>
        <v>0</v>
      </c>
    </row>
    <row r="723" spans="1:15" ht="12.75">
      <c r="A723" s="65" t="str">
        <f>'Semaine 2'!A723</f>
        <v>saucisse de francfort</v>
      </c>
      <c r="B723" s="222">
        <f>SUM('Semaine 2'!O723)</f>
        <v>0</v>
      </c>
      <c r="C723" s="176"/>
      <c r="D723" s="33"/>
      <c r="E723" s="34"/>
      <c r="F723" s="34"/>
      <c r="G723" s="35"/>
      <c r="H723" s="181">
        <f t="shared" si="51"/>
        <v>0</v>
      </c>
      <c r="I723" s="33"/>
      <c r="J723" s="34"/>
      <c r="K723" s="34"/>
      <c r="L723" s="34"/>
      <c r="M723" s="35"/>
      <c r="N723" s="184">
        <f t="shared" si="54"/>
        <v>0</v>
      </c>
      <c r="O723" s="186">
        <f t="shared" si="53"/>
        <v>0</v>
      </c>
    </row>
    <row r="724" spans="1:15" ht="12.75">
      <c r="A724" s="65">
        <f>'Semaine 2'!A724</f>
        <v>0</v>
      </c>
      <c r="B724" s="222">
        <f>SUM('Semaine 2'!O724)</f>
        <v>0</v>
      </c>
      <c r="C724" s="177"/>
      <c r="D724" s="33"/>
      <c r="E724" s="34"/>
      <c r="F724" s="34"/>
      <c r="G724" s="35"/>
      <c r="H724" s="181">
        <f t="shared" si="51"/>
        <v>0</v>
      </c>
      <c r="I724" s="33"/>
      <c r="J724" s="34"/>
      <c r="K724" s="34"/>
      <c r="L724" s="34"/>
      <c r="M724" s="35"/>
      <c r="N724" s="184">
        <f t="shared" si="54"/>
        <v>0</v>
      </c>
      <c r="O724" s="186">
        <f t="shared" si="53"/>
        <v>0</v>
      </c>
    </row>
    <row r="725" spans="1:15" ht="12.75">
      <c r="A725" s="65">
        <f>'Semaine 2'!A725</f>
        <v>0</v>
      </c>
      <c r="B725" s="222">
        <f>SUM('Semaine 2'!O725)</f>
        <v>0</v>
      </c>
      <c r="C725" s="91"/>
      <c r="D725" s="92"/>
      <c r="E725" s="92"/>
      <c r="F725" s="92"/>
      <c r="G725" s="93"/>
      <c r="H725" s="181">
        <f t="shared" si="51"/>
        <v>0</v>
      </c>
      <c r="I725" s="267"/>
      <c r="J725" s="92"/>
      <c r="K725" s="92"/>
      <c r="L725" s="92"/>
      <c r="M725" s="93"/>
      <c r="N725" s="184">
        <f t="shared" si="54"/>
        <v>0</v>
      </c>
      <c r="O725" s="186">
        <f t="shared" si="53"/>
        <v>0</v>
      </c>
    </row>
    <row r="726" spans="1:15" ht="12.75">
      <c r="A726" s="65">
        <f>'Semaine 2'!A726</f>
        <v>0</v>
      </c>
      <c r="B726" s="222">
        <f>SUM('Semaine 2'!O726)</f>
        <v>0</v>
      </c>
      <c r="C726" s="91"/>
      <c r="D726" s="92"/>
      <c r="E726" s="92"/>
      <c r="F726" s="92"/>
      <c r="G726" s="93"/>
      <c r="H726" s="181">
        <f t="shared" si="51"/>
        <v>0</v>
      </c>
      <c r="I726" s="267"/>
      <c r="J726" s="92"/>
      <c r="K726" s="92"/>
      <c r="L726" s="92"/>
      <c r="M726" s="93"/>
      <c r="N726" s="184">
        <f t="shared" si="54"/>
        <v>0</v>
      </c>
      <c r="O726" s="186">
        <f t="shared" si="53"/>
        <v>0</v>
      </c>
    </row>
    <row r="727" spans="1:15" ht="12.75">
      <c r="A727" s="65">
        <f>'Semaine 2'!A727</f>
        <v>0</v>
      </c>
      <c r="B727" s="222">
        <f>SUM('Semaine 2'!O727)</f>
        <v>0</v>
      </c>
      <c r="C727" s="91"/>
      <c r="D727" s="92"/>
      <c r="E727" s="92"/>
      <c r="F727" s="92"/>
      <c r="G727" s="93"/>
      <c r="H727" s="181">
        <f t="shared" si="51"/>
        <v>0</v>
      </c>
      <c r="I727" s="267"/>
      <c r="J727" s="92"/>
      <c r="K727" s="92"/>
      <c r="L727" s="92"/>
      <c r="M727" s="93"/>
      <c r="N727" s="184">
        <f t="shared" si="54"/>
        <v>0</v>
      </c>
      <c r="O727" s="186">
        <f t="shared" si="53"/>
        <v>0</v>
      </c>
    </row>
    <row r="728" spans="1:15" ht="12.75">
      <c r="A728" s="65">
        <f>'Semaine 2'!A728</f>
        <v>0</v>
      </c>
      <c r="B728" s="222">
        <f>SUM('Semaine 2'!O728)</f>
        <v>0</v>
      </c>
      <c r="C728" s="91"/>
      <c r="D728" s="92"/>
      <c r="E728" s="92"/>
      <c r="F728" s="92"/>
      <c r="G728" s="93"/>
      <c r="H728" s="181">
        <f t="shared" si="51"/>
        <v>0</v>
      </c>
      <c r="I728" s="267"/>
      <c r="J728" s="92"/>
      <c r="K728" s="92"/>
      <c r="L728" s="92"/>
      <c r="M728" s="93"/>
      <c r="N728" s="184">
        <f t="shared" si="54"/>
        <v>0</v>
      </c>
      <c r="O728" s="186">
        <f t="shared" si="53"/>
        <v>0</v>
      </c>
    </row>
    <row r="729" spans="1:15" ht="12.75">
      <c r="A729" s="65">
        <f>'Semaine 2'!A729</f>
        <v>0</v>
      </c>
      <c r="B729" s="222">
        <f>SUM('Semaine 2'!O729)</f>
        <v>0</v>
      </c>
      <c r="C729" s="91"/>
      <c r="D729" s="92"/>
      <c r="E729" s="92"/>
      <c r="F729" s="92"/>
      <c r="G729" s="93"/>
      <c r="H729" s="181">
        <f t="shared" si="51"/>
        <v>0</v>
      </c>
      <c r="I729" s="267"/>
      <c r="J729" s="92"/>
      <c r="K729" s="92"/>
      <c r="L729" s="92"/>
      <c r="M729" s="93"/>
      <c r="N729" s="184">
        <f t="shared" si="54"/>
        <v>0</v>
      </c>
      <c r="O729" s="186">
        <f t="shared" si="53"/>
        <v>0</v>
      </c>
    </row>
    <row r="730" spans="1:15" ht="12.75">
      <c r="A730" s="65">
        <f>'Semaine 2'!A730</f>
        <v>0</v>
      </c>
      <c r="B730" s="222">
        <f>SUM('Semaine 2'!O730)</f>
        <v>0</v>
      </c>
      <c r="C730" s="91"/>
      <c r="D730" s="92"/>
      <c r="E730" s="92"/>
      <c r="F730" s="92"/>
      <c r="G730" s="93"/>
      <c r="H730" s="181">
        <f t="shared" si="51"/>
        <v>0</v>
      </c>
      <c r="I730" s="267"/>
      <c r="J730" s="92"/>
      <c r="K730" s="92"/>
      <c r="L730" s="92"/>
      <c r="M730" s="93"/>
      <c r="N730" s="184">
        <f t="shared" si="54"/>
        <v>0</v>
      </c>
      <c r="O730" s="186">
        <f t="shared" si="53"/>
        <v>0</v>
      </c>
    </row>
    <row r="731" spans="1:15" ht="12.75">
      <c r="A731" s="65">
        <f>'Semaine 2'!A731</f>
        <v>0</v>
      </c>
      <c r="B731" s="222">
        <f>SUM('Semaine 2'!O731)</f>
        <v>0</v>
      </c>
      <c r="C731" s="91"/>
      <c r="D731" s="92"/>
      <c r="E731" s="92"/>
      <c r="F731" s="92"/>
      <c r="G731" s="93"/>
      <c r="H731" s="181">
        <f t="shared" si="51"/>
        <v>0</v>
      </c>
      <c r="I731" s="267"/>
      <c r="J731" s="92"/>
      <c r="K731" s="92"/>
      <c r="L731" s="92"/>
      <c r="M731" s="93"/>
      <c r="N731" s="184">
        <f t="shared" si="54"/>
        <v>0</v>
      </c>
      <c r="O731" s="186">
        <f t="shared" si="53"/>
        <v>0</v>
      </c>
    </row>
    <row r="732" spans="1:15" ht="12.75">
      <c r="A732" s="65">
        <f>'Semaine 2'!A732</f>
        <v>0</v>
      </c>
      <c r="B732" s="222">
        <f>SUM('Semaine 2'!O732)</f>
        <v>0</v>
      </c>
      <c r="C732" s="91"/>
      <c r="D732" s="92"/>
      <c r="E732" s="92"/>
      <c r="F732" s="92"/>
      <c r="G732" s="93"/>
      <c r="H732" s="181">
        <f t="shared" si="51"/>
        <v>0</v>
      </c>
      <c r="I732" s="267"/>
      <c r="J732" s="92"/>
      <c r="K732" s="92"/>
      <c r="L732" s="92"/>
      <c r="M732" s="93"/>
      <c r="N732" s="184">
        <f t="shared" si="54"/>
        <v>0</v>
      </c>
      <c r="O732" s="186">
        <f t="shared" si="53"/>
        <v>0</v>
      </c>
    </row>
    <row r="733" spans="1:15" ht="12.75">
      <c r="A733" s="65">
        <f>'Semaine 2'!A733</f>
        <v>0</v>
      </c>
      <c r="B733" s="222">
        <f>SUM('Semaine 2'!O733)</f>
        <v>0</v>
      </c>
      <c r="C733" s="91"/>
      <c r="D733" s="92"/>
      <c r="E733" s="92"/>
      <c r="F733" s="92"/>
      <c r="G733" s="93"/>
      <c r="H733" s="181">
        <f t="shared" si="51"/>
        <v>0</v>
      </c>
      <c r="I733" s="267"/>
      <c r="J733" s="92"/>
      <c r="K733" s="92"/>
      <c r="L733" s="92"/>
      <c r="M733" s="93"/>
      <c r="N733" s="184">
        <f t="shared" si="54"/>
        <v>0</v>
      </c>
      <c r="O733" s="186">
        <f t="shared" si="53"/>
        <v>0</v>
      </c>
    </row>
    <row r="734" spans="1:15" ht="12.75">
      <c r="A734" s="65">
        <f>'Semaine 2'!A734</f>
        <v>0</v>
      </c>
      <c r="B734" s="222">
        <f>SUM('Semaine 2'!O734)</f>
        <v>0</v>
      </c>
      <c r="C734" s="91"/>
      <c r="D734" s="92"/>
      <c r="E734" s="92"/>
      <c r="F734" s="92"/>
      <c r="G734" s="93"/>
      <c r="H734" s="181">
        <f t="shared" si="51"/>
        <v>0</v>
      </c>
      <c r="I734" s="267"/>
      <c r="J734" s="92"/>
      <c r="K734" s="92"/>
      <c r="L734" s="92"/>
      <c r="M734" s="93"/>
      <c r="N734" s="184">
        <f t="shared" si="54"/>
        <v>0</v>
      </c>
      <c r="O734" s="186">
        <f t="shared" si="53"/>
        <v>0</v>
      </c>
    </row>
    <row r="735" spans="1:15" ht="12.75">
      <c r="A735" s="65">
        <f>'Semaine 2'!A735</f>
        <v>0</v>
      </c>
      <c r="B735" s="222">
        <f>SUM('Semaine 2'!O735)</f>
        <v>0</v>
      </c>
      <c r="C735" s="91"/>
      <c r="D735" s="92"/>
      <c r="E735" s="92"/>
      <c r="F735" s="92"/>
      <c r="G735" s="93"/>
      <c r="H735" s="181">
        <f t="shared" si="51"/>
        <v>0</v>
      </c>
      <c r="I735" s="267"/>
      <c r="J735" s="92"/>
      <c r="K735" s="92"/>
      <c r="L735" s="92"/>
      <c r="M735" s="93"/>
      <c r="N735" s="184">
        <f t="shared" si="54"/>
        <v>0</v>
      </c>
      <c r="O735" s="186">
        <f t="shared" si="53"/>
        <v>0</v>
      </c>
    </row>
    <row r="736" spans="1:15" ht="12.75">
      <c r="A736" s="65">
        <f>'Semaine 2'!A736</f>
        <v>0</v>
      </c>
      <c r="B736" s="222">
        <f>SUM('Semaine 2'!O736)</f>
        <v>0</v>
      </c>
      <c r="C736" s="91"/>
      <c r="D736" s="92"/>
      <c r="E736" s="92"/>
      <c r="F736" s="92"/>
      <c r="G736" s="93"/>
      <c r="H736" s="181">
        <f t="shared" si="51"/>
        <v>0</v>
      </c>
      <c r="I736" s="267"/>
      <c r="J736" s="92"/>
      <c r="K736" s="92"/>
      <c r="L736" s="92"/>
      <c r="M736" s="93"/>
      <c r="N736" s="184">
        <f t="shared" si="54"/>
        <v>0</v>
      </c>
      <c r="O736" s="186">
        <f t="shared" si="53"/>
        <v>0</v>
      </c>
    </row>
    <row r="737" spans="1:15" ht="12.75">
      <c r="A737" s="65">
        <f>'Semaine 2'!A737</f>
        <v>0</v>
      </c>
      <c r="B737" s="222">
        <f>SUM('Semaine 2'!O737)</f>
        <v>0</v>
      </c>
      <c r="C737" s="91"/>
      <c r="D737" s="92"/>
      <c r="E737" s="92"/>
      <c r="F737" s="92"/>
      <c r="G737" s="93"/>
      <c r="H737" s="181">
        <f t="shared" si="51"/>
        <v>0</v>
      </c>
      <c r="I737" s="267"/>
      <c r="J737" s="92"/>
      <c r="K737" s="92"/>
      <c r="L737" s="92"/>
      <c r="M737" s="93"/>
      <c r="N737" s="184">
        <f t="shared" si="54"/>
        <v>0</v>
      </c>
      <c r="O737" s="186">
        <f t="shared" si="53"/>
        <v>0</v>
      </c>
    </row>
    <row r="738" spans="1:15" ht="12.75">
      <c r="A738" s="65">
        <f>'Semaine 2'!A738</f>
        <v>0</v>
      </c>
      <c r="B738" s="222">
        <f>SUM('Semaine 2'!O738)</f>
        <v>0</v>
      </c>
      <c r="C738" s="91"/>
      <c r="D738" s="92"/>
      <c r="E738" s="92"/>
      <c r="F738" s="92"/>
      <c r="G738" s="93"/>
      <c r="H738" s="181">
        <f t="shared" si="51"/>
        <v>0</v>
      </c>
      <c r="I738" s="267"/>
      <c r="J738" s="92"/>
      <c r="K738" s="92"/>
      <c r="L738" s="92"/>
      <c r="M738" s="93"/>
      <c r="N738" s="184">
        <f t="shared" si="54"/>
        <v>0</v>
      </c>
      <c r="O738" s="186">
        <f t="shared" si="53"/>
        <v>0</v>
      </c>
    </row>
    <row r="739" spans="1:15" ht="12.75">
      <c r="A739" s="65">
        <f>'Semaine 2'!A739</f>
        <v>0</v>
      </c>
      <c r="B739" s="222">
        <f>SUM('Semaine 2'!O739)</f>
        <v>0</v>
      </c>
      <c r="C739" s="91"/>
      <c r="D739" s="92"/>
      <c r="E739" s="92"/>
      <c r="F739" s="92"/>
      <c r="G739" s="93"/>
      <c r="H739" s="181">
        <f t="shared" si="51"/>
        <v>0</v>
      </c>
      <c r="I739" s="267"/>
      <c r="J739" s="92"/>
      <c r="K739" s="92"/>
      <c r="L739" s="92"/>
      <c r="M739" s="93"/>
      <c r="N739" s="184">
        <f t="shared" si="54"/>
        <v>0</v>
      </c>
      <c r="O739" s="186">
        <f t="shared" si="53"/>
        <v>0</v>
      </c>
    </row>
    <row r="740" spans="1:15" ht="12.75">
      <c r="A740" s="65">
        <f>'Semaine 2'!A740</f>
        <v>0</v>
      </c>
      <c r="B740" s="222">
        <f>SUM('Semaine 2'!O740)</f>
        <v>0</v>
      </c>
      <c r="C740" s="91"/>
      <c r="D740" s="92"/>
      <c r="E740" s="92"/>
      <c r="F740" s="92"/>
      <c r="G740" s="93"/>
      <c r="H740" s="181">
        <f t="shared" si="51"/>
        <v>0</v>
      </c>
      <c r="I740" s="267"/>
      <c r="J740" s="92"/>
      <c r="K740" s="92"/>
      <c r="L740" s="92"/>
      <c r="M740" s="93"/>
      <c r="N740" s="184">
        <f t="shared" si="54"/>
        <v>0</v>
      </c>
      <c r="O740" s="186">
        <f t="shared" si="53"/>
        <v>0</v>
      </c>
    </row>
    <row r="741" spans="1:15" ht="12.75">
      <c r="A741" s="65">
        <f>'Semaine 2'!A741</f>
        <v>0</v>
      </c>
      <c r="B741" s="222">
        <f>SUM('Semaine 2'!O741)</f>
        <v>0</v>
      </c>
      <c r="C741" s="91"/>
      <c r="D741" s="92"/>
      <c r="E741" s="92"/>
      <c r="F741" s="92"/>
      <c r="G741" s="93"/>
      <c r="H741" s="181">
        <f t="shared" si="51"/>
        <v>0</v>
      </c>
      <c r="I741" s="267"/>
      <c r="J741" s="92"/>
      <c r="K741" s="92"/>
      <c r="L741" s="92"/>
      <c r="M741" s="93"/>
      <c r="N741" s="184">
        <f t="shared" si="54"/>
        <v>0</v>
      </c>
      <c r="O741" s="186">
        <f t="shared" si="53"/>
        <v>0</v>
      </c>
    </row>
    <row r="742" spans="1:15" ht="12.75">
      <c r="A742" s="65">
        <f>'Semaine 2'!A742</f>
        <v>0</v>
      </c>
      <c r="B742" s="222">
        <f>SUM('Semaine 2'!O742)</f>
        <v>0</v>
      </c>
      <c r="C742" s="91"/>
      <c r="D742" s="92"/>
      <c r="E742" s="92"/>
      <c r="F742" s="92"/>
      <c r="G742" s="93"/>
      <c r="H742" s="181">
        <f t="shared" si="51"/>
        <v>0</v>
      </c>
      <c r="I742" s="267"/>
      <c r="J742" s="92"/>
      <c r="K742" s="92"/>
      <c r="L742" s="92"/>
      <c r="M742" s="93"/>
      <c r="N742" s="184">
        <f t="shared" si="54"/>
        <v>0</v>
      </c>
      <c r="O742" s="186">
        <f t="shared" si="53"/>
        <v>0</v>
      </c>
    </row>
    <row r="743" spans="1:15" ht="12.75">
      <c r="A743" s="65">
        <f>'Semaine 2'!A743</f>
        <v>0</v>
      </c>
      <c r="B743" s="222">
        <f>SUM('Semaine 2'!O743)</f>
        <v>0</v>
      </c>
      <c r="C743" s="91"/>
      <c r="D743" s="92"/>
      <c r="E743" s="92"/>
      <c r="F743" s="92"/>
      <c r="G743" s="93"/>
      <c r="H743" s="181">
        <f t="shared" si="51"/>
        <v>0</v>
      </c>
      <c r="I743" s="267"/>
      <c r="J743" s="92"/>
      <c r="K743" s="92"/>
      <c r="L743" s="92"/>
      <c r="M743" s="93"/>
      <c r="N743" s="184">
        <f t="shared" si="54"/>
        <v>0</v>
      </c>
      <c r="O743" s="186">
        <f t="shared" si="53"/>
        <v>0</v>
      </c>
    </row>
    <row r="744" spans="1:15" ht="12.75">
      <c r="A744" s="65">
        <f>'Semaine 2'!A744</f>
        <v>0</v>
      </c>
      <c r="B744" s="222">
        <f>SUM('Semaine 2'!O744)</f>
        <v>0</v>
      </c>
      <c r="C744" s="91"/>
      <c r="D744" s="92"/>
      <c r="E744" s="92"/>
      <c r="F744" s="92"/>
      <c r="G744" s="93"/>
      <c r="H744" s="181">
        <f t="shared" si="51"/>
        <v>0</v>
      </c>
      <c r="I744" s="267"/>
      <c r="J744" s="92"/>
      <c r="K744" s="92"/>
      <c r="L744" s="92"/>
      <c r="M744" s="93"/>
      <c r="N744" s="184">
        <f t="shared" si="54"/>
        <v>0</v>
      </c>
      <c r="O744" s="186">
        <f t="shared" si="53"/>
        <v>0</v>
      </c>
    </row>
    <row r="745" spans="1:15" ht="12.75">
      <c r="A745" s="65">
        <f>'Semaine 2'!A745</f>
        <v>0</v>
      </c>
      <c r="B745" s="222">
        <f>SUM('Semaine 2'!O745)</f>
        <v>0</v>
      </c>
      <c r="C745" s="91"/>
      <c r="D745" s="92"/>
      <c r="E745" s="92"/>
      <c r="F745" s="92"/>
      <c r="G745" s="93"/>
      <c r="H745" s="181">
        <f t="shared" si="51"/>
        <v>0</v>
      </c>
      <c r="I745" s="267"/>
      <c r="J745" s="92"/>
      <c r="K745" s="92"/>
      <c r="L745" s="92"/>
      <c r="M745" s="93"/>
      <c r="N745" s="184">
        <f t="shared" si="54"/>
        <v>0</v>
      </c>
      <c r="O745" s="186">
        <f t="shared" si="53"/>
        <v>0</v>
      </c>
    </row>
    <row r="746" spans="1:15" ht="12.75">
      <c r="A746" s="65">
        <f>'Semaine 2'!A746</f>
        <v>0</v>
      </c>
      <c r="B746" s="222">
        <f>SUM('Semaine 2'!O746)</f>
        <v>0</v>
      </c>
      <c r="C746" s="91"/>
      <c r="D746" s="92"/>
      <c r="E746" s="92"/>
      <c r="F746" s="92"/>
      <c r="G746" s="93"/>
      <c r="H746" s="181">
        <f t="shared" si="51"/>
        <v>0</v>
      </c>
      <c r="I746" s="267"/>
      <c r="J746" s="92"/>
      <c r="K746" s="92"/>
      <c r="L746" s="92"/>
      <c r="M746" s="93"/>
      <c r="N746" s="184">
        <f t="shared" si="54"/>
        <v>0</v>
      </c>
      <c r="O746" s="186">
        <f t="shared" si="53"/>
        <v>0</v>
      </c>
    </row>
    <row r="747" spans="1:15" ht="12.75">
      <c r="A747" s="65">
        <f>'Semaine 2'!A747</f>
        <v>0</v>
      </c>
      <c r="B747" s="222">
        <f>SUM('Semaine 2'!O747)</f>
        <v>0</v>
      </c>
      <c r="C747" s="91"/>
      <c r="D747" s="92"/>
      <c r="E747" s="92"/>
      <c r="F747" s="92"/>
      <c r="G747" s="93"/>
      <c r="H747" s="181">
        <f t="shared" si="51"/>
        <v>0</v>
      </c>
      <c r="I747" s="267"/>
      <c r="J747" s="92"/>
      <c r="K747" s="92"/>
      <c r="L747" s="92"/>
      <c r="M747" s="93"/>
      <c r="N747" s="184">
        <f t="shared" si="54"/>
        <v>0</v>
      </c>
      <c r="O747" s="186">
        <f t="shared" si="53"/>
        <v>0</v>
      </c>
    </row>
    <row r="748" spans="1:15" ht="12.75">
      <c r="A748" s="65">
        <f>'Semaine 2'!A748</f>
        <v>0</v>
      </c>
      <c r="B748" s="222">
        <f>SUM('Semaine 2'!O748)</f>
        <v>0</v>
      </c>
      <c r="C748" s="91"/>
      <c r="D748" s="92"/>
      <c r="E748" s="92"/>
      <c r="F748" s="92"/>
      <c r="G748" s="93"/>
      <c r="H748" s="181">
        <f t="shared" si="51"/>
        <v>0</v>
      </c>
      <c r="I748" s="267"/>
      <c r="J748" s="92"/>
      <c r="K748" s="92"/>
      <c r="L748" s="92"/>
      <c r="M748" s="93"/>
      <c r="N748" s="184">
        <f t="shared" si="54"/>
        <v>0</v>
      </c>
      <c r="O748" s="186">
        <f t="shared" si="53"/>
        <v>0</v>
      </c>
    </row>
    <row r="749" spans="1:15" ht="12.75">
      <c r="A749" s="65">
        <f>'Semaine 2'!A749</f>
        <v>0</v>
      </c>
      <c r="B749" s="222">
        <f>SUM('Semaine 2'!O749)</f>
        <v>0</v>
      </c>
      <c r="C749" s="91"/>
      <c r="D749" s="92"/>
      <c r="E749" s="92"/>
      <c r="F749" s="92"/>
      <c r="G749" s="93"/>
      <c r="H749" s="181">
        <f t="shared" si="51"/>
        <v>0</v>
      </c>
      <c r="I749" s="267"/>
      <c r="J749" s="92"/>
      <c r="K749" s="92"/>
      <c r="L749" s="92"/>
      <c r="M749" s="93"/>
      <c r="N749" s="184">
        <f t="shared" si="54"/>
        <v>0</v>
      </c>
      <c r="O749" s="186">
        <f t="shared" si="53"/>
        <v>0</v>
      </c>
    </row>
    <row r="750" spans="1:15" ht="12.75">
      <c r="A750" s="65">
        <f>'Semaine 2'!A750</f>
        <v>0</v>
      </c>
      <c r="B750" s="222">
        <f>SUM('Semaine 2'!O750)</f>
        <v>0</v>
      </c>
      <c r="C750" s="91"/>
      <c r="D750" s="92"/>
      <c r="E750" s="92"/>
      <c r="F750" s="92"/>
      <c r="G750" s="93"/>
      <c r="H750" s="181">
        <f t="shared" si="51"/>
        <v>0</v>
      </c>
      <c r="I750" s="267"/>
      <c r="J750" s="92"/>
      <c r="K750" s="92"/>
      <c r="L750" s="92"/>
      <c r="M750" s="93"/>
      <c r="N750" s="184">
        <f t="shared" si="54"/>
        <v>0</v>
      </c>
      <c r="O750" s="186">
        <f t="shared" si="53"/>
        <v>0</v>
      </c>
    </row>
    <row r="751" spans="1:15" ht="12.75">
      <c r="A751" s="65">
        <f>'Semaine 2'!A751</f>
        <v>0</v>
      </c>
      <c r="B751" s="222">
        <f>SUM('Semaine 2'!O751)</f>
        <v>0</v>
      </c>
      <c r="C751" s="91"/>
      <c r="D751" s="92"/>
      <c r="E751" s="92"/>
      <c r="F751" s="92"/>
      <c r="G751" s="93"/>
      <c r="H751" s="181">
        <f t="shared" si="51"/>
        <v>0</v>
      </c>
      <c r="I751" s="267"/>
      <c r="J751" s="92"/>
      <c r="K751" s="92"/>
      <c r="L751" s="92"/>
      <c r="M751" s="93"/>
      <c r="N751" s="184">
        <f t="shared" si="54"/>
        <v>0</v>
      </c>
      <c r="O751" s="186">
        <f t="shared" si="53"/>
        <v>0</v>
      </c>
    </row>
    <row r="752" spans="1:15" ht="12.75">
      <c r="A752" s="65">
        <f>'Semaine 2'!A752</f>
        <v>0</v>
      </c>
      <c r="B752" s="222">
        <f>SUM('Semaine 2'!O752)</f>
        <v>0</v>
      </c>
      <c r="C752" s="91"/>
      <c r="D752" s="92"/>
      <c r="E752" s="92"/>
      <c r="F752" s="92"/>
      <c r="G752" s="93"/>
      <c r="H752" s="181">
        <f t="shared" si="51"/>
        <v>0</v>
      </c>
      <c r="I752" s="267"/>
      <c r="J752" s="92"/>
      <c r="K752" s="92"/>
      <c r="L752" s="92"/>
      <c r="M752" s="93"/>
      <c r="N752" s="184">
        <f t="shared" si="54"/>
        <v>0</v>
      </c>
      <c r="O752" s="186">
        <f t="shared" si="53"/>
        <v>0</v>
      </c>
    </row>
    <row r="753" spans="1:15" ht="12.75">
      <c r="A753" s="65" t="str">
        <f>'Semaine 2'!A753</f>
        <v>surgeles pains</v>
      </c>
      <c r="B753" s="222">
        <f>SUM('Semaine 2'!O753)</f>
        <v>0</v>
      </c>
      <c r="C753" s="91"/>
      <c r="D753" s="92"/>
      <c r="E753" s="92"/>
      <c r="F753" s="92"/>
      <c r="G753" s="93"/>
      <c r="H753" s="181">
        <f t="shared" si="51"/>
        <v>0</v>
      </c>
      <c r="I753" s="267"/>
      <c r="J753" s="92"/>
      <c r="K753" s="92"/>
      <c r="L753" s="92"/>
      <c r="M753" s="93"/>
      <c r="N753" s="184">
        <f t="shared" si="54"/>
        <v>0</v>
      </c>
      <c r="O753" s="186">
        <f t="shared" si="53"/>
        <v>0</v>
      </c>
    </row>
    <row r="754" spans="1:15" ht="12.75">
      <c r="A754" s="65" t="str">
        <f>'Semaine 2'!A754</f>
        <v>pains au fruit</v>
      </c>
      <c r="B754" s="222">
        <f>SUM('Semaine 2'!O754)</f>
        <v>15</v>
      </c>
      <c r="C754" s="91"/>
      <c r="D754" s="92"/>
      <c r="E754" s="92"/>
      <c r="F754" s="92"/>
      <c r="G754" s="93"/>
      <c r="H754" s="181">
        <f t="shared" si="51"/>
        <v>15</v>
      </c>
      <c r="I754" s="267"/>
      <c r="J754" s="92"/>
      <c r="K754" s="92"/>
      <c r="L754" s="92"/>
      <c r="M754" s="93"/>
      <c r="N754" s="184">
        <f t="shared" si="54"/>
        <v>0</v>
      </c>
      <c r="O754" s="186">
        <f t="shared" si="53"/>
        <v>15</v>
      </c>
    </row>
    <row r="755" spans="1:15" ht="12.75">
      <c r="A755" s="65" t="str">
        <f>'Semaine 2'!A755</f>
        <v>pains rustique</v>
      </c>
      <c r="B755" s="222">
        <f>SUM('Semaine 2'!O755)</f>
        <v>25</v>
      </c>
      <c r="C755" s="91"/>
      <c r="D755" s="92"/>
      <c r="E755" s="92"/>
      <c r="F755" s="92"/>
      <c r="G755" s="93"/>
      <c r="H755" s="181">
        <f t="shared" si="51"/>
        <v>25</v>
      </c>
      <c r="I755" s="267"/>
      <c r="J755" s="92"/>
      <c r="K755" s="92"/>
      <c r="L755" s="92"/>
      <c r="M755" s="93"/>
      <c r="N755" s="184">
        <f t="shared" si="54"/>
        <v>0</v>
      </c>
      <c r="O755" s="186">
        <f t="shared" si="53"/>
        <v>25</v>
      </c>
    </row>
    <row r="756" spans="1:15" ht="12.75">
      <c r="A756" s="65" t="str">
        <f>'Semaine 2'!A756</f>
        <v>pains pastourin</v>
      </c>
      <c r="B756" s="222">
        <f>SUM('Semaine 2'!O756)</f>
        <v>120</v>
      </c>
      <c r="C756" s="91"/>
      <c r="D756" s="92"/>
      <c r="E756" s="92"/>
      <c r="F756" s="92"/>
      <c r="G756" s="93"/>
      <c r="H756" s="181">
        <f t="shared" si="51"/>
        <v>120</v>
      </c>
      <c r="I756" s="267"/>
      <c r="J756" s="92"/>
      <c r="K756" s="92"/>
      <c r="L756" s="92"/>
      <c r="M756" s="93"/>
      <c r="N756" s="184">
        <f t="shared" si="54"/>
        <v>0</v>
      </c>
      <c r="O756" s="186">
        <f t="shared" si="53"/>
        <v>120</v>
      </c>
    </row>
    <row r="757" spans="1:15" ht="12.75">
      <c r="A757" s="65" t="str">
        <f>'Semaine 2'!A757</f>
        <v>pains losange</v>
      </c>
      <c r="B757" s="222">
        <f>SUM('Semaine 2'!O757)</f>
        <v>0</v>
      </c>
      <c r="C757" s="91"/>
      <c r="D757" s="92"/>
      <c r="E757" s="92"/>
      <c r="F757" s="92"/>
      <c r="G757" s="93"/>
      <c r="H757" s="181">
        <f t="shared" si="51"/>
        <v>0</v>
      </c>
      <c r="I757" s="267"/>
      <c r="J757" s="92"/>
      <c r="K757" s="92"/>
      <c r="L757" s="92"/>
      <c r="M757" s="93"/>
      <c r="N757" s="184">
        <f t="shared" si="54"/>
        <v>0</v>
      </c>
      <c r="O757" s="186">
        <f t="shared" si="53"/>
        <v>0</v>
      </c>
    </row>
    <row r="758" spans="1:15" ht="12.75">
      <c r="A758" s="65" t="str">
        <f>'Semaine 2'!A758</f>
        <v>pain finedor baguette</v>
      </c>
      <c r="B758" s="222">
        <f>SUM('Semaine 2'!O758)</f>
        <v>0</v>
      </c>
      <c r="C758" s="91"/>
      <c r="D758" s="92"/>
      <c r="E758" s="92"/>
      <c r="F758" s="92"/>
      <c r="G758" s="93"/>
      <c r="H758" s="181">
        <f t="shared" si="51"/>
        <v>0</v>
      </c>
      <c r="I758" s="267"/>
      <c r="J758" s="92"/>
      <c r="K758" s="92"/>
      <c r="L758" s="92"/>
      <c r="M758" s="93"/>
      <c r="N758" s="184">
        <f t="shared" si="54"/>
        <v>0</v>
      </c>
      <c r="O758" s="186">
        <f t="shared" si="53"/>
        <v>0</v>
      </c>
    </row>
    <row r="759" spans="1:15" ht="12.75">
      <c r="A759" s="65">
        <f>'Semaine 2'!A759</f>
        <v>0</v>
      </c>
      <c r="B759" s="222">
        <f>SUM('Semaine 2'!O759)</f>
        <v>0</v>
      </c>
      <c r="C759" s="91"/>
      <c r="D759" s="92"/>
      <c r="E759" s="92"/>
      <c r="F759" s="92"/>
      <c r="G759" s="93"/>
      <c r="H759" s="181">
        <f t="shared" si="51"/>
        <v>0</v>
      </c>
      <c r="I759" s="267"/>
      <c r="J759" s="92"/>
      <c r="K759" s="92"/>
      <c r="L759" s="92"/>
      <c r="M759" s="93"/>
      <c r="N759" s="184">
        <f t="shared" si="54"/>
        <v>0</v>
      </c>
      <c r="O759" s="186">
        <f t="shared" si="53"/>
        <v>0</v>
      </c>
    </row>
    <row r="760" spans="1:15" ht="12.75">
      <c r="A760" s="65">
        <f>'Semaine 2'!A760</f>
        <v>0</v>
      </c>
      <c r="B760" s="222">
        <f>SUM('Semaine 2'!O760)</f>
        <v>0</v>
      </c>
      <c r="C760" s="91"/>
      <c r="D760" s="92"/>
      <c r="E760" s="92"/>
      <c r="F760" s="92"/>
      <c r="G760" s="93"/>
      <c r="H760" s="181">
        <f t="shared" si="51"/>
        <v>0</v>
      </c>
      <c r="I760" s="267"/>
      <c r="J760" s="92"/>
      <c r="K760" s="92"/>
      <c r="L760" s="92"/>
      <c r="M760" s="93"/>
      <c r="N760" s="184">
        <f t="shared" si="54"/>
        <v>0</v>
      </c>
      <c r="O760" s="186">
        <f t="shared" si="53"/>
        <v>0</v>
      </c>
    </row>
    <row r="761" spans="1:15" ht="12.75">
      <c r="A761" s="65">
        <f>'Semaine 2'!A761</f>
        <v>0</v>
      </c>
      <c r="B761" s="222">
        <f>SUM('Semaine 2'!O761)</f>
        <v>0</v>
      </c>
      <c r="C761" s="91"/>
      <c r="D761" s="92"/>
      <c r="E761" s="92"/>
      <c r="F761" s="92"/>
      <c r="G761" s="93"/>
      <c r="H761" s="181">
        <f t="shared" si="51"/>
        <v>0</v>
      </c>
      <c r="I761" s="267"/>
      <c r="J761" s="92"/>
      <c r="K761" s="92"/>
      <c r="L761" s="92"/>
      <c r="M761" s="93"/>
      <c r="N761" s="184">
        <f t="shared" si="54"/>
        <v>0</v>
      </c>
      <c r="O761" s="186">
        <f t="shared" si="53"/>
        <v>0</v>
      </c>
    </row>
    <row r="762" spans="1:15" ht="12.75">
      <c r="A762" s="65">
        <f>'Semaine 2'!A762</f>
        <v>0</v>
      </c>
      <c r="B762" s="222">
        <f>SUM('Semaine 2'!O762)</f>
        <v>0</v>
      </c>
      <c r="C762" s="91"/>
      <c r="D762" s="92"/>
      <c r="E762" s="92"/>
      <c r="F762" s="92"/>
      <c r="G762" s="93"/>
      <c r="H762" s="181">
        <f t="shared" si="51"/>
        <v>0</v>
      </c>
      <c r="I762" s="267"/>
      <c r="J762" s="92"/>
      <c r="K762" s="92"/>
      <c r="L762" s="92"/>
      <c r="M762" s="93"/>
      <c r="N762" s="184">
        <f t="shared" si="54"/>
        <v>0</v>
      </c>
      <c r="O762" s="186">
        <f t="shared" si="53"/>
        <v>0</v>
      </c>
    </row>
    <row r="763" spans="1:15" ht="12.75">
      <c r="A763" s="65">
        <f>'Semaine 2'!A763</f>
        <v>0</v>
      </c>
      <c r="B763" s="222">
        <f>SUM('Semaine 2'!O763)</f>
        <v>0</v>
      </c>
      <c r="C763" s="91"/>
      <c r="D763" s="92"/>
      <c r="E763" s="92"/>
      <c r="F763" s="92"/>
      <c r="G763" s="93"/>
      <c r="H763" s="181">
        <f t="shared" si="51"/>
        <v>0</v>
      </c>
      <c r="I763" s="267"/>
      <c r="J763" s="92"/>
      <c r="K763" s="92"/>
      <c r="L763" s="92"/>
      <c r="M763" s="93"/>
      <c r="N763" s="184">
        <f t="shared" si="54"/>
        <v>0</v>
      </c>
      <c r="O763" s="186">
        <f t="shared" si="53"/>
        <v>0</v>
      </c>
    </row>
    <row r="764" spans="1:15" ht="12.75">
      <c r="A764" s="65">
        <f>'Semaine 2'!A764</f>
        <v>0</v>
      </c>
      <c r="B764" s="222">
        <f>SUM('Semaine 2'!O764)</f>
        <v>0</v>
      </c>
      <c r="C764" s="91"/>
      <c r="D764" s="92"/>
      <c r="E764" s="92"/>
      <c r="F764" s="92"/>
      <c r="G764" s="93"/>
      <c r="H764" s="181">
        <f t="shared" si="51"/>
        <v>0</v>
      </c>
      <c r="I764" s="267"/>
      <c r="J764" s="92"/>
      <c r="K764" s="92"/>
      <c r="L764" s="92"/>
      <c r="M764" s="93"/>
      <c r="N764" s="184">
        <f t="shared" si="54"/>
        <v>0</v>
      </c>
      <c r="O764" s="186">
        <f t="shared" si="53"/>
        <v>0</v>
      </c>
    </row>
    <row r="765" spans="1:15" ht="13.5" thickBot="1">
      <c r="A765" s="65">
        <f>'Semaine 2'!A765</f>
        <v>0</v>
      </c>
      <c r="B765" s="222">
        <f>SUM('Semaine 2'!O765)</f>
        <v>0</v>
      </c>
      <c r="C765" s="94"/>
      <c r="D765" s="95"/>
      <c r="E765" s="95"/>
      <c r="F765" s="95"/>
      <c r="G765" s="96"/>
      <c r="H765" s="182">
        <f>SUM(B765:G765)</f>
        <v>0</v>
      </c>
      <c r="I765" s="268"/>
      <c r="J765" s="95"/>
      <c r="K765" s="95"/>
      <c r="L765" s="95"/>
      <c r="M765" s="96"/>
      <c r="N765" s="185">
        <f t="shared" si="54"/>
        <v>0</v>
      </c>
      <c r="O765" s="187">
        <f t="shared" si="53"/>
        <v>0</v>
      </c>
    </row>
  </sheetData>
  <mergeCells count="5">
    <mergeCell ref="G8:I8"/>
    <mergeCell ref="G76:I76"/>
    <mergeCell ref="G141:H141"/>
    <mergeCell ref="G214:I214"/>
    <mergeCell ref="G287:I287"/>
  </mergeCells>
  <phoneticPr fontId="1" type="noConversion"/>
  <pageMargins left="0.27559055118110237" right="0.27559055118110237" top="0.31" bottom="0.16" header="0.26" footer="0.2"/>
  <pageSetup paperSize="9" scale="80" orientation="portrait" horizontalDpi="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T765"/>
  <sheetViews>
    <sheetView tabSelected="1" topLeftCell="A617" workbookViewId="0">
      <selection activeCell="E622" sqref="E622"/>
    </sheetView>
  </sheetViews>
  <sheetFormatPr baseColWidth="10" defaultColWidth="12.5703125" defaultRowHeight="15"/>
  <cols>
    <col min="1" max="1" width="19.7109375" style="12" customWidth="1"/>
    <col min="2" max="2" width="7.28515625" style="188" customWidth="1"/>
    <col min="3" max="3" width="6.7109375" customWidth="1"/>
    <col min="4" max="4" width="6.85546875" customWidth="1"/>
    <col min="5" max="5" width="9" customWidth="1"/>
    <col min="6" max="6" width="6.140625" customWidth="1"/>
    <col min="7" max="7" width="8.7109375" customWidth="1"/>
    <col min="8" max="8" width="7" style="188" customWidth="1"/>
    <col min="9" max="9" width="6.140625" customWidth="1"/>
    <col min="10" max="10" width="5.85546875" customWidth="1"/>
    <col min="11" max="11" width="9.28515625" customWidth="1"/>
    <col min="12" max="12" width="6.140625" customWidth="1"/>
    <col min="13" max="13" width="9.42578125" customWidth="1"/>
    <col min="14" max="14" width="7" style="188" customWidth="1"/>
    <col min="15" max="15" width="8.140625" style="188" customWidth="1"/>
    <col min="16" max="18" width="12.5703125" hidden="1" customWidth="1"/>
  </cols>
  <sheetData>
    <row r="1" spans="1:15">
      <c r="A1" s="9"/>
      <c r="D1" s="1"/>
      <c r="E1" s="1"/>
      <c r="F1" s="1"/>
      <c r="G1" s="9" t="s">
        <v>0</v>
      </c>
      <c r="I1" s="11"/>
      <c r="J1" s="11"/>
      <c r="K1" s="11"/>
      <c r="L1" s="11"/>
      <c r="M1" s="11"/>
    </row>
    <row r="2" spans="1:15">
      <c r="D2" s="1"/>
      <c r="E2" s="1"/>
      <c r="F2" s="1"/>
      <c r="G2" s="1"/>
      <c r="I2" s="1"/>
      <c r="J2" s="1"/>
      <c r="K2" s="1"/>
      <c r="L2" s="1"/>
      <c r="M2" s="1"/>
    </row>
    <row r="3" spans="1:15" ht="15.75">
      <c r="C3" s="10"/>
      <c r="D3" s="11"/>
      <c r="E3" s="13" t="s">
        <v>1</v>
      </c>
      <c r="F3" s="13"/>
      <c r="G3" s="13" t="s">
        <v>2</v>
      </c>
      <c r="I3" s="11" t="s">
        <v>3</v>
      </c>
      <c r="J3" s="11"/>
      <c r="K3" s="13"/>
      <c r="L3" s="13"/>
      <c r="M3" s="13"/>
    </row>
    <row r="4" spans="1:15" ht="15.75" thickBot="1">
      <c r="B4" s="189"/>
      <c r="C4" s="2"/>
      <c r="D4" s="3"/>
      <c r="E4" s="14"/>
      <c r="F4" s="14"/>
      <c r="G4" s="14"/>
      <c r="H4" s="189"/>
      <c r="I4" s="15"/>
      <c r="J4" s="15"/>
      <c r="K4" s="14"/>
      <c r="L4" s="14"/>
      <c r="M4" s="14"/>
      <c r="N4" s="189"/>
      <c r="O4" s="189"/>
    </row>
    <row r="5" spans="1:15" ht="13.5" customHeight="1" thickBot="1">
      <c r="C5" s="16"/>
      <c r="D5" s="17"/>
      <c r="E5" s="18" t="s">
        <v>4</v>
      </c>
      <c r="F5" s="17"/>
      <c r="G5" s="17"/>
      <c r="H5" s="191"/>
      <c r="I5" s="17"/>
      <c r="J5" s="17"/>
      <c r="K5" s="18" t="s">
        <v>5</v>
      </c>
      <c r="L5" s="17"/>
      <c r="M5" s="17"/>
      <c r="N5" s="192"/>
    </row>
    <row r="6" spans="1:15" ht="15" customHeight="1" thickBot="1">
      <c r="A6" s="19"/>
      <c r="B6" s="193"/>
      <c r="C6" s="4"/>
      <c r="D6" s="4"/>
      <c r="E6" s="4"/>
      <c r="F6" s="4"/>
      <c r="G6" s="4"/>
      <c r="H6" s="194"/>
      <c r="I6" s="5"/>
      <c r="J6" s="4"/>
      <c r="K6" s="4"/>
      <c r="L6" s="4"/>
      <c r="M6" s="6"/>
      <c r="N6" s="195"/>
      <c r="O6" s="196"/>
    </row>
    <row r="7" spans="1:15" s="12" customFormat="1" ht="15.75" thickBot="1">
      <c r="A7" s="20" t="s">
        <v>6</v>
      </c>
      <c r="B7" s="197" t="s">
        <v>7</v>
      </c>
      <c r="C7" s="20" t="s">
        <v>8</v>
      </c>
      <c r="D7" s="20" t="s">
        <v>9</v>
      </c>
      <c r="E7" s="20" t="s">
        <v>10</v>
      </c>
      <c r="F7" s="20" t="s">
        <v>11</v>
      </c>
      <c r="G7" s="20" t="s">
        <v>12</v>
      </c>
      <c r="H7" s="197" t="s">
        <v>13</v>
      </c>
      <c r="I7" s="20" t="s">
        <v>8</v>
      </c>
      <c r="J7" s="20" t="s">
        <v>9</v>
      </c>
      <c r="K7" s="20" t="s">
        <v>10</v>
      </c>
      <c r="L7" s="20" t="s">
        <v>11</v>
      </c>
      <c r="M7" s="20" t="s">
        <v>12</v>
      </c>
      <c r="N7" s="197" t="s">
        <v>13</v>
      </c>
      <c r="O7" s="197" t="s">
        <v>7</v>
      </c>
    </row>
    <row r="8" spans="1:15" s="12" customFormat="1">
      <c r="A8" s="83"/>
      <c r="B8" s="218"/>
      <c r="C8" s="164"/>
      <c r="D8" s="164"/>
      <c r="E8" s="165"/>
      <c r="F8" s="165"/>
      <c r="G8" s="348" t="s">
        <v>288</v>
      </c>
      <c r="H8" s="349"/>
      <c r="I8" s="350"/>
      <c r="J8" s="165"/>
      <c r="K8" s="165"/>
      <c r="L8" s="165"/>
      <c r="M8" s="166"/>
      <c r="N8" s="218"/>
      <c r="O8" s="219"/>
    </row>
    <row r="9" spans="1:15" s="12" customFormat="1" ht="15.75" thickBot="1">
      <c r="A9" s="167"/>
      <c r="B9" s="260"/>
      <c r="C9" s="168"/>
      <c r="D9" s="168"/>
      <c r="E9" s="169"/>
      <c r="F9" s="169"/>
      <c r="G9" s="170"/>
      <c r="H9" s="260"/>
      <c r="I9" s="168"/>
      <c r="J9" s="169"/>
      <c r="K9" s="169"/>
      <c r="L9" s="169"/>
      <c r="M9" s="170"/>
      <c r="N9" s="260"/>
      <c r="O9" s="262"/>
    </row>
    <row r="10" spans="1:15" ht="14.65" customHeight="1">
      <c r="A10" s="61" t="s">
        <v>216</v>
      </c>
      <c r="B10" s="203">
        <f>SUM('Semaine 3'!O10)</f>
        <v>0</v>
      </c>
      <c r="C10" s="51"/>
      <c r="D10" s="51"/>
      <c r="E10" s="52"/>
      <c r="F10" s="52"/>
      <c r="G10" s="53"/>
      <c r="H10" s="203">
        <f>SUM(B10:G10)</f>
        <v>0</v>
      </c>
      <c r="I10" s="51"/>
      <c r="J10" s="52"/>
      <c r="K10" s="52"/>
      <c r="L10" s="52"/>
      <c r="M10" s="53"/>
      <c r="N10" s="203">
        <f>SUM(I10:M10)</f>
        <v>0</v>
      </c>
      <c r="O10" s="221">
        <f>H10-N10</f>
        <v>0</v>
      </c>
    </row>
    <row r="11" spans="1:15" ht="14.65" customHeight="1">
      <c r="A11" s="68" t="s">
        <v>14</v>
      </c>
      <c r="B11" s="203">
        <f>SUM('Semaine 3'!O11)</f>
        <v>27.25</v>
      </c>
      <c r="C11" s="26"/>
      <c r="D11" s="26"/>
      <c r="E11" s="27"/>
      <c r="F11" s="27"/>
      <c r="G11" s="28"/>
      <c r="H11" s="184">
        <f>SUM(B11:G11)</f>
        <v>27.25</v>
      </c>
      <c r="I11" s="26"/>
      <c r="J11" s="27"/>
      <c r="K11" s="27"/>
      <c r="L11" s="27"/>
      <c r="M11" s="28"/>
      <c r="N11" s="184">
        <f>SUM(I11:M11)</f>
        <v>0</v>
      </c>
      <c r="O11" s="275">
        <f t="shared" ref="O11:O66" si="0">H11-N11</f>
        <v>27.25</v>
      </c>
    </row>
    <row r="12" spans="1:15" ht="14.65" customHeight="1">
      <c r="A12" s="65" t="s">
        <v>217</v>
      </c>
      <c r="B12" s="203">
        <f>SUM('Semaine 3'!O12)</f>
        <v>4</v>
      </c>
      <c r="C12" s="333"/>
      <c r="D12" s="333"/>
      <c r="E12" s="308"/>
      <c r="F12" s="308"/>
      <c r="G12" s="309"/>
      <c r="H12" s="184">
        <f t="shared" ref="H12:H66" si="1">SUM(B12:G12)</f>
        <v>4</v>
      </c>
      <c r="I12" s="307"/>
      <c r="J12" s="308"/>
      <c r="K12" s="308"/>
      <c r="L12" s="308"/>
      <c r="M12" s="309"/>
      <c r="N12" s="184">
        <f t="shared" ref="N12:N66" si="2">SUM(I12:M12)</f>
        <v>0</v>
      </c>
      <c r="O12" s="275">
        <f t="shared" si="0"/>
        <v>4</v>
      </c>
    </row>
    <row r="13" spans="1:15" ht="14.65" customHeight="1">
      <c r="A13" s="65" t="s">
        <v>218</v>
      </c>
      <c r="B13" s="203">
        <f>SUM('Semaine 3'!O13)</f>
        <v>0</v>
      </c>
      <c r="C13" s="26"/>
      <c r="D13" s="26"/>
      <c r="E13" s="27"/>
      <c r="F13" s="27"/>
      <c r="G13" s="28"/>
      <c r="H13" s="184">
        <f t="shared" si="1"/>
        <v>0</v>
      </c>
      <c r="I13" s="26"/>
      <c r="J13" s="27"/>
      <c r="K13" s="27"/>
      <c r="L13" s="27"/>
      <c r="M13" s="28"/>
      <c r="N13" s="184">
        <f t="shared" si="2"/>
        <v>0</v>
      </c>
      <c r="O13" s="275">
        <f t="shared" si="0"/>
        <v>0</v>
      </c>
    </row>
    <row r="14" spans="1:15" ht="14.65" customHeight="1">
      <c r="A14" s="65" t="s">
        <v>219</v>
      </c>
      <c r="B14" s="203">
        <f>SUM('Semaine 3'!O14)</f>
        <v>0</v>
      </c>
      <c r="C14" s="26"/>
      <c r="D14" s="26"/>
      <c r="E14" s="27"/>
      <c r="F14" s="27"/>
      <c r="G14" s="28"/>
      <c r="H14" s="184">
        <f t="shared" si="1"/>
        <v>0</v>
      </c>
      <c r="I14" s="26"/>
      <c r="J14" s="27"/>
      <c r="K14" s="27"/>
      <c r="L14" s="27"/>
      <c r="M14" s="28"/>
      <c r="N14" s="184">
        <f t="shared" si="2"/>
        <v>0</v>
      </c>
      <c r="O14" s="275">
        <f t="shared" si="0"/>
        <v>0</v>
      </c>
    </row>
    <row r="15" spans="1:15" ht="14.65" customHeight="1">
      <c r="A15" s="68" t="s">
        <v>15</v>
      </c>
      <c r="B15" s="203">
        <f>SUM('Semaine 3'!O15)</f>
        <v>0</v>
      </c>
      <c r="C15" s="26"/>
      <c r="D15" s="26"/>
      <c r="E15" s="27"/>
      <c r="F15" s="27"/>
      <c r="G15" s="28"/>
      <c r="H15" s="184">
        <f t="shared" si="1"/>
        <v>0</v>
      </c>
      <c r="I15" s="26"/>
      <c r="J15" s="27"/>
      <c r="K15" s="27"/>
      <c r="L15" s="27"/>
      <c r="M15" s="28"/>
      <c r="N15" s="184">
        <f t="shared" si="2"/>
        <v>0</v>
      </c>
      <c r="O15" s="275">
        <f t="shared" si="0"/>
        <v>0</v>
      </c>
    </row>
    <row r="16" spans="1:15" ht="14.65" customHeight="1">
      <c r="A16" s="65" t="s">
        <v>220</v>
      </c>
      <c r="B16" s="203">
        <f>SUM('Semaine 3'!O16)</f>
        <v>206</v>
      </c>
      <c r="C16" s="26"/>
      <c r="D16" s="26"/>
      <c r="E16" s="27"/>
      <c r="F16" s="27"/>
      <c r="G16" s="28"/>
      <c r="H16" s="184">
        <f t="shared" si="1"/>
        <v>206</v>
      </c>
      <c r="I16" s="26"/>
      <c r="J16" s="27"/>
      <c r="K16" s="27"/>
      <c r="L16" s="27"/>
      <c r="M16" s="28"/>
      <c r="N16" s="184">
        <f t="shared" si="2"/>
        <v>0</v>
      </c>
      <c r="O16" s="275">
        <f t="shared" si="0"/>
        <v>206</v>
      </c>
    </row>
    <row r="17" spans="1:15" ht="14.65" customHeight="1">
      <c r="A17" s="68" t="s">
        <v>221</v>
      </c>
      <c r="B17" s="203">
        <f>SUM('Semaine 3'!O17)</f>
        <v>78</v>
      </c>
      <c r="C17" s="26"/>
      <c r="D17" s="26"/>
      <c r="E17" s="27"/>
      <c r="F17" s="27"/>
      <c r="G17" s="28"/>
      <c r="H17" s="184">
        <f t="shared" si="1"/>
        <v>78</v>
      </c>
      <c r="I17" s="26"/>
      <c r="J17" s="27"/>
      <c r="K17" s="27"/>
      <c r="L17" s="27"/>
      <c r="M17" s="28"/>
      <c r="N17" s="184">
        <f t="shared" si="2"/>
        <v>0</v>
      </c>
      <c r="O17" s="275">
        <f t="shared" si="0"/>
        <v>78</v>
      </c>
    </row>
    <row r="18" spans="1:15" ht="14.65" customHeight="1">
      <c r="A18" s="68" t="s">
        <v>222</v>
      </c>
      <c r="B18" s="203">
        <f>SUM('Semaine 3'!O18)</f>
        <v>3</v>
      </c>
      <c r="C18" s="26"/>
      <c r="D18" s="26"/>
      <c r="E18" s="27"/>
      <c r="F18" s="27"/>
      <c r="G18" s="28"/>
      <c r="H18" s="184">
        <f t="shared" si="1"/>
        <v>3</v>
      </c>
      <c r="I18" s="26"/>
      <c r="J18" s="27"/>
      <c r="K18" s="27"/>
      <c r="L18" s="27"/>
      <c r="M18" s="28"/>
      <c r="N18" s="184">
        <f t="shared" si="2"/>
        <v>0</v>
      </c>
      <c r="O18" s="275">
        <f t="shared" si="0"/>
        <v>3</v>
      </c>
    </row>
    <row r="19" spans="1:15" ht="14.65" customHeight="1">
      <c r="A19" s="68" t="s">
        <v>19</v>
      </c>
      <c r="B19" s="203">
        <f>SUM('Semaine 3'!O19)</f>
        <v>15</v>
      </c>
      <c r="C19" s="26"/>
      <c r="D19" s="26"/>
      <c r="E19" s="27"/>
      <c r="F19" s="27"/>
      <c r="G19" s="28"/>
      <c r="H19" s="184">
        <f t="shared" si="1"/>
        <v>15</v>
      </c>
      <c r="I19" s="26"/>
      <c r="J19" s="27"/>
      <c r="K19" s="27"/>
      <c r="L19" s="27"/>
      <c r="M19" s="28"/>
      <c r="N19" s="184">
        <f t="shared" si="2"/>
        <v>0</v>
      </c>
      <c r="O19" s="275">
        <f t="shared" si="0"/>
        <v>15</v>
      </c>
    </row>
    <row r="20" spans="1:15" ht="14.65" customHeight="1">
      <c r="A20" s="65" t="s">
        <v>223</v>
      </c>
      <c r="B20" s="203">
        <f>SUM('Semaine 3'!O20)</f>
        <v>0</v>
      </c>
      <c r="C20" s="26"/>
      <c r="D20" s="26"/>
      <c r="E20" s="27"/>
      <c r="F20" s="27"/>
      <c r="G20" s="28"/>
      <c r="H20" s="184">
        <f t="shared" si="1"/>
        <v>0</v>
      </c>
      <c r="I20" s="26"/>
      <c r="J20" s="27"/>
      <c r="K20" s="27"/>
      <c r="L20" s="27"/>
      <c r="M20" s="28"/>
      <c r="N20" s="184">
        <f t="shared" si="2"/>
        <v>0</v>
      </c>
      <c r="O20" s="275">
        <f t="shared" si="0"/>
        <v>0</v>
      </c>
    </row>
    <row r="21" spans="1:15" ht="14.65" customHeight="1">
      <c r="A21" s="68" t="s">
        <v>224</v>
      </c>
      <c r="B21" s="203">
        <f>SUM('Semaine 3'!O21)</f>
        <v>0</v>
      </c>
      <c r="C21" s="26"/>
      <c r="D21" s="26"/>
      <c r="E21" s="27"/>
      <c r="F21" s="27"/>
      <c r="G21" s="28"/>
      <c r="H21" s="184">
        <f t="shared" si="1"/>
        <v>0</v>
      </c>
      <c r="I21" s="26"/>
      <c r="J21" s="27"/>
      <c r="K21" s="27"/>
      <c r="L21" s="27"/>
      <c r="M21" s="28"/>
      <c r="N21" s="184">
        <f t="shared" si="2"/>
        <v>0</v>
      </c>
      <c r="O21" s="275">
        <f t="shared" si="0"/>
        <v>0</v>
      </c>
    </row>
    <row r="22" spans="1:15" ht="14.65" customHeight="1">
      <c r="A22" s="68" t="s">
        <v>20</v>
      </c>
      <c r="B22" s="203">
        <f>SUM('Semaine 3'!O22)</f>
        <v>25</v>
      </c>
      <c r="C22" s="26"/>
      <c r="D22" s="26"/>
      <c r="E22" s="27"/>
      <c r="F22" s="27"/>
      <c r="G22" s="28"/>
      <c r="H22" s="184">
        <f t="shared" si="1"/>
        <v>25</v>
      </c>
      <c r="I22" s="26"/>
      <c r="J22" s="27"/>
      <c r="K22" s="27"/>
      <c r="L22" s="27"/>
      <c r="M22" s="28"/>
      <c r="N22" s="184">
        <f t="shared" si="2"/>
        <v>0</v>
      </c>
      <c r="O22" s="275">
        <f t="shared" si="0"/>
        <v>25</v>
      </c>
    </row>
    <row r="23" spans="1:15" ht="14.65" customHeight="1">
      <c r="A23" s="65" t="s">
        <v>225</v>
      </c>
      <c r="B23" s="203">
        <f>SUM('Semaine 3'!O23)</f>
        <v>0</v>
      </c>
      <c r="C23" s="26"/>
      <c r="D23" s="26"/>
      <c r="E23" s="27"/>
      <c r="F23" s="27"/>
      <c r="G23" s="28"/>
      <c r="H23" s="184">
        <f t="shared" si="1"/>
        <v>0</v>
      </c>
      <c r="I23" s="26"/>
      <c r="J23" s="27"/>
      <c r="K23" s="27"/>
      <c r="L23" s="27"/>
      <c r="M23" s="28"/>
      <c r="N23" s="184">
        <f t="shared" si="2"/>
        <v>0</v>
      </c>
      <c r="O23" s="275">
        <f t="shared" si="0"/>
        <v>0</v>
      </c>
    </row>
    <row r="24" spans="1:15" ht="14.65" customHeight="1">
      <c r="A24" s="65" t="s">
        <v>226</v>
      </c>
      <c r="B24" s="203">
        <f>SUM('Semaine 3'!O24)</f>
        <v>0</v>
      </c>
      <c r="C24" s="26"/>
      <c r="D24" s="26"/>
      <c r="E24" s="27"/>
      <c r="F24" s="27"/>
      <c r="G24" s="28"/>
      <c r="H24" s="184">
        <f t="shared" si="1"/>
        <v>0</v>
      </c>
      <c r="I24" s="26"/>
      <c r="J24" s="27"/>
      <c r="K24" s="27"/>
      <c r="L24" s="27"/>
      <c r="M24" s="28"/>
      <c r="N24" s="184">
        <f t="shared" si="2"/>
        <v>0</v>
      </c>
      <c r="O24" s="275">
        <f t="shared" si="0"/>
        <v>0</v>
      </c>
    </row>
    <row r="25" spans="1:15" ht="14.65" customHeight="1">
      <c r="A25" s="68" t="s">
        <v>227</v>
      </c>
      <c r="B25" s="203">
        <f>SUM('Semaine 3'!O25)</f>
        <v>0</v>
      </c>
      <c r="C25" s="26"/>
      <c r="D25" s="26"/>
      <c r="E25" s="27"/>
      <c r="F25" s="27"/>
      <c r="G25" s="28"/>
      <c r="H25" s="184">
        <f t="shared" si="1"/>
        <v>0</v>
      </c>
      <c r="I25" s="26"/>
      <c r="J25" s="27"/>
      <c r="K25" s="27"/>
      <c r="L25" s="27"/>
      <c r="M25" s="28"/>
      <c r="N25" s="184">
        <f t="shared" si="2"/>
        <v>0</v>
      </c>
      <c r="O25" s="275">
        <f t="shared" si="0"/>
        <v>0</v>
      </c>
    </row>
    <row r="26" spans="1:15" ht="14.65" customHeight="1">
      <c r="A26" s="65" t="s">
        <v>228</v>
      </c>
      <c r="B26" s="203">
        <f>SUM('Semaine 3'!O26)</f>
        <v>0</v>
      </c>
      <c r="C26" s="26"/>
      <c r="D26" s="26"/>
      <c r="E26" s="27"/>
      <c r="F26" s="27"/>
      <c r="G26" s="28"/>
      <c r="H26" s="184">
        <f t="shared" si="1"/>
        <v>0</v>
      </c>
      <c r="I26" s="26"/>
      <c r="J26" s="27"/>
      <c r="K26" s="27"/>
      <c r="L26" s="27"/>
      <c r="M26" s="28"/>
      <c r="N26" s="184">
        <f t="shared" si="2"/>
        <v>0</v>
      </c>
      <c r="O26" s="275">
        <f t="shared" si="0"/>
        <v>0</v>
      </c>
    </row>
    <row r="27" spans="1:15" ht="14.65" customHeight="1">
      <c r="A27" s="68" t="s">
        <v>229</v>
      </c>
      <c r="B27" s="203">
        <f>SUM('Semaine 3'!O27)</f>
        <v>0</v>
      </c>
      <c r="C27" s="26"/>
      <c r="D27" s="26"/>
      <c r="E27" s="27"/>
      <c r="F27" s="27"/>
      <c r="G27" s="28"/>
      <c r="H27" s="184">
        <f t="shared" si="1"/>
        <v>0</v>
      </c>
      <c r="I27" s="26"/>
      <c r="J27" s="27"/>
      <c r="K27" s="27"/>
      <c r="L27" s="27"/>
      <c r="M27" s="28"/>
      <c r="N27" s="184">
        <f t="shared" si="2"/>
        <v>0</v>
      </c>
      <c r="O27" s="275">
        <f t="shared" si="0"/>
        <v>0</v>
      </c>
    </row>
    <row r="28" spans="1:15" ht="14.65" customHeight="1">
      <c r="A28" s="68" t="s">
        <v>230</v>
      </c>
      <c r="B28" s="203">
        <f>SUM('Semaine 3'!O28)</f>
        <v>0</v>
      </c>
      <c r="C28" s="26"/>
      <c r="D28" s="26"/>
      <c r="E28" s="27"/>
      <c r="F28" s="27"/>
      <c r="G28" s="28"/>
      <c r="H28" s="184">
        <f t="shared" si="1"/>
        <v>0</v>
      </c>
      <c r="I28" s="26"/>
      <c r="J28" s="27"/>
      <c r="K28" s="27"/>
      <c r="L28" s="27"/>
      <c r="M28" s="28"/>
      <c r="N28" s="184">
        <f t="shared" si="2"/>
        <v>0</v>
      </c>
      <c r="O28" s="275">
        <f t="shared" si="0"/>
        <v>0</v>
      </c>
    </row>
    <row r="29" spans="1:15" ht="14.65" customHeight="1">
      <c r="A29" s="68" t="s">
        <v>231</v>
      </c>
      <c r="B29" s="203">
        <f>SUM('Semaine 3'!O29)</f>
        <v>28</v>
      </c>
      <c r="C29" s="26"/>
      <c r="D29" s="26"/>
      <c r="E29" s="27"/>
      <c r="F29" s="27"/>
      <c r="G29" s="28"/>
      <c r="H29" s="184">
        <f t="shared" si="1"/>
        <v>28</v>
      </c>
      <c r="I29" s="26"/>
      <c r="J29" s="27"/>
      <c r="K29" s="27"/>
      <c r="L29" s="27"/>
      <c r="M29" s="28"/>
      <c r="N29" s="184">
        <f t="shared" si="2"/>
        <v>0</v>
      </c>
      <c r="O29" s="275">
        <f t="shared" si="0"/>
        <v>28</v>
      </c>
    </row>
    <row r="30" spans="1:15" ht="14.65" customHeight="1">
      <c r="A30" s="65" t="s">
        <v>232</v>
      </c>
      <c r="B30" s="203">
        <f>SUM('Semaine 3'!O30)</f>
        <v>0</v>
      </c>
      <c r="C30" s="26"/>
      <c r="D30" s="26"/>
      <c r="E30" s="27"/>
      <c r="F30" s="27"/>
      <c r="G30" s="28"/>
      <c r="H30" s="184">
        <f t="shared" si="1"/>
        <v>0</v>
      </c>
      <c r="I30" s="26"/>
      <c r="J30" s="27"/>
      <c r="K30" s="27"/>
      <c r="L30" s="27"/>
      <c r="M30" s="28"/>
      <c r="N30" s="184">
        <f t="shared" si="2"/>
        <v>0</v>
      </c>
      <c r="O30" s="275">
        <f t="shared" si="0"/>
        <v>0</v>
      </c>
    </row>
    <row r="31" spans="1:15" ht="14.65" customHeight="1">
      <c r="A31" s="68" t="s">
        <v>233</v>
      </c>
      <c r="B31" s="203">
        <f>SUM('Semaine 3'!O31)</f>
        <v>0</v>
      </c>
      <c r="C31" s="26"/>
      <c r="D31" s="26"/>
      <c r="E31" s="27"/>
      <c r="F31" s="27"/>
      <c r="G31" s="28"/>
      <c r="H31" s="184">
        <f t="shared" si="1"/>
        <v>0</v>
      </c>
      <c r="I31" s="26"/>
      <c r="J31" s="27"/>
      <c r="K31" s="27"/>
      <c r="L31" s="27"/>
      <c r="M31" s="28"/>
      <c r="N31" s="184">
        <f t="shared" si="2"/>
        <v>0</v>
      </c>
      <c r="O31" s="275">
        <f t="shared" si="0"/>
        <v>0</v>
      </c>
    </row>
    <row r="32" spans="1:15" ht="14.65" customHeight="1">
      <c r="A32" s="68" t="s">
        <v>25</v>
      </c>
      <c r="B32" s="203">
        <f>SUM('Semaine 3'!O32)</f>
        <v>25</v>
      </c>
      <c r="C32" s="26"/>
      <c r="D32" s="26"/>
      <c r="E32" s="27"/>
      <c r="F32" s="27"/>
      <c r="G32" s="28"/>
      <c r="H32" s="184">
        <f t="shared" si="1"/>
        <v>25</v>
      </c>
      <c r="I32" s="26"/>
      <c r="J32" s="27"/>
      <c r="K32" s="27"/>
      <c r="L32" s="27"/>
      <c r="M32" s="28"/>
      <c r="N32" s="184">
        <f t="shared" si="2"/>
        <v>0</v>
      </c>
      <c r="O32" s="275">
        <f t="shared" si="0"/>
        <v>25</v>
      </c>
    </row>
    <row r="33" spans="1:15" ht="14.65" customHeight="1">
      <c r="A33" s="65" t="s">
        <v>234</v>
      </c>
      <c r="B33" s="203">
        <f>SUM('Semaine 3'!O33)</f>
        <v>120</v>
      </c>
      <c r="C33" s="26"/>
      <c r="D33" s="26"/>
      <c r="E33" s="27"/>
      <c r="F33" s="27"/>
      <c r="G33" s="28"/>
      <c r="H33" s="184">
        <f t="shared" si="1"/>
        <v>120</v>
      </c>
      <c r="I33" s="26"/>
      <c r="J33" s="27"/>
      <c r="K33" s="27"/>
      <c r="L33" s="27"/>
      <c r="M33" s="28"/>
      <c r="N33" s="184">
        <f t="shared" si="2"/>
        <v>0</v>
      </c>
      <c r="O33" s="275">
        <f t="shared" si="0"/>
        <v>120</v>
      </c>
    </row>
    <row r="34" spans="1:15" ht="14.65" customHeight="1">
      <c r="A34" s="65" t="s">
        <v>235</v>
      </c>
      <c r="B34" s="203">
        <f>SUM('Semaine 3'!O34)</f>
        <v>46</v>
      </c>
      <c r="C34" s="26"/>
      <c r="D34" s="26"/>
      <c r="E34" s="27"/>
      <c r="F34" s="27"/>
      <c r="G34" s="28"/>
      <c r="H34" s="184">
        <f t="shared" si="1"/>
        <v>46</v>
      </c>
      <c r="I34" s="26"/>
      <c r="J34" s="27"/>
      <c r="K34" s="27"/>
      <c r="L34" s="27"/>
      <c r="M34" s="28"/>
      <c r="N34" s="184">
        <f t="shared" si="2"/>
        <v>0</v>
      </c>
      <c r="O34" s="275">
        <f t="shared" si="0"/>
        <v>46</v>
      </c>
    </row>
    <row r="35" spans="1:15" ht="14.65" customHeight="1">
      <c r="A35" s="68" t="s">
        <v>26</v>
      </c>
      <c r="B35" s="203">
        <f>SUM('Semaine 3'!O35)</f>
        <v>14</v>
      </c>
      <c r="C35" s="26"/>
      <c r="D35" s="26"/>
      <c r="E35" s="27"/>
      <c r="F35" s="27"/>
      <c r="G35" s="28"/>
      <c r="H35" s="184">
        <f t="shared" si="1"/>
        <v>14</v>
      </c>
      <c r="I35" s="26"/>
      <c r="J35" s="27"/>
      <c r="K35" s="27"/>
      <c r="L35" s="27"/>
      <c r="M35" s="28"/>
      <c r="N35" s="184">
        <f t="shared" si="2"/>
        <v>0</v>
      </c>
      <c r="O35" s="275">
        <f t="shared" si="0"/>
        <v>14</v>
      </c>
    </row>
    <row r="36" spans="1:15" ht="14.65" customHeight="1">
      <c r="A36" s="68" t="s">
        <v>236</v>
      </c>
      <c r="B36" s="203">
        <f>SUM('Semaine 3'!O36)</f>
        <v>5</v>
      </c>
      <c r="C36" s="26"/>
      <c r="D36" s="26"/>
      <c r="E36" s="27"/>
      <c r="F36" s="27"/>
      <c r="G36" s="28"/>
      <c r="H36" s="184">
        <f t="shared" si="1"/>
        <v>5</v>
      </c>
      <c r="I36" s="26"/>
      <c r="J36" s="27"/>
      <c r="K36" s="27"/>
      <c r="L36" s="27"/>
      <c r="M36" s="28"/>
      <c r="N36" s="184">
        <f t="shared" si="2"/>
        <v>0</v>
      </c>
      <c r="O36" s="275">
        <f t="shared" si="0"/>
        <v>5</v>
      </c>
    </row>
    <row r="37" spans="1:15" ht="14.65" customHeight="1">
      <c r="A37" s="65" t="s">
        <v>237</v>
      </c>
      <c r="B37" s="203">
        <f>SUM('Semaine 3'!O37)</f>
        <v>0</v>
      </c>
      <c r="C37" s="26"/>
      <c r="D37" s="26"/>
      <c r="E37" s="27"/>
      <c r="F37" s="27"/>
      <c r="G37" s="28"/>
      <c r="H37" s="184">
        <f t="shared" si="1"/>
        <v>0</v>
      </c>
      <c r="I37" s="26"/>
      <c r="J37" s="27"/>
      <c r="K37" s="27"/>
      <c r="L37" s="27"/>
      <c r="M37" s="28"/>
      <c r="N37" s="184">
        <f t="shared" si="2"/>
        <v>0</v>
      </c>
      <c r="O37" s="275">
        <f t="shared" si="0"/>
        <v>0</v>
      </c>
    </row>
    <row r="38" spans="1:15" ht="14.65" customHeight="1">
      <c r="A38" s="65" t="s">
        <v>238</v>
      </c>
      <c r="B38" s="203">
        <f>SUM('Semaine 3'!O38)</f>
        <v>0</v>
      </c>
      <c r="C38" s="26"/>
      <c r="D38" s="26"/>
      <c r="E38" s="27"/>
      <c r="F38" s="27"/>
      <c r="G38" s="28"/>
      <c r="H38" s="184">
        <f t="shared" si="1"/>
        <v>0</v>
      </c>
      <c r="I38" s="26"/>
      <c r="J38" s="27"/>
      <c r="K38" s="27"/>
      <c r="L38" s="27"/>
      <c r="M38" s="28"/>
      <c r="N38" s="184">
        <f t="shared" si="2"/>
        <v>0</v>
      </c>
      <c r="O38" s="275">
        <f t="shared" si="0"/>
        <v>0</v>
      </c>
    </row>
    <row r="39" spans="1:15" ht="14.65" customHeight="1">
      <c r="A39" s="65" t="s">
        <v>239</v>
      </c>
      <c r="B39" s="203">
        <f>SUM('Semaine 3'!O39)</f>
        <v>1</v>
      </c>
      <c r="C39" s="26"/>
      <c r="D39" s="26"/>
      <c r="E39" s="27"/>
      <c r="F39" s="27"/>
      <c r="G39" s="28"/>
      <c r="H39" s="184">
        <f t="shared" si="1"/>
        <v>1</v>
      </c>
      <c r="I39" s="26"/>
      <c r="J39" s="27"/>
      <c r="K39" s="27"/>
      <c r="L39" s="27"/>
      <c r="M39" s="28"/>
      <c r="N39" s="184">
        <f t="shared" si="2"/>
        <v>0</v>
      </c>
      <c r="O39" s="275">
        <f t="shared" si="0"/>
        <v>1</v>
      </c>
    </row>
    <row r="40" spans="1:15" ht="14.65" customHeight="1">
      <c r="A40" s="68" t="s">
        <v>27</v>
      </c>
      <c r="B40" s="203">
        <f>SUM('Semaine 3'!O40)</f>
        <v>75</v>
      </c>
      <c r="C40" s="26"/>
      <c r="D40" s="26"/>
      <c r="E40" s="27"/>
      <c r="F40" s="27"/>
      <c r="G40" s="28"/>
      <c r="H40" s="184">
        <f t="shared" si="1"/>
        <v>75</v>
      </c>
      <c r="I40" s="26"/>
      <c r="J40" s="27"/>
      <c r="K40" s="27"/>
      <c r="L40" s="27"/>
      <c r="M40" s="28"/>
      <c r="N40" s="184">
        <f t="shared" si="2"/>
        <v>0</v>
      </c>
      <c r="O40" s="275">
        <f t="shared" si="0"/>
        <v>75</v>
      </c>
    </row>
    <row r="41" spans="1:15" ht="14.65" customHeight="1">
      <c r="A41" s="157" t="s">
        <v>240</v>
      </c>
      <c r="B41" s="203">
        <f>SUM('Semaine 3'!O41)</f>
        <v>60</v>
      </c>
      <c r="C41" s="26"/>
      <c r="D41" s="26"/>
      <c r="E41" s="27"/>
      <c r="F41" s="27"/>
      <c r="G41" s="28"/>
      <c r="H41" s="184">
        <f t="shared" si="1"/>
        <v>60</v>
      </c>
      <c r="I41" s="26"/>
      <c r="J41" s="27"/>
      <c r="K41" s="27"/>
      <c r="L41" s="27"/>
      <c r="M41" s="28"/>
      <c r="N41" s="184">
        <f t="shared" si="2"/>
        <v>0</v>
      </c>
      <c r="O41" s="275">
        <f t="shared" si="0"/>
        <v>60</v>
      </c>
    </row>
    <row r="42" spans="1:15" ht="14.65" customHeight="1">
      <c r="A42" s="157" t="s">
        <v>28</v>
      </c>
      <c r="B42" s="203">
        <f>SUM('Semaine 3'!O42)</f>
        <v>0</v>
      </c>
      <c r="C42" s="42"/>
      <c r="D42" s="42"/>
      <c r="E42" s="43"/>
      <c r="F42" s="43"/>
      <c r="G42" s="44"/>
      <c r="H42" s="184">
        <f t="shared" si="1"/>
        <v>0</v>
      </c>
      <c r="I42" s="42"/>
      <c r="J42" s="43"/>
      <c r="K42" s="43"/>
      <c r="L42" s="43"/>
      <c r="M42" s="44"/>
      <c r="N42" s="184">
        <f t="shared" si="2"/>
        <v>0</v>
      </c>
      <c r="O42" s="275">
        <f t="shared" si="0"/>
        <v>0</v>
      </c>
    </row>
    <row r="43" spans="1:15" ht="14.65" customHeight="1">
      <c r="A43" s="68" t="s">
        <v>29</v>
      </c>
      <c r="B43" s="203">
        <f>SUM('Semaine 3'!O43)</f>
        <v>0</v>
      </c>
      <c r="C43" s="45"/>
      <c r="D43" s="46"/>
      <c r="E43" s="46"/>
      <c r="F43" s="46"/>
      <c r="G43" s="47"/>
      <c r="H43" s="184">
        <f t="shared" si="1"/>
        <v>0</v>
      </c>
      <c r="I43" s="45"/>
      <c r="J43" s="46"/>
      <c r="K43" s="46"/>
      <c r="L43" s="46"/>
      <c r="M43" s="47"/>
      <c r="N43" s="184">
        <f t="shared" si="2"/>
        <v>0</v>
      </c>
      <c r="O43" s="275">
        <f t="shared" si="0"/>
        <v>0</v>
      </c>
    </row>
    <row r="44" spans="1:15" ht="14.65" customHeight="1">
      <c r="A44" s="68" t="s">
        <v>30</v>
      </c>
      <c r="B44" s="203">
        <f>SUM('Semaine 3'!O44)</f>
        <v>0</v>
      </c>
      <c r="C44" s="26"/>
      <c r="D44" s="26"/>
      <c r="E44" s="27"/>
      <c r="F44" s="27"/>
      <c r="G44" s="28"/>
      <c r="H44" s="184">
        <f t="shared" si="1"/>
        <v>0</v>
      </c>
      <c r="I44" s="26"/>
      <c r="J44" s="27"/>
      <c r="K44" s="27"/>
      <c r="L44" s="27"/>
      <c r="M44" s="28"/>
      <c r="N44" s="184">
        <f t="shared" si="2"/>
        <v>0</v>
      </c>
      <c r="O44" s="275">
        <f t="shared" si="0"/>
        <v>0</v>
      </c>
    </row>
    <row r="45" spans="1:15" ht="14.65" customHeight="1">
      <c r="A45" s="68" t="s">
        <v>241</v>
      </c>
      <c r="B45" s="203">
        <f>SUM('Semaine 3'!O45)</f>
        <v>5</v>
      </c>
      <c r="C45" s="26"/>
      <c r="D45" s="26"/>
      <c r="E45" s="27"/>
      <c r="F45" s="27"/>
      <c r="G45" s="28"/>
      <c r="H45" s="184">
        <f t="shared" si="1"/>
        <v>5</v>
      </c>
      <c r="I45" s="26"/>
      <c r="J45" s="27"/>
      <c r="K45" s="27"/>
      <c r="L45" s="27"/>
      <c r="M45" s="28"/>
      <c r="N45" s="184">
        <f t="shared" si="2"/>
        <v>0</v>
      </c>
      <c r="O45" s="275">
        <f t="shared" si="0"/>
        <v>5</v>
      </c>
    </row>
    <row r="46" spans="1:15" ht="14.65" customHeight="1">
      <c r="A46" s="68" t="s">
        <v>242</v>
      </c>
      <c r="B46" s="203">
        <f>SUM('Semaine 3'!O46)</f>
        <v>0</v>
      </c>
      <c r="C46" s="26"/>
      <c r="D46" s="26"/>
      <c r="E46" s="27"/>
      <c r="F46" s="27"/>
      <c r="G46" s="28"/>
      <c r="H46" s="184">
        <f t="shared" si="1"/>
        <v>0</v>
      </c>
      <c r="I46" s="26"/>
      <c r="J46" s="27"/>
      <c r="K46" s="27"/>
      <c r="L46" s="27"/>
      <c r="M46" s="28"/>
      <c r="N46" s="184">
        <f t="shared" si="2"/>
        <v>0</v>
      </c>
      <c r="O46" s="275">
        <f t="shared" si="0"/>
        <v>0</v>
      </c>
    </row>
    <row r="47" spans="1:15" ht="14.65" customHeight="1">
      <c r="A47" s="68" t="s">
        <v>243</v>
      </c>
      <c r="B47" s="203">
        <f>SUM('Semaine 3'!O47)</f>
        <v>93</v>
      </c>
      <c r="C47" s="26"/>
      <c r="D47" s="26"/>
      <c r="E47" s="27"/>
      <c r="F47" s="27"/>
      <c r="G47" s="28"/>
      <c r="H47" s="184">
        <f t="shared" si="1"/>
        <v>93</v>
      </c>
      <c r="I47" s="26"/>
      <c r="J47" s="27"/>
      <c r="K47" s="27"/>
      <c r="L47" s="27"/>
      <c r="M47" s="28"/>
      <c r="N47" s="184">
        <f t="shared" si="2"/>
        <v>0</v>
      </c>
      <c r="O47" s="275">
        <f t="shared" si="0"/>
        <v>93</v>
      </c>
    </row>
    <row r="48" spans="1:15" ht="14.65" customHeight="1">
      <c r="A48" s="68" t="s">
        <v>244</v>
      </c>
      <c r="B48" s="203">
        <f>SUM('Semaine 3'!O48)</f>
        <v>0</v>
      </c>
      <c r="C48" s="26"/>
      <c r="D48" s="26"/>
      <c r="E48" s="27"/>
      <c r="F48" s="27"/>
      <c r="G48" s="28"/>
      <c r="H48" s="184">
        <f t="shared" si="1"/>
        <v>0</v>
      </c>
      <c r="I48" s="26"/>
      <c r="J48" s="27"/>
      <c r="K48" s="27"/>
      <c r="L48" s="27"/>
      <c r="M48" s="28"/>
      <c r="N48" s="184">
        <f t="shared" si="2"/>
        <v>0</v>
      </c>
      <c r="O48" s="275">
        <f t="shared" si="0"/>
        <v>0</v>
      </c>
    </row>
    <row r="49" spans="1:15" ht="14.65" customHeight="1">
      <c r="A49" s="68" t="s">
        <v>245</v>
      </c>
      <c r="B49" s="203">
        <f>SUM('Semaine 3'!O49)</f>
        <v>0</v>
      </c>
      <c r="C49" s="26"/>
      <c r="D49" s="26"/>
      <c r="E49" s="27"/>
      <c r="F49" s="27"/>
      <c r="G49" s="28"/>
      <c r="H49" s="184">
        <f t="shared" si="1"/>
        <v>0</v>
      </c>
      <c r="I49" s="26"/>
      <c r="J49" s="27"/>
      <c r="K49" s="27"/>
      <c r="L49" s="27"/>
      <c r="M49" s="28"/>
      <c r="N49" s="184">
        <f t="shared" si="2"/>
        <v>0</v>
      </c>
      <c r="O49" s="275">
        <f t="shared" si="0"/>
        <v>0</v>
      </c>
    </row>
    <row r="50" spans="1:15" ht="14.65" customHeight="1">
      <c r="A50" s="68" t="s">
        <v>36</v>
      </c>
      <c r="B50" s="203">
        <f>SUM('Semaine 3'!O50)</f>
        <v>84</v>
      </c>
      <c r="C50" s="26"/>
      <c r="D50" s="26"/>
      <c r="E50" s="27"/>
      <c r="F50" s="27"/>
      <c r="G50" s="28"/>
      <c r="H50" s="184">
        <f t="shared" si="1"/>
        <v>84</v>
      </c>
      <c r="I50" s="26"/>
      <c r="J50" s="27"/>
      <c r="K50" s="27"/>
      <c r="L50" s="27"/>
      <c r="M50" s="28"/>
      <c r="N50" s="184">
        <f t="shared" si="2"/>
        <v>0</v>
      </c>
      <c r="O50" s="275">
        <f t="shared" si="0"/>
        <v>84</v>
      </c>
    </row>
    <row r="51" spans="1:15" ht="17.100000000000001" customHeight="1">
      <c r="A51" s="158" t="s">
        <v>42</v>
      </c>
      <c r="B51" s="203">
        <f>SUM('Semaine 3'!O51)</f>
        <v>0</v>
      </c>
      <c r="C51" s="48"/>
      <c r="D51" s="48"/>
      <c r="E51" s="49"/>
      <c r="F51" s="49"/>
      <c r="G51" s="50"/>
      <c r="H51" s="184">
        <f t="shared" si="1"/>
        <v>0</v>
      </c>
      <c r="I51" s="48"/>
      <c r="J51" s="49"/>
      <c r="K51" s="49"/>
      <c r="L51" s="49"/>
      <c r="M51" s="50"/>
      <c r="N51" s="184">
        <f t="shared" si="2"/>
        <v>0</v>
      </c>
      <c r="O51" s="275">
        <f t="shared" si="0"/>
        <v>0</v>
      </c>
    </row>
    <row r="52" spans="1:15" ht="12.75">
      <c r="A52" s="68" t="s">
        <v>246</v>
      </c>
      <c r="B52" s="203">
        <f>SUM('Semaine 3'!O52)</f>
        <v>0</v>
      </c>
      <c r="C52" s="51"/>
      <c r="D52" s="51"/>
      <c r="E52" s="52"/>
      <c r="F52" s="52"/>
      <c r="G52" s="53"/>
      <c r="H52" s="184">
        <f t="shared" si="1"/>
        <v>0</v>
      </c>
      <c r="I52" s="51"/>
      <c r="J52" s="52"/>
      <c r="K52" s="52"/>
      <c r="L52" s="52"/>
      <c r="M52" s="53"/>
      <c r="N52" s="184">
        <f t="shared" si="2"/>
        <v>0</v>
      </c>
      <c r="O52" s="275">
        <f t="shared" si="0"/>
        <v>0</v>
      </c>
    </row>
    <row r="53" spans="1:15" ht="12.75">
      <c r="A53" s="68" t="s">
        <v>247</v>
      </c>
      <c r="B53" s="203">
        <f>SUM('Semaine 3'!O53)</f>
        <v>68</v>
      </c>
      <c r="C53" s="26"/>
      <c r="D53" s="26"/>
      <c r="E53" s="27"/>
      <c r="F53" s="27"/>
      <c r="G53" s="28"/>
      <c r="H53" s="184">
        <f t="shared" si="1"/>
        <v>68</v>
      </c>
      <c r="I53" s="26"/>
      <c r="J53" s="27"/>
      <c r="K53" s="27"/>
      <c r="L53" s="27"/>
      <c r="M53" s="28"/>
      <c r="N53" s="184">
        <f t="shared" si="2"/>
        <v>0</v>
      </c>
      <c r="O53" s="275">
        <f t="shared" si="0"/>
        <v>68</v>
      </c>
    </row>
    <row r="54" spans="1:15" ht="12.75">
      <c r="A54" s="68" t="s">
        <v>248</v>
      </c>
      <c r="B54" s="203">
        <f>SUM('Semaine 3'!O54)</f>
        <v>0</v>
      </c>
      <c r="C54" s="26"/>
      <c r="D54" s="26"/>
      <c r="E54" s="27"/>
      <c r="F54" s="27"/>
      <c r="G54" s="28"/>
      <c r="H54" s="184">
        <f t="shared" si="1"/>
        <v>0</v>
      </c>
      <c r="I54" s="26"/>
      <c r="J54" s="27"/>
      <c r="K54" s="27"/>
      <c r="L54" s="27"/>
      <c r="M54" s="28"/>
      <c r="N54" s="184">
        <f t="shared" si="2"/>
        <v>0</v>
      </c>
      <c r="O54" s="275">
        <f t="shared" si="0"/>
        <v>0</v>
      </c>
    </row>
    <row r="55" spans="1:15" ht="12.75">
      <c r="A55" s="346" t="str">
        <f>'Semaine 3'!A55</f>
        <v>carre de lest</v>
      </c>
      <c r="B55" s="203">
        <f>SUM('Semaine 3'!O55)</f>
        <v>0</v>
      </c>
      <c r="C55" s="26"/>
      <c r="D55" s="26"/>
      <c r="E55" s="27"/>
      <c r="F55" s="27"/>
      <c r="G55" s="28"/>
      <c r="H55" s="184">
        <f t="shared" si="1"/>
        <v>0</v>
      </c>
      <c r="I55" s="26"/>
      <c r="J55" s="27"/>
      <c r="K55" s="27"/>
      <c r="L55" s="27"/>
      <c r="M55" s="28"/>
      <c r="N55" s="184">
        <f t="shared" si="2"/>
        <v>0</v>
      </c>
      <c r="O55" s="275">
        <f t="shared" si="0"/>
        <v>0</v>
      </c>
    </row>
    <row r="56" spans="1:15" ht="12.75">
      <c r="A56" s="346" t="str">
        <f>'Semaine 3'!A56</f>
        <v>kiri</v>
      </c>
      <c r="B56" s="203">
        <f>SUM('Semaine 3'!O56)</f>
        <v>560</v>
      </c>
      <c r="C56" s="26"/>
      <c r="D56" s="26"/>
      <c r="E56" s="27"/>
      <c r="F56" s="27"/>
      <c r="G56" s="28"/>
      <c r="H56" s="184">
        <f t="shared" si="1"/>
        <v>560</v>
      </c>
      <c r="I56" s="26"/>
      <c r="J56" s="27"/>
      <c r="K56" s="27"/>
      <c r="L56" s="27"/>
      <c r="M56" s="28"/>
      <c r="N56" s="184">
        <f t="shared" si="2"/>
        <v>0</v>
      </c>
      <c r="O56" s="275">
        <f t="shared" si="0"/>
        <v>560</v>
      </c>
    </row>
    <row r="57" spans="1:15" ht="12.75">
      <c r="A57" s="346" t="str">
        <f>'Semaine 3'!A57</f>
        <v>yaourt sucre</v>
      </c>
      <c r="B57" s="203">
        <f>SUM('Semaine 3'!O57)</f>
        <v>0</v>
      </c>
      <c r="C57" s="26"/>
      <c r="D57" s="26"/>
      <c r="E57" s="27"/>
      <c r="F57" s="27"/>
      <c r="G57" s="28"/>
      <c r="H57" s="184">
        <f t="shared" si="1"/>
        <v>0</v>
      </c>
      <c r="I57" s="26"/>
      <c r="J57" s="27"/>
      <c r="K57" s="27"/>
      <c r="L57" s="27"/>
      <c r="M57" s="28"/>
      <c r="N57" s="184">
        <f t="shared" si="2"/>
        <v>0</v>
      </c>
      <c r="O57" s="275">
        <f t="shared" si="0"/>
        <v>0</v>
      </c>
    </row>
    <row r="58" spans="1:15" ht="12.75">
      <c r="A58" s="346" t="str">
        <f>'Semaine 3'!A58</f>
        <v>liegeois cafe</v>
      </c>
      <c r="B58" s="203">
        <f>SUM('Semaine 3'!O58)</f>
        <v>0</v>
      </c>
      <c r="C58" s="26"/>
      <c r="D58" s="26"/>
      <c r="E58" s="27"/>
      <c r="F58" s="27"/>
      <c r="G58" s="28"/>
      <c r="H58" s="184">
        <f t="shared" si="1"/>
        <v>0</v>
      </c>
      <c r="I58" s="26"/>
      <c r="J58" s="27"/>
      <c r="K58" s="27"/>
      <c r="L58" s="27"/>
      <c r="M58" s="28"/>
      <c r="N58" s="184">
        <f t="shared" si="2"/>
        <v>0</v>
      </c>
      <c r="O58" s="275">
        <f t="shared" si="0"/>
        <v>0</v>
      </c>
    </row>
    <row r="59" spans="1:15" ht="12.75">
      <c r="A59" s="346" t="str">
        <f>'Semaine 3'!A59</f>
        <v>creme caramel</v>
      </c>
      <c r="B59" s="203">
        <f>SUM('Semaine 3'!O59)</f>
        <v>0</v>
      </c>
      <c r="C59" s="48"/>
      <c r="D59" s="48"/>
      <c r="E59" s="49"/>
      <c r="F59" s="49"/>
      <c r="G59" s="50"/>
      <c r="H59" s="184">
        <f t="shared" si="1"/>
        <v>0</v>
      </c>
      <c r="I59" s="48"/>
      <c r="J59" s="49"/>
      <c r="K59" s="49"/>
      <c r="L59" s="49"/>
      <c r="M59" s="50"/>
      <c r="N59" s="184">
        <f t="shared" si="2"/>
        <v>0</v>
      </c>
      <c r="O59" s="275">
        <f t="shared" si="0"/>
        <v>0</v>
      </c>
    </row>
    <row r="60" spans="1:15" ht="12.75">
      <c r="A60" s="346" t="str">
        <f>'Semaine 3'!A60</f>
        <v>creme vanille</v>
      </c>
      <c r="B60" s="203">
        <f>SUM('Semaine 3'!O60)</f>
        <v>0</v>
      </c>
      <c r="C60" s="51"/>
      <c r="D60" s="51"/>
      <c r="E60" s="52"/>
      <c r="F60" s="52"/>
      <c r="G60" s="53"/>
      <c r="H60" s="184">
        <f t="shared" si="1"/>
        <v>0</v>
      </c>
      <c r="I60" s="51"/>
      <c r="J60" s="52"/>
      <c r="K60" s="52"/>
      <c r="L60" s="52"/>
      <c r="M60" s="53"/>
      <c r="N60" s="184">
        <f t="shared" si="2"/>
        <v>0</v>
      </c>
      <c r="O60" s="275">
        <f t="shared" si="0"/>
        <v>0</v>
      </c>
    </row>
    <row r="61" spans="1:15" ht="12.75">
      <c r="A61" s="346" t="str">
        <f>'Semaine 3'!A61</f>
        <v>riz au lait nature</v>
      </c>
      <c r="B61" s="203">
        <f>SUM('Semaine 3'!O61)</f>
        <v>8</v>
      </c>
      <c r="C61" s="26"/>
      <c r="D61" s="26"/>
      <c r="E61" s="27"/>
      <c r="F61" s="27"/>
      <c r="G61" s="28"/>
      <c r="H61" s="184">
        <f t="shared" si="1"/>
        <v>8</v>
      </c>
      <c r="I61" s="26"/>
      <c r="J61" s="27"/>
      <c r="K61" s="27"/>
      <c r="L61" s="27"/>
      <c r="M61" s="28"/>
      <c r="N61" s="184">
        <f t="shared" si="2"/>
        <v>0</v>
      </c>
      <c r="O61" s="275">
        <f t="shared" si="0"/>
        <v>8</v>
      </c>
    </row>
    <row r="62" spans="1:15" ht="12.75">
      <c r="A62" s="346" t="str">
        <f>'Semaine 3'!A62</f>
        <v>chantilly</v>
      </c>
      <c r="B62" s="203">
        <f>SUM('Semaine 3'!O62)</f>
        <v>1</v>
      </c>
      <c r="C62" s="26"/>
      <c r="D62" s="26"/>
      <c r="E62" s="27"/>
      <c r="F62" s="27"/>
      <c r="G62" s="28"/>
      <c r="H62" s="184">
        <f t="shared" si="1"/>
        <v>1</v>
      </c>
      <c r="I62" s="26"/>
      <c r="J62" s="27"/>
      <c r="K62" s="27"/>
      <c r="L62" s="27"/>
      <c r="M62" s="28"/>
      <c r="N62" s="184">
        <f t="shared" si="2"/>
        <v>0</v>
      </c>
      <c r="O62" s="275">
        <f t="shared" si="0"/>
        <v>1</v>
      </c>
    </row>
    <row r="63" spans="1:15" ht="12.75">
      <c r="A63" s="346" t="str">
        <f>'Semaine 3'!A63</f>
        <v>port salut</v>
      </c>
      <c r="B63" s="203">
        <f>SUM('Semaine 3'!O63)</f>
        <v>0</v>
      </c>
      <c r="C63" s="26"/>
      <c r="D63" s="26"/>
      <c r="E63" s="27"/>
      <c r="F63" s="27"/>
      <c r="G63" s="28"/>
      <c r="H63" s="184">
        <f t="shared" si="1"/>
        <v>0</v>
      </c>
      <c r="I63" s="26"/>
      <c r="J63" s="27"/>
      <c r="K63" s="27"/>
      <c r="L63" s="27"/>
      <c r="M63" s="28"/>
      <c r="N63" s="184">
        <f t="shared" si="2"/>
        <v>0</v>
      </c>
      <c r="O63" s="275">
        <f t="shared" si="0"/>
        <v>0</v>
      </c>
    </row>
    <row r="64" spans="1:15" ht="12.75">
      <c r="A64" s="346" t="str">
        <f>'Semaine 3'!A64</f>
        <v>rouy</v>
      </c>
      <c r="B64" s="203">
        <f>SUM('Semaine 3'!O64)</f>
        <v>0</v>
      </c>
      <c r="C64" s="26"/>
      <c r="D64" s="26"/>
      <c r="E64" s="27"/>
      <c r="F64" s="27"/>
      <c r="G64" s="28"/>
      <c r="H64" s="184">
        <f t="shared" si="1"/>
        <v>0</v>
      </c>
      <c r="I64" s="26"/>
      <c r="J64" s="27"/>
      <c r="K64" s="27"/>
      <c r="L64" s="27"/>
      <c r="M64" s="28"/>
      <c r="N64" s="184">
        <f t="shared" si="2"/>
        <v>0</v>
      </c>
      <c r="O64" s="275">
        <f t="shared" si="0"/>
        <v>0</v>
      </c>
    </row>
    <row r="65" spans="1:15" ht="12.75">
      <c r="A65" s="346" t="str">
        <f>'Semaine 3'!A65</f>
        <v>œuf poche</v>
      </c>
      <c r="B65" s="203">
        <f>SUM('Semaine 3'!O65)</f>
        <v>0</v>
      </c>
      <c r="C65" s="26"/>
      <c r="D65" s="26"/>
      <c r="E65" s="27"/>
      <c r="F65" s="27"/>
      <c r="G65" s="28"/>
      <c r="H65" s="184">
        <f t="shared" si="1"/>
        <v>0</v>
      </c>
      <c r="I65" s="26"/>
      <c r="J65" s="27"/>
      <c r="K65" s="27"/>
      <c r="L65" s="27"/>
      <c r="M65" s="28"/>
      <c r="N65" s="184">
        <f t="shared" si="2"/>
        <v>0</v>
      </c>
      <c r="O65" s="275">
        <f t="shared" si="0"/>
        <v>0</v>
      </c>
    </row>
    <row r="66" spans="1:15" ht="13.5" thickBot="1">
      <c r="A66" s="346" t="str">
        <f>'Semaine 3'!A66</f>
        <v>mimolette</v>
      </c>
      <c r="B66" s="203">
        <f>SUM('Semaine 3'!O66)</f>
        <v>0</v>
      </c>
      <c r="C66" s="54"/>
      <c r="D66" s="54"/>
      <c r="E66" s="55"/>
      <c r="F66" s="55"/>
      <c r="G66" s="56"/>
      <c r="H66" s="185">
        <f t="shared" si="1"/>
        <v>0</v>
      </c>
      <c r="I66" s="54"/>
      <c r="J66" s="55"/>
      <c r="K66" s="55"/>
      <c r="L66" s="55"/>
      <c r="M66" s="56"/>
      <c r="N66" s="185">
        <f t="shared" si="2"/>
        <v>0</v>
      </c>
      <c r="O66" s="214">
        <f t="shared" si="0"/>
        <v>0</v>
      </c>
    </row>
    <row r="67" spans="1:15" ht="12.75">
      <c r="A67" s="57"/>
      <c r="B67" s="281"/>
      <c r="C67" s="58"/>
      <c r="D67" s="58"/>
      <c r="E67" s="58"/>
      <c r="F67" s="58"/>
      <c r="G67" s="58"/>
      <c r="H67" s="199"/>
      <c r="I67" s="58"/>
      <c r="J67" s="58"/>
      <c r="K67" s="58"/>
      <c r="L67" s="58"/>
      <c r="M67" s="58"/>
      <c r="N67" s="199"/>
      <c r="O67" s="199"/>
    </row>
    <row r="68" spans="1:15" ht="12.75">
      <c r="A68" s="57"/>
      <c r="B68" s="281"/>
      <c r="C68" s="58"/>
      <c r="D68" s="58"/>
      <c r="E68" s="58"/>
      <c r="F68" s="58"/>
      <c r="G68" s="58"/>
      <c r="H68" s="199"/>
      <c r="I68" s="58"/>
      <c r="J68" s="58"/>
      <c r="K68" s="58"/>
      <c r="L68" s="58"/>
      <c r="M68" s="58"/>
      <c r="N68" s="199"/>
      <c r="O68" s="199"/>
    </row>
    <row r="69" spans="1:15" ht="12.75">
      <c r="A69" s="57"/>
      <c r="B69" s="281"/>
      <c r="C69" s="58"/>
      <c r="D69" s="58"/>
      <c r="E69" s="58"/>
      <c r="F69" s="58"/>
      <c r="G69" s="58"/>
      <c r="H69" s="199"/>
      <c r="I69" s="58"/>
      <c r="J69" s="58"/>
      <c r="K69" s="58"/>
      <c r="L69" s="58"/>
      <c r="M69" s="58"/>
      <c r="N69" s="199"/>
      <c r="O69" s="199"/>
    </row>
    <row r="70" spans="1:15" ht="12.75">
      <c r="A70" s="57"/>
      <c r="B70" s="281"/>
      <c r="C70" s="58"/>
      <c r="D70" s="58"/>
      <c r="E70" s="58"/>
      <c r="F70" s="58"/>
      <c r="G70" s="58"/>
      <c r="H70" s="199"/>
      <c r="I70" s="58"/>
      <c r="J70" s="58"/>
      <c r="K70" s="58"/>
      <c r="L70" s="58"/>
      <c r="M70" s="58"/>
      <c r="N70" s="199"/>
      <c r="O70" s="199"/>
    </row>
    <row r="71" spans="1:15" ht="12.75">
      <c r="A71" s="57"/>
      <c r="B71" s="281"/>
      <c r="C71" s="58"/>
      <c r="D71" s="58"/>
      <c r="E71" s="58"/>
      <c r="F71" s="58"/>
      <c r="G71" s="58"/>
      <c r="H71" s="199"/>
      <c r="I71" s="58"/>
      <c r="J71" s="58"/>
      <c r="K71" s="58"/>
      <c r="L71" s="58"/>
      <c r="M71" s="58"/>
      <c r="N71" s="199"/>
      <c r="O71" s="199"/>
    </row>
    <row r="72" spans="1:15" ht="13.5" thickBot="1">
      <c r="A72" s="57"/>
      <c r="B72" s="281"/>
      <c r="C72" s="58"/>
      <c r="D72" s="58"/>
      <c r="E72" s="58"/>
      <c r="F72" s="58"/>
      <c r="G72" s="58"/>
      <c r="H72" s="199"/>
      <c r="I72" s="58"/>
      <c r="J72" s="58"/>
      <c r="K72" s="58"/>
      <c r="L72" s="58"/>
      <c r="M72" s="58"/>
      <c r="N72" s="199"/>
      <c r="O72" s="199"/>
    </row>
    <row r="73" spans="1:15" ht="15.75" thickBot="1">
      <c r="B73" s="281"/>
      <c r="C73" s="284"/>
      <c r="D73" s="285"/>
      <c r="E73" s="286" t="s">
        <v>4</v>
      </c>
      <c r="F73" s="285"/>
      <c r="G73" s="285"/>
      <c r="H73" s="287"/>
      <c r="I73" s="17"/>
      <c r="J73" s="17"/>
      <c r="K73" s="18" t="s">
        <v>5</v>
      </c>
      <c r="L73" s="17"/>
      <c r="M73" s="17"/>
      <c r="N73" s="192"/>
    </row>
    <row r="74" spans="1:15" ht="15.75" thickBot="1">
      <c r="A74" s="98"/>
      <c r="B74" s="288"/>
      <c r="C74" s="278"/>
      <c r="D74" s="4"/>
      <c r="E74" s="4"/>
      <c r="F74" s="4"/>
      <c r="G74" s="4"/>
      <c r="H74" s="194"/>
      <c r="I74" s="5"/>
      <c r="J74" s="4"/>
      <c r="K74" s="4"/>
      <c r="L74" s="4"/>
      <c r="M74" s="6"/>
      <c r="N74" s="195"/>
      <c r="O74" s="196"/>
    </row>
    <row r="75" spans="1:15" ht="13.5" thickBot="1">
      <c r="A75" s="277" t="s">
        <v>6</v>
      </c>
      <c r="B75" s="288" t="s">
        <v>7</v>
      </c>
      <c r="C75" s="279" t="s">
        <v>8</v>
      </c>
      <c r="D75" s="20" t="s">
        <v>9</v>
      </c>
      <c r="E75" s="20" t="s">
        <v>10</v>
      </c>
      <c r="F75" s="20" t="s">
        <v>11</v>
      </c>
      <c r="G75" s="20" t="s">
        <v>12</v>
      </c>
      <c r="H75" s="197" t="s">
        <v>13</v>
      </c>
      <c r="I75" s="20" t="s">
        <v>8</v>
      </c>
      <c r="J75" s="20" t="s">
        <v>9</v>
      </c>
      <c r="K75" s="20" t="s">
        <v>10</v>
      </c>
      <c r="L75" s="20" t="s">
        <v>11</v>
      </c>
      <c r="M75" s="20" t="s">
        <v>12</v>
      </c>
      <c r="N75" s="197" t="s">
        <v>13</v>
      </c>
      <c r="O75" s="197" t="s">
        <v>7</v>
      </c>
    </row>
    <row r="76" spans="1:15" s="8" customFormat="1" ht="12.75">
      <c r="A76" s="83"/>
      <c r="B76" s="281"/>
      <c r="C76" s="164"/>
      <c r="D76" s="164"/>
      <c r="E76" s="165"/>
      <c r="F76" s="165"/>
      <c r="G76" s="348" t="s">
        <v>289</v>
      </c>
      <c r="H76" s="349"/>
      <c r="I76" s="350"/>
      <c r="J76" s="165"/>
      <c r="K76" s="165"/>
      <c r="L76" s="165"/>
      <c r="M76" s="166"/>
      <c r="N76" s="218"/>
      <c r="O76" s="219"/>
    </row>
    <row r="77" spans="1:15" ht="13.5" thickBot="1">
      <c r="A77" s="167"/>
      <c r="B77" s="282"/>
      <c r="C77" s="168"/>
      <c r="D77" s="168"/>
      <c r="E77" s="169"/>
      <c r="F77" s="169"/>
      <c r="G77" s="170"/>
      <c r="H77" s="260"/>
      <c r="I77" s="168"/>
      <c r="J77" s="169"/>
      <c r="K77" s="169"/>
      <c r="L77" s="169"/>
      <c r="M77" s="170"/>
      <c r="N77" s="260"/>
      <c r="O77" s="262"/>
    </row>
    <row r="78" spans="1:15" ht="12.75">
      <c r="A78" s="61" t="str">
        <f>'Semaine 3'!A78</f>
        <v>danette choconoisette</v>
      </c>
      <c r="B78" s="261">
        <f>SUM('Semaine 3'!O78)</f>
        <v>0</v>
      </c>
      <c r="C78" s="161"/>
      <c r="D78" s="161"/>
      <c r="E78" s="162"/>
      <c r="F78" s="162"/>
      <c r="G78" s="163"/>
      <c r="H78" s="261">
        <f>SUM(B78:G78)</f>
        <v>0</v>
      </c>
      <c r="I78" s="161"/>
      <c r="J78" s="162"/>
      <c r="K78" s="162"/>
      <c r="L78" s="162"/>
      <c r="M78" s="163"/>
      <c r="N78" s="261">
        <f>SUM(I78:M78)</f>
        <v>0</v>
      </c>
      <c r="O78" s="180">
        <f>H78-N78</f>
        <v>0</v>
      </c>
    </row>
    <row r="79" spans="1:15" ht="12.75">
      <c r="A79" s="146" t="str">
        <f>'Semaine 3'!A79</f>
        <v>mozarella</v>
      </c>
      <c r="B79" s="261">
        <f>SUM('Semaine 3'!O79)</f>
        <v>0</v>
      </c>
      <c r="C79" s="26"/>
      <c r="D79" s="26"/>
      <c r="E79" s="27"/>
      <c r="F79" s="27"/>
      <c r="G79" s="28"/>
      <c r="H79" s="184">
        <f>SUM(B79:G79)</f>
        <v>0</v>
      </c>
      <c r="I79" s="26"/>
      <c r="J79" s="27"/>
      <c r="K79" s="27"/>
      <c r="L79" s="27"/>
      <c r="M79" s="28"/>
      <c r="N79" s="184">
        <f>SUM(I79:M79)</f>
        <v>0</v>
      </c>
      <c r="O79" s="263">
        <f t="shared" ref="O79:O134" si="3">H79-N79</f>
        <v>0</v>
      </c>
    </row>
    <row r="80" spans="1:15" ht="12.75">
      <c r="A80" s="146" t="str">
        <f>'Semaine 3'!A80</f>
        <v>pointe de brie</v>
      </c>
      <c r="B80" s="261">
        <f>SUM('Semaine 3'!O80)</f>
        <v>0</v>
      </c>
      <c r="C80" s="30"/>
      <c r="D80" s="30"/>
      <c r="E80" s="31"/>
      <c r="F80" s="31"/>
      <c r="G80" s="32"/>
      <c r="H80" s="184">
        <f t="shared" ref="H80:H134" si="4">SUM(B80:G80)</f>
        <v>0</v>
      </c>
      <c r="I80" s="269"/>
      <c r="J80" s="31"/>
      <c r="K80" s="31"/>
      <c r="L80" s="31"/>
      <c r="M80" s="32"/>
      <c r="N80" s="184">
        <f t="shared" ref="N80:N134" si="5">SUM(I80:M80)</f>
        <v>0</v>
      </c>
      <c r="O80" s="263">
        <f t="shared" si="3"/>
        <v>0</v>
      </c>
    </row>
    <row r="81" spans="1:15" ht="12.75">
      <c r="A81" s="146" t="str">
        <f>'Semaine 3'!A81</f>
        <v>emmental 250gr</v>
      </c>
      <c r="B81" s="261">
        <f>SUM('Semaine 3'!O81)</f>
        <v>0</v>
      </c>
      <c r="C81" s="33"/>
      <c r="D81" s="33"/>
      <c r="E81" s="34"/>
      <c r="F81" s="34"/>
      <c r="G81" s="35"/>
      <c r="H81" s="184">
        <f t="shared" si="4"/>
        <v>0</v>
      </c>
      <c r="I81" s="33"/>
      <c r="J81" s="34"/>
      <c r="K81" s="34"/>
      <c r="L81" s="34"/>
      <c r="M81" s="35"/>
      <c r="N81" s="184">
        <f t="shared" si="5"/>
        <v>0</v>
      </c>
      <c r="O81" s="263">
        <f t="shared" si="3"/>
        <v>0</v>
      </c>
    </row>
    <row r="82" spans="1:15" ht="12.75">
      <c r="A82" s="146" t="str">
        <f>'Semaine 3'!A82</f>
        <v>harengt 600gr</v>
      </c>
      <c r="B82" s="261">
        <f>SUM('Semaine 3'!O82)</f>
        <v>0</v>
      </c>
      <c r="C82" s="33"/>
      <c r="D82" s="33"/>
      <c r="E82" s="34"/>
      <c r="F82" s="34"/>
      <c r="G82" s="35"/>
      <c r="H82" s="184">
        <f t="shared" si="4"/>
        <v>0</v>
      </c>
      <c r="I82" s="33"/>
      <c r="J82" s="34"/>
      <c r="K82" s="34"/>
      <c r="L82" s="34"/>
      <c r="M82" s="35"/>
      <c r="N82" s="184">
        <f t="shared" si="5"/>
        <v>0</v>
      </c>
      <c r="O82" s="263">
        <f t="shared" si="3"/>
        <v>0</v>
      </c>
    </row>
    <row r="83" spans="1:15" ht="12.75">
      <c r="A83" s="146" t="str">
        <f>'Semaine 3'!A83</f>
        <v>emmental rape</v>
      </c>
      <c r="B83" s="261">
        <f>SUM('Semaine 3'!O83)</f>
        <v>0</v>
      </c>
      <c r="C83" s="33"/>
      <c r="D83" s="33"/>
      <c r="E83" s="34"/>
      <c r="F83" s="34"/>
      <c r="G83" s="35"/>
      <c r="H83" s="184">
        <f t="shared" si="4"/>
        <v>0</v>
      </c>
      <c r="I83" s="33"/>
      <c r="J83" s="34"/>
      <c r="K83" s="34"/>
      <c r="L83" s="34"/>
      <c r="M83" s="35"/>
      <c r="N83" s="184">
        <f t="shared" si="5"/>
        <v>0</v>
      </c>
      <c r="O83" s="263">
        <f t="shared" si="3"/>
        <v>0</v>
      </c>
    </row>
    <row r="84" spans="1:15" ht="14.65" customHeight="1">
      <c r="A84" s="146" t="str">
        <f>'Semaine 3'!A84</f>
        <v>danette pistache</v>
      </c>
      <c r="B84" s="261">
        <f>SUM('Semaine 3'!O84)</f>
        <v>0</v>
      </c>
      <c r="C84" s="26"/>
      <c r="D84" s="26"/>
      <c r="E84" s="27"/>
      <c r="F84" s="27"/>
      <c r="G84" s="28"/>
      <c r="H84" s="184">
        <f t="shared" si="4"/>
        <v>0</v>
      </c>
      <c r="I84" s="26"/>
      <c r="J84" s="27"/>
      <c r="K84" s="27"/>
      <c r="L84" s="27"/>
      <c r="M84" s="28"/>
      <c r="N84" s="184">
        <f t="shared" si="5"/>
        <v>0</v>
      </c>
      <c r="O84" s="263">
        <f t="shared" si="3"/>
        <v>0</v>
      </c>
    </row>
    <row r="85" spans="1:15" ht="14.65" customHeight="1">
      <c r="A85" s="146" t="str">
        <f>'Semaine 3'!A85</f>
        <v>creme anglaise</v>
      </c>
      <c r="B85" s="261">
        <f>SUM('Semaine 3'!O85)</f>
        <v>33</v>
      </c>
      <c r="C85" s="33"/>
      <c r="D85" s="33"/>
      <c r="E85" s="34"/>
      <c r="F85" s="34"/>
      <c r="G85" s="35"/>
      <c r="H85" s="184">
        <f t="shared" si="4"/>
        <v>33</v>
      </c>
      <c r="I85" s="33"/>
      <c r="J85" s="34"/>
      <c r="K85" s="34"/>
      <c r="L85" s="34"/>
      <c r="M85" s="35"/>
      <c r="N85" s="184">
        <f t="shared" si="5"/>
        <v>0</v>
      </c>
      <c r="O85" s="263">
        <f t="shared" si="3"/>
        <v>33</v>
      </c>
    </row>
    <row r="86" spans="1:15" ht="14.65" customHeight="1">
      <c r="A86" s="146" t="str">
        <f>'Semaine 3'!A86</f>
        <v>coulommiers</v>
      </c>
      <c r="B86" s="261">
        <f>SUM('Semaine 3'!O86)</f>
        <v>0</v>
      </c>
      <c r="C86" s="26"/>
      <c r="D86" s="26"/>
      <c r="E86" s="27"/>
      <c r="F86" s="27"/>
      <c r="G86" s="28"/>
      <c r="H86" s="184">
        <f t="shared" si="4"/>
        <v>0</v>
      </c>
      <c r="I86" s="26"/>
      <c r="J86" s="27"/>
      <c r="K86" s="27"/>
      <c r="L86" s="27"/>
      <c r="M86" s="28"/>
      <c r="N86" s="184">
        <f t="shared" si="5"/>
        <v>0</v>
      </c>
      <c r="O86" s="263">
        <f t="shared" si="3"/>
        <v>0</v>
      </c>
    </row>
    <row r="87" spans="1:15" ht="14.65" customHeight="1">
      <c r="A87" s="146" t="str">
        <f>'Semaine 3'!A87</f>
        <v>gouda piece</v>
      </c>
      <c r="B87" s="261">
        <f>SUM('Semaine 3'!O87)</f>
        <v>0</v>
      </c>
      <c r="C87" s="26"/>
      <c r="D87" s="26"/>
      <c r="E87" s="27"/>
      <c r="F87" s="27"/>
      <c r="G87" s="28"/>
      <c r="H87" s="184">
        <f t="shared" si="4"/>
        <v>0</v>
      </c>
      <c r="I87" s="26"/>
      <c r="J87" s="27"/>
      <c r="K87" s="27"/>
      <c r="L87" s="27"/>
      <c r="M87" s="28"/>
      <c r="N87" s="184">
        <f t="shared" si="5"/>
        <v>0</v>
      </c>
      <c r="O87" s="263">
        <f t="shared" si="3"/>
        <v>0</v>
      </c>
    </row>
    <row r="88" spans="1:15" ht="14.65" customHeight="1">
      <c r="A88" s="146" t="str">
        <f>'Semaine 3'!A88</f>
        <v>creme praline</v>
      </c>
      <c r="B88" s="261">
        <f>SUM('Semaine 3'!O88)</f>
        <v>65</v>
      </c>
      <c r="C88" s="26"/>
      <c r="D88" s="26"/>
      <c r="E88" s="27"/>
      <c r="F88" s="27"/>
      <c r="G88" s="28"/>
      <c r="H88" s="184">
        <f t="shared" si="4"/>
        <v>65</v>
      </c>
      <c r="I88" s="26"/>
      <c r="J88" s="27"/>
      <c r="K88" s="27"/>
      <c r="L88" s="27"/>
      <c r="M88" s="28"/>
      <c r="N88" s="184">
        <f t="shared" si="5"/>
        <v>0</v>
      </c>
      <c r="O88" s="263">
        <f t="shared" si="3"/>
        <v>65</v>
      </c>
    </row>
    <row r="89" spans="1:15" ht="14.65" customHeight="1">
      <c r="A89" s="146" t="str">
        <f>'Semaine 3'!A89</f>
        <v>flamby caramelouchoco</v>
      </c>
      <c r="B89" s="261">
        <f>SUM('Semaine 3'!O89)</f>
        <v>0</v>
      </c>
      <c r="C89" s="26"/>
      <c r="D89" s="26"/>
      <c r="E89" s="27"/>
      <c r="F89" s="27"/>
      <c r="G89" s="28"/>
      <c r="H89" s="184">
        <f t="shared" si="4"/>
        <v>0</v>
      </c>
      <c r="I89" s="26"/>
      <c r="J89" s="27"/>
      <c r="K89" s="27"/>
      <c r="L89" s="27"/>
      <c r="M89" s="28"/>
      <c r="N89" s="184">
        <f t="shared" si="5"/>
        <v>0</v>
      </c>
      <c r="O89" s="263">
        <f t="shared" si="3"/>
        <v>0</v>
      </c>
    </row>
    <row r="90" spans="1:15" ht="14.65" customHeight="1">
      <c r="A90" s="146" t="str">
        <f>'Semaine 3'!A90</f>
        <v>riz au lait caramel</v>
      </c>
      <c r="B90" s="261">
        <f>SUM('Semaine 3'!O90)</f>
        <v>0</v>
      </c>
      <c r="C90" s="26"/>
      <c r="D90" s="26"/>
      <c r="E90" s="27"/>
      <c r="F90" s="27"/>
      <c r="G90" s="28"/>
      <c r="H90" s="184">
        <f t="shared" si="4"/>
        <v>0</v>
      </c>
      <c r="I90" s="26"/>
      <c r="J90" s="27"/>
      <c r="K90" s="27"/>
      <c r="L90" s="27"/>
      <c r="M90" s="28"/>
      <c r="N90" s="184">
        <f t="shared" si="5"/>
        <v>0</v>
      </c>
      <c r="O90" s="263">
        <f t="shared" si="3"/>
        <v>0</v>
      </c>
    </row>
    <row r="91" spans="1:15" ht="14.65" customHeight="1">
      <c r="A91" s="146" t="str">
        <f>'Semaine 3'!A91</f>
        <v>kiri pot kg</v>
      </c>
      <c r="B91" s="261">
        <f>SUM('Semaine 3'!O91)</f>
        <v>0</v>
      </c>
      <c r="C91" s="26"/>
      <c r="D91" s="26"/>
      <c r="E91" s="27"/>
      <c r="F91" s="27"/>
      <c r="G91" s="28"/>
      <c r="H91" s="184">
        <f t="shared" si="4"/>
        <v>0</v>
      </c>
      <c r="I91" s="26"/>
      <c r="J91" s="27"/>
      <c r="K91" s="27"/>
      <c r="L91" s="27"/>
      <c r="M91" s="28"/>
      <c r="N91" s="184">
        <f t="shared" si="5"/>
        <v>0</v>
      </c>
      <c r="O91" s="263">
        <f t="shared" si="3"/>
        <v>0</v>
      </c>
    </row>
    <row r="92" spans="1:15" ht="14.65" customHeight="1">
      <c r="A92" s="146" t="str">
        <f>'Semaine 3'!A92</f>
        <v>livarot</v>
      </c>
      <c r="B92" s="261">
        <f>SUM('Semaine 3'!O92)</f>
        <v>1</v>
      </c>
      <c r="C92" s="33"/>
      <c r="D92" s="33"/>
      <c r="E92" s="34"/>
      <c r="F92" s="34"/>
      <c r="G92" s="35"/>
      <c r="H92" s="184">
        <f t="shared" si="4"/>
        <v>1</v>
      </c>
      <c r="I92" s="33"/>
      <c r="J92" s="34"/>
      <c r="K92" s="34"/>
      <c r="L92" s="34"/>
      <c r="M92" s="35"/>
      <c r="N92" s="184">
        <f t="shared" si="5"/>
        <v>0</v>
      </c>
      <c r="O92" s="263">
        <f t="shared" si="3"/>
        <v>1</v>
      </c>
    </row>
    <row r="93" spans="1:15" ht="14.65" customHeight="1">
      <c r="A93" s="146" t="str">
        <f>'Semaine 3'!A93</f>
        <v>fromage blanc fruit ind</v>
      </c>
      <c r="B93" s="261">
        <f>SUM('Semaine 3'!O93)</f>
        <v>0</v>
      </c>
      <c r="C93" s="33"/>
      <c r="D93" s="33"/>
      <c r="E93" s="34"/>
      <c r="F93" s="34"/>
      <c r="G93" s="35"/>
      <c r="H93" s="184">
        <f t="shared" si="4"/>
        <v>0</v>
      </c>
      <c r="I93" s="33"/>
      <c r="J93" s="34"/>
      <c r="K93" s="34"/>
      <c r="L93" s="34"/>
      <c r="M93" s="35"/>
      <c r="N93" s="184">
        <f t="shared" si="5"/>
        <v>0</v>
      </c>
      <c r="O93" s="263">
        <f t="shared" si="3"/>
        <v>0</v>
      </c>
    </row>
    <row r="94" spans="1:15" ht="14.65" customHeight="1">
      <c r="A94" s="146" t="str">
        <f>'Semaine 3'!A94</f>
        <v>petit suisse</v>
      </c>
      <c r="B94" s="261">
        <f>SUM('Semaine 3'!O94)</f>
        <v>0</v>
      </c>
      <c r="C94" s="26"/>
      <c r="D94" s="26"/>
      <c r="E94" s="27"/>
      <c r="F94" s="27"/>
      <c r="G94" s="28"/>
      <c r="H94" s="184">
        <f t="shared" si="4"/>
        <v>0</v>
      </c>
      <c r="I94" s="26"/>
      <c r="J94" s="27"/>
      <c r="K94" s="27"/>
      <c r="L94" s="27"/>
      <c r="M94" s="28"/>
      <c r="N94" s="184">
        <f t="shared" si="5"/>
        <v>0</v>
      </c>
      <c r="O94" s="263">
        <f t="shared" si="3"/>
        <v>0</v>
      </c>
    </row>
    <row r="95" spans="1:15" ht="14.65" customHeight="1">
      <c r="A95" s="146" t="str">
        <f>'Semaine 3'!A95</f>
        <v>st paulin 200gr</v>
      </c>
      <c r="B95" s="261">
        <f>SUM('Semaine 3'!O95)</f>
        <v>0</v>
      </c>
      <c r="C95" s="33"/>
      <c r="D95" s="33"/>
      <c r="E95" s="34"/>
      <c r="F95" s="34"/>
      <c r="G95" s="35"/>
      <c r="H95" s="184">
        <f t="shared" si="4"/>
        <v>0</v>
      </c>
      <c r="I95" s="33"/>
      <c r="J95" s="34"/>
      <c r="K95" s="34"/>
      <c r="L95" s="34"/>
      <c r="M95" s="35"/>
      <c r="N95" s="184">
        <f t="shared" si="5"/>
        <v>0</v>
      </c>
      <c r="O95" s="263">
        <f t="shared" si="3"/>
        <v>0</v>
      </c>
    </row>
    <row r="96" spans="1:15" ht="14.65" customHeight="1">
      <c r="A96" s="146" t="str">
        <f>'Semaine 3'!A96</f>
        <v>fourme d'ambert</v>
      </c>
      <c r="B96" s="261">
        <f>SUM('Semaine 3'!O96)</f>
        <v>0</v>
      </c>
      <c r="C96" s="26"/>
      <c r="D96" s="26"/>
      <c r="E96" s="27"/>
      <c r="F96" s="27"/>
      <c r="G96" s="28"/>
      <c r="H96" s="184">
        <f t="shared" si="4"/>
        <v>0</v>
      </c>
      <c r="I96" s="26"/>
      <c r="J96" s="27"/>
      <c r="K96" s="27"/>
      <c r="L96" s="27"/>
      <c r="M96" s="28"/>
      <c r="N96" s="184">
        <f t="shared" si="5"/>
        <v>0</v>
      </c>
      <c r="O96" s="263">
        <f t="shared" si="3"/>
        <v>0</v>
      </c>
    </row>
    <row r="97" spans="1:15" ht="14.65" customHeight="1">
      <c r="A97" s="146" t="str">
        <f>'Semaine 3'!A97</f>
        <v>danette vanille</v>
      </c>
      <c r="B97" s="261">
        <f>SUM('Semaine 3'!O97)</f>
        <v>0</v>
      </c>
      <c r="C97" s="26"/>
      <c r="D97" s="26"/>
      <c r="E97" s="27"/>
      <c r="F97" s="27"/>
      <c r="G97" s="28"/>
      <c r="H97" s="184">
        <f t="shared" si="4"/>
        <v>0</v>
      </c>
      <c r="I97" s="26"/>
      <c r="J97" s="27"/>
      <c r="K97" s="27"/>
      <c r="L97" s="27"/>
      <c r="M97" s="28"/>
      <c r="N97" s="184">
        <f t="shared" si="5"/>
        <v>0</v>
      </c>
      <c r="O97" s="263">
        <f t="shared" si="3"/>
        <v>0</v>
      </c>
    </row>
    <row r="98" spans="1:15" ht="14.65" customHeight="1">
      <c r="A98" s="146" t="str">
        <f>'Semaine 3'!A98</f>
        <v>fromage raclette</v>
      </c>
      <c r="B98" s="261">
        <f>SUM('Semaine 3'!O98)</f>
        <v>0</v>
      </c>
      <c r="C98" s="26"/>
      <c r="D98" s="26"/>
      <c r="E98" s="27"/>
      <c r="F98" s="27"/>
      <c r="G98" s="28"/>
      <c r="H98" s="184">
        <f t="shared" si="4"/>
        <v>0</v>
      </c>
      <c r="I98" s="26"/>
      <c r="J98" s="27"/>
      <c r="K98" s="27"/>
      <c r="L98" s="27"/>
      <c r="M98" s="28"/>
      <c r="N98" s="184">
        <f t="shared" si="5"/>
        <v>0</v>
      </c>
      <c r="O98" s="263">
        <f t="shared" si="3"/>
        <v>0</v>
      </c>
    </row>
    <row r="99" spans="1:15" ht="14.65" customHeight="1">
      <c r="A99" s="146" t="str">
        <f>'Semaine 3'!A99</f>
        <v>tome</v>
      </c>
      <c r="B99" s="261">
        <f>SUM('Semaine 3'!O99)</f>
        <v>0</v>
      </c>
      <c r="C99" s="26"/>
      <c r="D99" s="26"/>
      <c r="E99" s="27"/>
      <c r="F99" s="27"/>
      <c r="G99" s="28"/>
      <c r="H99" s="184">
        <f t="shared" si="4"/>
        <v>0</v>
      </c>
      <c r="I99" s="26"/>
      <c r="J99" s="27"/>
      <c r="K99" s="27"/>
      <c r="L99" s="27"/>
      <c r="M99" s="28"/>
      <c r="N99" s="184">
        <f t="shared" si="5"/>
        <v>0</v>
      </c>
      <c r="O99" s="263">
        <f t="shared" si="3"/>
        <v>0</v>
      </c>
    </row>
    <row r="100" spans="1:15" ht="14.65" customHeight="1">
      <c r="A100" s="146" t="str">
        <f>'Semaine 3'!A100</f>
        <v>yaourt mousse fraise</v>
      </c>
      <c r="B100" s="261">
        <f>SUM('Semaine 3'!O100)</f>
        <v>0</v>
      </c>
      <c r="C100" s="26"/>
      <c r="D100" s="26"/>
      <c r="E100" s="27"/>
      <c r="F100" s="27"/>
      <c r="G100" s="28"/>
      <c r="H100" s="184">
        <f t="shared" si="4"/>
        <v>0</v>
      </c>
      <c r="I100" s="26"/>
      <c r="J100" s="27"/>
      <c r="K100" s="27"/>
      <c r="L100" s="27"/>
      <c r="M100" s="28"/>
      <c r="N100" s="184">
        <f t="shared" si="5"/>
        <v>0</v>
      </c>
      <c r="O100" s="263">
        <f t="shared" si="3"/>
        <v>0</v>
      </c>
    </row>
    <row r="101" spans="1:15" ht="14.65" customHeight="1">
      <c r="A101" s="146" t="str">
        <f>'Semaine 3'!A101</f>
        <v>creme chocolat</v>
      </c>
      <c r="B101" s="261">
        <f>SUM('Semaine 3'!O101)</f>
        <v>16</v>
      </c>
      <c r="C101" s="26"/>
      <c r="D101" s="26"/>
      <c r="E101" s="27"/>
      <c r="F101" s="27"/>
      <c r="G101" s="28"/>
      <c r="H101" s="184">
        <f t="shared" si="4"/>
        <v>16</v>
      </c>
      <c r="I101" s="26"/>
      <c r="J101" s="27"/>
      <c r="K101" s="27"/>
      <c r="L101" s="27"/>
      <c r="M101" s="28"/>
      <c r="N101" s="184">
        <f t="shared" si="5"/>
        <v>0</v>
      </c>
      <c r="O101" s="263">
        <f t="shared" si="3"/>
        <v>16</v>
      </c>
    </row>
    <row r="102" spans="1:15" ht="14.65" customHeight="1">
      <c r="A102" s="146" t="str">
        <f>'Semaine 3'!A102</f>
        <v>montboissier</v>
      </c>
      <c r="B102" s="261">
        <f>SUM('Semaine 3'!O102)</f>
        <v>0</v>
      </c>
      <c r="C102" s="36"/>
      <c r="D102" s="36"/>
      <c r="E102" s="37"/>
      <c r="F102" s="37"/>
      <c r="G102" s="38"/>
      <c r="H102" s="184">
        <f t="shared" si="4"/>
        <v>0</v>
      </c>
      <c r="I102" s="36"/>
      <c r="J102" s="37"/>
      <c r="K102" s="37"/>
      <c r="L102" s="37"/>
      <c r="M102" s="38"/>
      <c r="N102" s="184">
        <f t="shared" si="5"/>
        <v>0</v>
      </c>
      <c r="O102" s="263">
        <f t="shared" si="3"/>
        <v>0</v>
      </c>
    </row>
    <row r="103" spans="1:15" ht="14.65" customHeight="1">
      <c r="A103" s="146" t="str">
        <f>'Semaine 3'!A103</f>
        <v>semoule caramel</v>
      </c>
      <c r="B103" s="261">
        <f>SUM('Semaine 3'!O103)</f>
        <v>28</v>
      </c>
      <c r="C103" s="26"/>
      <c r="D103" s="26"/>
      <c r="E103" s="27"/>
      <c r="F103" s="27"/>
      <c r="G103" s="28"/>
      <c r="H103" s="184">
        <f t="shared" si="4"/>
        <v>28</v>
      </c>
      <c r="I103" s="26"/>
      <c r="J103" s="27"/>
      <c r="K103" s="27"/>
      <c r="L103" s="27"/>
      <c r="M103" s="28"/>
      <c r="N103" s="184">
        <f t="shared" si="5"/>
        <v>0</v>
      </c>
      <c r="O103" s="263">
        <f t="shared" si="3"/>
        <v>28</v>
      </c>
    </row>
    <row r="104" spans="1:15" ht="14.65" customHeight="1">
      <c r="A104" s="146" t="str">
        <f>'Semaine 3'!A104</f>
        <v>neufchatel coeur</v>
      </c>
      <c r="B104" s="261">
        <f>SUM('Semaine 3'!O104)</f>
        <v>0</v>
      </c>
      <c r="C104" s="26"/>
      <c r="D104" s="26"/>
      <c r="E104" s="27"/>
      <c r="F104" s="27"/>
      <c r="G104" s="28"/>
      <c r="H104" s="184">
        <f t="shared" si="4"/>
        <v>0</v>
      </c>
      <c r="I104" s="26"/>
      <c r="J104" s="27"/>
      <c r="K104" s="27"/>
      <c r="L104" s="27"/>
      <c r="M104" s="28"/>
      <c r="N104" s="184">
        <f t="shared" si="5"/>
        <v>0</v>
      </c>
      <c r="O104" s="263">
        <f t="shared" si="3"/>
        <v>0</v>
      </c>
    </row>
    <row r="105" spans="1:15" ht="14.65" customHeight="1">
      <c r="A105" s="146" t="str">
        <f>'Semaine 3'!A105</f>
        <v>mousse citron</v>
      </c>
      <c r="B105" s="261">
        <f>SUM('Semaine 3'!O105)</f>
        <v>0</v>
      </c>
      <c r="C105" s="26"/>
      <c r="D105" s="26"/>
      <c r="E105" s="27"/>
      <c r="F105" s="27"/>
      <c r="G105" s="28"/>
      <c r="H105" s="184">
        <f t="shared" si="4"/>
        <v>0</v>
      </c>
      <c r="I105" s="26"/>
      <c r="J105" s="27"/>
      <c r="K105" s="27"/>
      <c r="L105" s="27"/>
      <c r="M105" s="28"/>
      <c r="N105" s="184">
        <f t="shared" si="5"/>
        <v>0</v>
      </c>
      <c r="O105" s="263">
        <f t="shared" si="3"/>
        <v>0</v>
      </c>
    </row>
    <row r="106" spans="1:15" ht="14.65" customHeight="1">
      <c r="A106" s="146" t="str">
        <f>'Semaine 3'!A106</f>
        <v>st nectaire</v>
      </c>
      <c r="B106" s="261">
        <f>SUM('Semaine 3'!O106)</f>
        <v>0</v>
      </c>
      <c r="C106" s="33"/>
      <c r="D106" s="33"/>
      <c r="E106" s="34"/>
      <c r="F106" s="34"/>
      <c r="G106" s="35"/>
      <c r="H106" s="184">
        <f t="shared" si="4"/>
        <v>0</v>
      </c>
      <c r="I106" s="33"/>
      <c r="J106" s="34"/>
      <c r="K106" s="34"/>
      <c r="L106" s="34"/>
      <c r="M106" s="35"/>
      <c r="N106" s="184">
        <f t="shared" si="5"/>
        <v>0</v>
      </c>
      <c r="O106" s="263">
        <f t="shared" si="3"/>
        <v>0</v>
      </c>
    </row>
    <row r="107" spans="1:15" ht="14.65" customHeight="1">
      <c r="A107" s="146" t="str">
        <f>'Semaine 3'!A107</f>
        <v>boursin</v>
      </c>
      <c r="B107" s="261">
        <f>SUM('Semaine 3'!O107)</f>
        <v>0</v>
      </c>
      <c r="C107" s="33"/>
      <c r="D107" s="33"/>
      <c r="E107" s="34"/>
      <c r="F107" s="34"/>
      <c r="G107" s="35"/>
      <c r="H107" s="184">
        <f t="shared" si="4"/>
        <v>0</v>
      </c>
      <c r="I107" s="33"/>
      <c r="J107" s="34"/>
      <c r="K107" s="34"/>
      <c r="L107" s="34"/>
      <c r="M107" s="35"/>
      <c r="N107" s="184">
        <f t="shared" si="5"/>
        <v>0</v>
      </c>
      <c r="O107" s="263">
        <f t="shared" si="3"/>
        <v>0</v>
      </c>
    </row>
    <row r="108" spans="1:15" ht="14.65" customHeight="1">
      <c r="A108" s="146" t="str">
        <f>'Semaine 3'!A108</f>
        <v>st moret</v>
      </c>
      <c r="B108" s="261">
        <f>SUM('Semaine 3'!O108)</f>
        <v>0</v>
      </c>
      <c r="C108" s="39"/>
      <c r="D108" s="39"/>
      <c r="E108" s="40"/>
      <c r="F108" s="40"/>
      <c r="G108" s="41"/>
      <c r="H108" s="184">
        <f t="shared" si="4"/>
        <v>0</v>
      </c>
      <c r="I108" s="39"/>
      <c r="J108" s="40"/>
      <c r="K108" s="40"/>
      <c r="L108" s="40"/>
      <c r="M108" s="41"/>
      <c r="N108" s="184">
        <f t="shared" si="5"/>
        <v>0</v>
      </c>
      <c r="O108" s="263">
        <f t="shared" si="3"/>
        <v>0</v>
      </c>
    </row>
    <row r="109" spans="1:15" ht="14.65" customHeight="1">
      <c r="A109" s="146" t="str">
        <f>'Semaine 3'!A109</f>
        <v>creme renversee</v>
      </c>
      <c r="B109" s="261">
        <f>SUM('Semaine 3'!O109)</f>
        <v>0</v>
      </c>
      <c r="C109" s="26"/>
      <c r="D109" s="26"/>
      <c r="E109" s="27"/>
      <c r="F109" s="27"/>
      <c r="G109" s="28"/>
      <c r="H109" s="184">
        <f t="shared" si="4"/>
        <v>0</v>
      </c>
      <c r="I109" s="26"/>
      <c r="J109" s="27"/>
      <c r="K109" s="27"/>
      <c r="L109" s="27"/>
      <c r="M109" s="28"/>
      <c r="N109" s="184">
        <f t="shared" si="5"/>
        <v>0</v>
      </c>
      <c r="O109" s="263">
        <f t="shared" si="3"/>
        <v>0</v>
      </c>
    </row>
    <row r="110" spans="1:15" ht="14.65" customHeight="1">
      <c r="A110" s="146" t="str">
        <f>'Semaine 3'!A110</f>
        <v>tartare</v>
      </c>
      <c r="B110" s="261">
        <f>SUM('Semaine 3'!O110)</f>
        <v>0</v>
      </c>
      <c r="C110" s="42"/>
      <c r="D110" s="42"/>
      <c r="E110" s="43"/>
      <c r="F110" s="43"/>
      <c r="G110" s="44"/>
      <c r="H110" s="184">
        <f t="shared" si="4"/>
        <v>0</v>
      </c>
      <c r="I110" s="42"/>
      <c r="J110" s="43"/>
      <c r="K110" s="43"/>
      <c r="L110" s="43"/>
      <c r="M110" s="44"/>
      <c r="N110" s="184">
        <f t="shared" si="5"/>
        <v>0</v>
      </c>
      <c r="O110" s="263">
        <f t="shared" si="3"/>
        <v>0</v>
      </c>
    </row>
    <row r="111" spans="1:15" ht="14.65" customHeight="1">
      <c r="A111" s="146" t="str">
        <f>'Semaine 3'!A111</f>
        <v>ile flottante ind</v>
      </c>
      <c r="B111" s="261">
        <f>SUM('Semaine 3'!O111)</f>
        <v>0</v>
      </c>
      <c r="C111" s="45"/>
      <c r="D111" s="46"/>
      <c r="E111" s="46"/>
      <c r="F111" s="46"/>
      <c r="G111" s="47"/>
      <c r="H111" s="184">
        <f t="shared" si="4"/>
        <v>0</v>
      </c>
      <c r="I111" s="45"/>
      <c r="J111" s="46"/>
      <c r="K111" s="46"/>
      <c r="L111" s="46"/>
      <c r="M111" s="47"/>
      <c r="N111" s="184">
        <f t="shared" si="5"/>
        <v>0</v>
      </c>
      <c r="O111" s="263">
        <f t="shared" si="3"/>
        <v>0</v>
      </c>
    </row>
    <row r="112" spans="1:15" ht="14.65" customHeight="1">
      <c r="A112" s="146" t="str">
        <f>'Semaine 3'!A112</f>
        <v>comte</v>
      </c>
      <c r="B112" s="261">
        <f>SUM('Semaine 3'!O112)</f>
        <v>0</v>
      </c>
      <c r="C112" s="26"/>
      <c r="D112" s="26"/>
      <c r="E112" s="27"/>
      <c r="F112" s="27"/>
      <c r="G112" s="28"/>
      <c r="H112" s="184">
        <f t="shared" si="4"/>
        <v>0</v>
      </c>
      <c r="I112" s="26"/>
      <c r="J112" s="27"/>
      <c r="K112" s="27"/>
      <c r="L112" s="27"/>
      <c r="M112" s="28"/>
      <c r="N112" s="184">
        <f t="shared" si="5"/>
        <v>0</v>
      </c>
      <c r="O112" s="263">
        <f t="shared" si="3"/>
        <v>0</v>
      </c>
    </row>
    <row r="113" spans="1:16" ht="14.65" customHeight="1">
      <c r="A113" s="146" t="str">
        <f>'Semaine 3'!A113</f>
        <v>teurgoulle</v>
      </c>
      <c r="B113" s="261">
        <f>SUM('Semaine 3'!O113)</f>
        <v>0</v>
      </c>
      <c r="C113" s="26"/>
      <c r="D113" s="26"/>
      <c r="E113" s="27"/>
      <c r="F113" s="27"/>
      <c r="G113" s="28"/>
      <c r="H113" s="184">
        <f t="shared" si="4"/>
        <v>0</v>
      </c>
      <c r="I113" s="26"/>
      <c r="J113" s="27"/>
      <c r="K113" s="27"/>
      <c r="L113" s="27"/>
      <c r="M113" s="28"/>
      <c r="N113" s="184">
        <f t="shared" si="5"/>
        <v>0</v>
      </c>
      <c r="O113" s="263">
        <f t="shared" si="3"/>
        <v>0</v>
      </c>
    </row>
    <row r="114" spans="1:16" ht="14.65" customHeight="1">
      <c r="A114" s="146" t="str">
        <f>'Semaine 3'!A114</f>
        <v xml:space="preserve">liegeois framboise </v>
      </c>
      <c r="B114" s="261">
        <f>SUM('Semaine 3'!O114)</f>
        <v>0</v>
      </c>
      <c r="C114" s="26"/>
      <c r="D114" s="26"/>
      <c r="E114" s="27"/>
      <c r="F114" s="27"/>
      <c r="G114" s="28"/>
      <c r="H114" s="184">
        <f t="shared" si="4"/>
        <v>0</v>
      </c>
      <c r="I114" s="26"/>
      <c r="J114" s="27"/>
      <c r="K114" s="27"/>
      <c r="L114" s="27"/>
      <c r="M114" s="28"/>
      <c r="N114" s="184">
        <f t="shared" si="5"/>
        <v>0</v>
      </c>
      <c r="O114" s="263">
        <f t="shared" si="3"/>
        <v>0</v>
      </c>
    </row>
    <row r="115" spans="1:16" ht="14.65" customHeight="1">
      <c r="A115" s="146" t="str">
        <f>'Semaine 3'!A115</f>
        <v>feta</v>
      </c>
      <c r="B115" s="261">
        <f>SUM('Semaine 3'!O115)</f>
        <v>0</v>
      </c>
      <c r="C115" s="26"/>
      <c r="D115" s="26"/>
      <c r="E115" s="27"/>
      <c r="F115" s="27"/>
      <c r="G115" s="28"/>
      <c r="H115" s="184">
        <f t="shared" si="4"/>
        <v>0</v>
      </c>
      <c r="I115" s="26"/>
      <c r="J115" s="27"/>
      <c r="K115" s="27"/>
      <c r="L115" s="27"/>
      <c r="M115" s="28"/>
      <c r="N115" s="184">
        <f t="shared" si="5"/>
        <v>0</v>
      </c>
      <c r="O115" s="263">
        <f t="shared" si="3"/>
        <v>0</v>
      </c>
    </row>
    <row r="116" spans="1:16" ht="14.65" customHeight="1">
      <c r="A116" s="146" t="str">
        <f>'Semaine 3'!A116</f>
        <v>PANNACOTTA</v>
      </c>
      <c r="B116" s="261">
        <f>SUM('Semaine 3'!O116)</f>
        <v>2</v>
      </c>
      <c r="C116" s="33"/>
      <c r="D116" s="33"/>
      <c r="E116" s="34"/>
      <c r="F116" s="34"/>
      <c r="G116" s="35"/>
      <c r="H116" s="184">
        <f t="shared" si="4"/>
        <v>2</v>
      </c>
      <c r="I116" s="33"/>
      <c r="J116" s="34"/>
      <c r="K116" s="34"/>
      <c r="L116" s="34"/>
      <c r="M116" s="35"/>
      <c r="N116" s="184">
        <f t="shared" si="5"/>
        <v>0</v>
      </c>
      <c r="O116" s="263">
        <f t="shared" si="3"/>
        <v>2</v>
      </c>
    </row>
    <row r="117" spans="1:16" ht="14.65" customHeight="1">
      <c r="A117" s="146" t="str">
        <f>'Semaine 3'!A117</f>
        <v>edam piece</v>
      </c>
      <c r="B117" s="261">
        <f>SUM('Semaine 3'!O117)</f>
        <v>0</v>
      </c>
      <c r="C117" s="33"/>
      <c r="D117" s="33"/>
      <c r="E117" s="34"/>
      <c r="F117" s="34"/>
      <c r="G117" s="35"/>
      <c r="H117" s="184">
        <f t="shared" si="4"/>
        <v>0</v>
      </c>
      <c r="I117" s="33"/>
      <c r="J117" s="34"/>
      <c r="K117" s="34"/>
      <c r="L117" s="34"/>
      <c r="M117" s="35"/>
      <c r="N117" s="184">
        <f t="shared" si="5"/>
        <v>0</v>
      </c>
      <c r="O117" s="263">
        <f t="shared" si="3"/>
        <v>0</v>
      </c>
    </row>
    <row r="118" spans="1:16" ht="14.65" customHeight="1">
      <c r="A118" s="146" t="str">
        <f>'Semaine 3'!A118</f>
        <v>gorgonzola</v>
      </c>
      <c r="B118" s="261">
        <f>SUM('Semaine 3'!O118)</f>
        <v>0</v>
      </c>
      <c r="C118" s="26"/>
      <c r="D118" s="26"/>
      <c r="E118" s="27"/>
      <c r="F118" s="27"/>
      <c r="G118" s="28"/>
      <c r="H118" s="184">
        <f t="shared" si="4"/>
        <v>0</v>
      </c>
      <c r="I118" s="26"/>
      <c r="J118" s="27"/>
      <c r="K118" s="27"/>
      <c r="L118" s="27"/>
      <c r="M118" s="28"/>
      <c r="N118" s="184">
        <f t="shared" si="5"/>
        <v>0</v>
      </c>
      <c r="O118" s="263">
        <f t="shared" si="3"/>
        <v>0</v>
      </c>
    </row>
    <row r="119" spans="1:16" ht="14.65" customHeight="1">
      <c r="A119" s="146" t="str">
        <f>'Semaine 3'!A119</f>
        <v>pave d'affinois</v>
      </c>
      <c r="B119" s="261">
        <f>SUM('Semaine 3'!O119)</f>
        <v>0</v>
      </c>
      <c r="C119" s="48"/>
      <c r="D119" s="48"/>
      <c r="E119" s="49"/>
      <c r="F119" s="49"/>
      <c r="G119" s="50"/>
      <c r="H119" s="184">
        <f t="shared" si="4"/>
        <v>0</v>
      </c>
      <c r="I119" s="48"/>
      <c r="J119" s="49"/>
      <c r="K119" s="49"/>
      <c r="L119" s="49"/>
      <c r="M119" s="50"/>
      <c r="N119" s="184">
        <f t="shared" si="5"/>
        <v>0</v>
      </c>
      <c r="O119" s="263">
        <f t="shared" si="3"/>
        <v>0</v>
      </c>
    </row>
    <row r="120" spans="1:16" ht="14.65" customHeight="1">
      <c r="A120" s="146" t="str">
        <f>'Semaine 3'!A120</f>
        <v>creme cafe</v>
      </c>
      <c r="B120" s="261">
        <f>SUM('Semaine 3'!O120)</f>
        <v>24</v>
      </c>
      <c r="C120" s="51"/>
      <c r="D120" s="51"/>
      <c r="E120" s="52"/>
      <c r="F120" s="52"/>
      <c r="G120" s="53"/>
      <c r="H120" s="184">
        <f t="shared" si="4"/>
        <v>24</v>
      </c>
      <c r="I120" s="51"/>
      <c r="J120" s="52"/>
      <c r="K120" s="52"/>
      <c r="L120" s="52"/>
      <c r="M120" s="53"/>
      <c r="N120" s="184">
        <f t="shared" si="5"/>
        <v>0</v>
      </c>
      <c r="O120" s="263">
        <f t="shared" si="3"/>
        <v>24</v>
      </c>
    </row>
    <row r="121" spans="1:16" ht="14.65" customHeight="1">
      <c r="A121" s="146" t="str">
        <f>'Semaine 3'!A121</f>
        <v>mimolette pieces</v>
      </c>
      <c r="B121" s="261">
        <f>SUM('Semaine 3'!O121)</f>
        <v>2</v>
      </c>
      <c r="C121" s="36"/>
      <c r="D121" s="36"/>
      <c r="E121" s="37"/>
      <c r="F121" s="37"/>
      <c r="G121" s="38"/>
      <c r="H121" s="184">
        <f t="shared" si="4"/>
        <v>2</v>
      </c>
      <c r="I121" s="36"/>
      <c r="J121" s="37"/>
      <c r="K121" s="37"/>
      <c r="L121" s="37"/>
      <c r="M121" s="38"/>
      <c r="N121" s="184">
        <f t="shared" si="5"/>
        <v>0</v>
      </c>
      <c r="O121" s="263">
        <f t="shared" si="3"/>
        <v>2</v>
      </c>
    </row>
    <row r="122" spans="1:16" ht="14.65" customHeight="1">
      <c r="A122" s="146" t="str">
        <f>'Semaine 3'!A122</f>
        <v>segment dorange</v>
      </c>
      <c r="B122" s="261">
        <f>SUM('Semaine 3'!O122)</f>
        <v>0</v>
      </c>
      <c r="C122" s="36"/>
      <c r="D122" s="36"/>
      <c r="E122" s="37"/>
      <c r="F122" s="37"/>
      <c r="G122" s="38"/>
      <c r="H122" s="184">
        <f t="shared" si="4"/>
        <v>0</v>
      </c>
      <c r="I122" s="36"/>
      <c r="J122" s="37"/>
      <c r="K122" s="37"/>
      <c r="L122" s="37"/>
      <c r="M122" s="38"/>
      <c r="N122" s="184">
        <f t="shared" si="5"/>
        <v>0</v>
      </c>
      <c r="O122" s="263">
        <f t="shared" si="3"/>
        <v>0</v>
      </c>
    </row>
    <row r="123" spans="1:16" ht="14.65" customHeight="1">
      <c r="A123" s="146" t="str">
        <f>'Semaine 3'!A123</f>
        <v>munster</v>
      </c>
      <c r="B123" s="261">
        <f>SUM('Semaine 3'!O123)</f>
        <v>1</v>
      </c>
      <c r="C123" s="26"/>
      <c r="D123" s="26"/>
      <c r="E123" s="27"/>
      <c r="F123" s="27"/>
      <c r="G123" s="28"/>
      <c r="H123" s="184">
        <f t="shared" si="4"/>
        <v>1</v>
      </c>
      <c r="I123" s="26"/>
      <c r="J123" s="27"/>
      <c r="K123" s="27"/>
      <c r="L123" s="27"/>
      <c r="M123" s="28"/>
      <c r="N123" s="184">
        <f t="shared" si="5"/>
        <v>0</v>
      </c>
      <c r="O123" s="263">
        <f t="shared" si="3"/>
        <v>1</v>
      </c>
    </row>
    <row r="124" spans="1:16" ht="14.65" customHeight="1">
      <c r="A124" s="146" t="str">
        <f>'Semaine 3'!A124</f>
        <v>cheddar</v>
      </c>
      <c r="B124" s="261">
        <f>SUM('Semaine 3'!O124)</f>
        <v>0</v>
      </c>
      <c r="C124" s="26"/>
      <c r="D124" s="26"/>
      <c r="E124" s="27"/>
      <c r="F124" s="27"/>
      <c r="G124" s="28"/>
      <c r="H124" s="184">
        <f t="shared" si="4"/>
        <v>0</v>
      </c>
      <c r="I124" s="26"/>
      <c r="J124" s="27"/>
      <c r="K124" s="27"/>
      <c r="L124" s="27"/>
      <c r="M124" s="28"/>
      <c r="N124" s="184">
        <f t="shared" si="5"/>
        <v>0</v>
      </c>
      <c r="O124" s="263">
        <f t="shared" si="3"/>
        <v>0</v>
      </c>
    </row>
    <row r="125" spans="1:16" ht="14.65" customHeight="1">
      <c r="A125" s="146" t="str">
        <f>'Semaine 3'!A125</f>
        <v>brie de melun</v>
      </c>
      <c r="B125" s="261">
        <f>SUM('Semaine 3'!O125)</f>
        <v>0</v>
      </c>
      <c r="C125" s="26"/>
      <c r="D125" s="26"/>
      <c r="E125" s="27"/>
      <c r="F125" s="27"/>
      <c r="G125" s="28"/>
      <c r="H125" s="184">
        <f t="shared" si="4"/>
        <v>0</v>
      </c>
      <c r="I125" s="26"/>
      <c r="J125" s="27"/>
      <c r="K125" s="27"/>
      <c r="L125" s="27"/>
      <c r="M125" s="28"/>
      <c r="N125" s="184">
        <f t="shared" si="5"/>
        <v>0</v>
      </c>
      <c r="O125" s="263">
        <f t="shared" si="3"/>
        <v>0</v>
      </c>
    </row>
    <row r="126" spans="1:16" ht="14.65" customHeight="1">
      <c r="A126" s="146" t="str">
        <f>'Semaine 3'!A126</f>
        <v>camenbert lait cru</v>
      </c>
      <c r="B126" s="261">
        <f>SUM('Semaine 3'!O126)</f>
        <v>5</v>
      </c>
      <c r="C126" s="26"/>
      <c r="D126" s="26"/>
      <c r="E126" s="27"/>
      <c r="F126" s="27"/>
      <c r="G126" s="28"/>
      <c r="H126" s="184">
        <f t="shared" si="4"/>
        <v>5</v>
      </c>
      <c r="I126" s="26"/>
      <c r="J126" s="27"/>
      <c r="K126" s="27"/>
      <c r="L126" s="27"/>
      <c r="M126" s="28"/>
      <c r="N126" s="184">
        <f t="shared" si="5"/>
        <v>0</v>
      </c>
      <c r="O126" s="263">
        <f t="shared" si="3"/>
        <v>5</v>
      </c>
      <c r="P126" s="7"/>
    </row>
    <row r="127" spans="1:16" ht="14.65" customHeight="1">
      <c r="A127" s="146" t="str">
        <f>'Semaine 3'!A127</f>
        <v>brie de meaux</v>
      </c>
      <c r="B127" s="261">
        <f>SUM('Semaine 3'!O127)</f>
        <v>10</v>
      </c>
      <c r="C127" s="48"/>
      <c r="D127" s="48"/>
      <c r="E127" s="49"/>
      <c r="F127" s="49"/>
      <c r="G127" s="50"/>
      <c r="H127" s="184">
        <f t="shared" si="4"/>
        <v>10</v>
      </c>
      <c r="I127" s="48"/>
      <c r="J127" s="49"/>
      <c r="K127" s="49"/>
      <c r="L127" s="49"/>
      <c r="M127" s="50"/>
      <c r="N127" s="184">
        <f t="shared" si="5"/>
        <v>0</v>
      </c>
      <c r="O127" s="263">
        <f t="shared" si="3"/>
        <v>10</v>
      </c>
      <c r="P127" s="7"/>
    </row>
    <row r="128" spans="1:16" ht="14.65" customHeight="1">
      <c r="A128" s="146">
        <f>'Semaine 3'!A128</f>
        <v>0</v>
      </c>
      <c r="B128" s="261">
        <f>SUM('Semaine 3'!O128)</f>
        <v>0</v>
      </c>
      <c r="C128" s="51"/>
      <c r="D128" s="51"/>
      <c r="E128" s="52"/>
      <c r="F128" s="52"/>
      <c r="G128" s="53"/>
      <c r="H128" s="184">
        <f t="shared" si="4"/>
        <v>0</v>
      </c>
      <c r="I128" s="51"/>
      <c r="J128" s="52"/>
      <c r="K128" s="52"/>
      <c r="L128" s="52"/>
      <c r="M128" s="53"/>
      <c r="N128" s="184">
        <f t="shared" si="5"/>
        <v>0</v>
      </c>
      <c r="O128" s="263">
        <f t="shared" si="3"/>
        <v>0</v>
      </c>
      <c r="P128" s="7"/>
    </row>
    <row r="129" spans="1:16" ht="14.65" customHeight="1">
      <c r="A129" s="146">
        <f>'Semaine 3'!A129</f>
        <v>0</v>
      </c>
      <c r="B129" s="261">
        <f>SUM('Semaine 3'!O129)</f>
        <v>0</v>
      </c>
      <c r="C129" s="36"/>
      <c r="D129" s="36"/>
      <c r="E129" s="37"/>
      <c r="F129" s="37"/>
      <c r="G129" s="38"/>
      <c r="H129" s="184">
        <f t="shared" si="4"/>
        <v>0</v>
      </c>
      <c r="I129" s="36"/>
      <c r="J129" s="37"/>
      <c r="K129" s="37"/>
      <c r="L129" s="37"/>
      <c r="M129" s="38"/>
      <c r="N129" s="184">
        <f t="shared" si="5"/>
        <v>0</v>
      </c>
      <c r="O129" s="263">
        <f t="shared" si="3"/>
        <v>0</v>
      </c>
      <c r="P129" s="7"/>
    </row>
    <row r="130" spans="1:16" ht="14.65" customHeight="1">
      <c r="A130" s="146">
        <f>'Semaine 3'!A130</f>
        <v>0</v>
      </c>
      <c r="B130" s="261">
        <f>SUM('Semaine 3'!O130)</f>
        <v>0</v>
      </c>
      <c r="C130" s="36"/>
      <c r="D130" s="36"/>
      <c r="E130" s="37"/>
      <c r="F130" s="37"/>
      <c r="G130" s="38"/>
      <c r="H130" s="184">
        <f t="shared" si="4"/>
        <v>0</v>
      </c>
      <c r="I130" s="36"/>
      <c r="J130" s="37"/>
      <c r="K130" s="37"/>
      <c r="L130" s="37"/>
      <c r="M130" s="38"/>
      <c r="N130" s="184">
        <f t="shared" si="5"/>
        <v>0</v>
      </c>
      <c r="O130" s="263">
        <f t="shared" si="3"/>
        <v>0</v>
      </c>
      <c r="P130" s="7"/>
    </row>
    <row r="131" spans="1:16" ht="12.75">
      <c r="A131" s="146">
        <f>'Semaine 3'!A131</f>
        <v>0</v>
      </c>
      <c r="B131" s="261">
        <f>SUM('Semaine 3'!O131)</f>
        <v>0</v>
      </c>
      <c r="C131" s="26"/>
      <c r="D131" s="26"/>
      <c r="E131" s="27"/>
      <c r="F131" s="27"/>
      <c r="G131" s="28"/>
      <c r="H131" s="184">
        <f t="shared" si="4"/>
        <v>0</v>
      </c>
      <c r="I131" s="26"/>
      <c r="J131" s="27"/>
      <c r="K131" s="27"/>
      <c r="L131" s="27"/>
      <c r="M131" s="28"/>
      <c r="N131" s="184">
        <f t="shared" si="5"/>
        <v>0</v>
      </c>
      <c r="O131" s="263">
        <f t="shared" si="3"/>
        <v>0</v>
      </c>
    </row>
    <row r="132" spans="1:16" ht="14.65" customHeight="1">
      <c r="A132" s="146">
        <f>'Semaine 3'!A132</f>
        <v>0</v>
      </c>
      <c r="B132" s="261">
        <f>SUM('Semaine 3'!O132)</f>
        <v>0</v>
      </c>
      <c r="C132" s="36"/>
      <c r="D132" s="36"/>
      <c r="E132" s="37"/>
      <c r="F132" s="37"/>
      <c r="G132" s="38"/>
      <c r="H132" s="184">
        <f t="shared" si="4"/>
        <v>0</v>
      </c>
      <c r="I132" s="36"/>
      <c r="J132" s="37"/>
      <c r="K132" s="37"/>
      <c r="L132" s="37"/>
      <c r="M132" s="38"/>
      <c r="N132" s="184">
        <f t="shared" si="5"/>
        <v>0</v>
      </c>
      <c r="O132" s="263">
        <f t="shared" si="3"/>
        <v>0</v>
      </c>
    </row>
    <row r="133" spans="1:16" ht="14.65" customHeight="1">
      <c r="A133" s="146">
        <f>'Semaine 3'!A133</f>
        <v>0</v>
      </c>
      <c r="B133" s="261">
        <f>SUM('Semaine 3'!O133)</f>
        <v>0</v>
      </c>
      <c r="C133" s="36"/>
      <c r="D133" s="36"/>
      <c r="E133" s="37"/>
      <c r="F133" s="37"/>
      <c r="G133" s="38"/>
      <c r="H133" s="184">
        <f t="shared" si="4"/>
        <v>0</v>
      </c>
      <c r="I133" s="36"/>
      <c r="J133" s="37"/>
      <c r="K133" s="37"/>
      <c r="L133" s="37"/>
      <c r="M133" s="38"/>
      <c r="N133" s="184">
        <f t="shared" si="5"/>
        <v>0</v>
      </c>
      <c r="O133" s="263">
        <f t="shared" si="3"/>
        <v>0</v>
      </c>
    </row>
    <row r="134" spans="1:16" ht="14.65" customHeight="1" thickBot="1">
      <c r="A134" s="146">
        <f>'Semaine 3'!A134</f>
        <v>0</v>
      </c>
      <c r="B134" s="261">
        <f>SUM('Semaine 3'!O134)</f>
        <v>0</v>
      </c>
      <c r="C134" s="54"/>
      <c r="D134" s="54"/>
      <c r="E134" s="55"/>
      <c r="F134" s="55"/>
      <c r="G134" s="56"/>
      <c r="H134" s="185">
        <f t="shared" si="4"/>
        <v>0</v>
      </c>
      <c r="I134" s="54"/>
      <c r="J134" s="55"/>
      <c r="K134" s="55"/>
      <c r="L134" s="55"/>
      <c r="M134" s="56"/>
      <c r="N134" s="185">
        <f t="shared" si="5"/>
        <v>0</v>
      </c>
      <c r="O134" s="264">
        <f t="shared" si="3"/>
        <v>0</v>
      </c>
    </row>
    <row r="135" spans="1:16" ht="14.65" customHeight="1">
      <c r="B135" s="281"/>
    </row>
    <row r="136" spans="1:16" ht="78.75" customHeight="1">
      <c r="B136" s="281"/>
    </row>
    <row r="137" spans="1:16" ht="14.65" customHeight="1" thickBot="1">
      <c r="B137" s="281"/>
    </row>
    <row r="138" spans="1:16" ht="14.65" customHeight="1" thickBot="1">
      <c r="B138" s="281"/>
      <c r="C138" s="284"/>
      <c r="D138" s="285"/>
      <c r="E138" s="286" t="s">
        <v>4</v>
      </c>
      <c r="F138" s="285"/>
      <c r="G138" s="285"/>
      <c r="H138" s="287"/>
      <c r="I138" s="17"/>
      <c r="J138" s="17"/>
      <c r="K138" s="18" t="s">
        <v>5</v>
      </c>
      <c r="L138" s="17"/>
      <c r="M138" s="17"/>
      <c r="N138" s="192"/>
    </row>
    <row r="139" spans="1:16" ht="14.65" customHeight="1" thickBot="1">
      <c r="A139" s="98"/>
      <c r="B139" s="288"/>
      <c r="C139" s="278"/>
      <c r="D139" s="4"/>
      <c r="E139" s="4"/>
      <c r="F139" s="4"/>
      <c r="G139" s="4"/>
      <c r="H139" s="194"/>
      <c r="I139" s="5"/>
      <c r="J139" s="4"/>
      <c r="K139" s="4"/>
      <c r="L139" s="4"/>
      <c r="M139" s="6"/>
      <c r="N139" s="195"/>
      <c r="O139" s="196"/>
    </row>
    <row r="140" spans="1:16" ht="14.65" customHeight="1" thickBot="1">
      <c r="A140" s="277" t="s">
        <v>6</v>
      </c>
      <c r="B140" s="288" t="s">
        <v>7</v>
      </c>
      <c r="C140" s="279" t="s">
        <v>8</v>
      </c>
      <c r="D140" s="20" t="s">
        <v>9</v>
      </c>
      <c r="E140" s="20" t="s">
        <v>10</v>
      </c>
      <c r="F140" s="20" t="s">
        <v>11</v>
      </c>
      <c r="G140" s="20" t="s">
        <v>12</v>
      </c>
      <c r="H140" s="197" t="s">
        <v>13</v>
      </c>
      <c r="I140" s="20" t="s">
        <v>8</v>
      </c>
      <c r="J140" s="20" t="s">
        <v>9</v>
      </c>
      <c r="K140" s="20" t="s">
        <v>10</v>
      </c>
      <c r="L140" s="20" t="s">
        <v>11</v>
      </c>
      <c r="M140" s="20" t="s">
        <v>12</v>
      </c>
      <c r="N140" s="197" t="s">
        <v>13</v>
      </c>
      <c r="O140" s="197" t="s">
        <v>7</v>
      </c>
    </row>
    <row r="141" spans="1:16" ht="14.65" customHeight="1">
      <c r="A141" s="59"/>
      <c r="B141" s="281"/>
      <c r="C141" s="8"/>
      <c r="D141" s="8"/>
      <c r="E141" s="8"/>
      <c r="F141" s="8"/>
      <c r="G141" s="351" t="s">
        <v>290</v>
      </c>
      <c r="H141" s="352"/>
      <c r="I141" s="8"/>
      <c r="J141" s="8"/>
      <c r="K141" s="8"/>
      <c r="L141" s="8"/>
      <c r="M141" s="8"/>
      <c r="N141" s="200"/>
      <c r="O141" s="201"/>
    </row>
    <row r="142" spans="1:16" ht="14.65" customHeight="1" thickBot="1">
      <c r="A142" s="59"/>
      <c r="B142" s="282"/>
      <c r="C142" s="8"/>
      <c r="D142" s="8"/>
      <c r="E142" s="8"/>
      <c r="F142" s="8"/>
      <c r="G142" s="8"/>
      <c r="H142" s="200"/>
      <c r="I142" s="8"/>
      <c r="J142" s="8"/>
      <c r="K142" s="8"/>
      <c r="L142" s="8"/>
      <c r="M142" s="8"/>
      <c r="N142" s="200"/>
      <c r="O142" s="201"/>
    </row>
    <row r="143" spans="1:16" ht="14.65" customHeight="1">
      <c r="A143" s="61" t="s">
        <v>49</v>
      </c>
      <c r="B143" s="203">
        <f>SUM('Semaine 3'!O143)</f>
        <v>0</v>
      </c>
      <c r="C143" s="62"/>
      <c r="D143" s="62"/>
      <c r="E143" s="63"/>
      <c r="F143" s="63"/>
      <c r="G143" s="64"/>
      <c r="H143" s="204">
        <f t="shared" ref="H143:H188" si="6">SUM(B143:G143)</f>
        <v>0</v>
      </c>
      <c r="I143" s="62"/>
      <c r="J143" s="63"/>
      <c r="K143" s="63"/>
      <c r="L143" s="63"/>
      <c r="M143" s="64"/>
      <c r="N143" s="204">
        <f t="shared" ref="N143:N188" si="7">SUM(I143:M143)</f>
        <v>0</v>
      </c>
      <c r="O143" s="205">
        <f t="shared" ref="O143:O188" si="8">H143-N143</f>
        <v>0</v>
      </c>
    </row>
    <row r="144" spans="1:16" ht="14.25" hidden="1" customHeight="1">
      <c r="A144" s="65" t="s">
        <v>83</v>
      </c>
      <c r="B144" s="203">
        <f>SUM('Semaine 2'!O144)</f>
        <v>0</v>
      </c>
      <c r="C144" s="26"/>
      <c r="D144" s="26"/>
      <c r="E144" s="27"/>
      <c r="F144" s="27"/>
      <c r="G144" s="28"/>
      <c r="H144" s="184">
        <f t="shared" si="6"/>
        <v>0</v>
      </c>
      <c r="I144" s="26"/>
      <c r="J144" s="66"/>
      <c r="K144" s="66"/>
      <c r="L144" s="66"/>
      <c r="M144" s="67"/>
      <c r="N144" s="184">
        <f t="shared" si="7"/>
        <v>0</v>
      </c>
      <c r="O144" s="186">
        <f t="shared" si="8"/>
        <v>0</v>
      </c>
    </row>
    <row r="145" spans="1:20" ht="14.25" hidden="1" customHeight="1">
      <c r="A145" s="65" t="s">
        <v>50</v>
      </c>
      <c r="B145" s="203">
        <f>SUM('Semaine 2'!O145)</f>
        <v>5</v>
      </c>
      <c r="C145" s="26"/>
      <c r="D145" s="26"/>
      <c r="E145" s="27"/>
      <c r="F145" s="27"/>
      <c r="G145" s="28"/>
      <c r="H145" s="184">
        <f t="shared" si="6"/>
        <v>5</v>
      </c>
      <c r="I145" s="26"/>
      <c r="J145" s="27"/>
      <c r="K145" s="27"/>
      <c r="L145" s="27"/>
      <c r="M145" s="28"/>
      <c r="N145" s="184">
        <f t="shared" si="7"/>
        <v>0</v>
      </c>
      <c r="O145" s="186">
        <f t="shared" si="8"/>
        <v>5</v>
      </c>
    </row>
    <row r="146" spans="1:20" ht="15" customHeight="1">
      <c r="A146" s="65" t="s">
        <v>264</v>
      </c>
      <c r="B146" s="203">
        <f>SUM('Semaine 3'!O146)</f>
        <v>5</v>
      </c>
      <c r="C146" s="26"/>
      <c r="D146" s="26"/>
      <c r="E146" s="27"/>
      <c r="F146" s="27"/>
      <c r="G146" s="28"/>
      <c r="H146" s="184">
        <f t="shared" si="6"/>
        <v>5</v>
      </c>
      <c r="I146" s="26"/>
      <c r="J146" s="27"/>
      <c r="K146" s="27"/>
      <c r="L146" s="27"/>
      <c r="M146" s="28"/>
      <c r="N146" s="184">
        <f t="shared" si="7"/>
        <v>0</v>
      </c>
      <c r="O146" s="186">
        <f t="shared" si="8"/>
        <v>5</v>
      </c>
    </row>
    <row r="147" spans="1:20" ht="15" customHeight="1">
      <c r="A147" s="65" t="s">
        <v>103</v>
      </c>
      <c r="B147" s="203">
        <f>SUM('Semaine 3'!O147)</f>
        <v>0</v>
      </c>
      <c r="C147" s="26"/>
      <c r="D147" s="26"/>
      <c r="E147" s="27"/>
      <c r="F147" s="27"/>
      <c r="G147" s="28"/>
      <c r="H147" s="184">
        <f t="shared" si="6"/>
        <v>0</v>
      </c>
      <c r="I147" s="26"/>
      <c r="J147" s="27"/>
      <c r="K147" s="27"/>
      <c r="L147" s="27"/>
      <c r="M147" s="28"/>
      <c r="N147" s="184">
        <f t="shared" si="7"/>
        <v>0</v>
      </c>
      <c r="O147" s="186">
        <f t="shared" si="8"/>
        <v>0</v>
      </c>
    </row>
    <row r="148" spans="1:20" ht="15" customHeight="1">
      <c r="A148" s="65" t="s">
        <v>87</v>
      </c>
      <c r="B148" s="203">
        <f>SUM('Semaine 3'!O148)</f>
        <v>391</v>
      </c>
      <c r="C148" s="26"/>
      <c r="D148" s="26"/>
      <c r="E148" s="27"/>
      <c r="F148" s="27"/>
      <c r="G148" s="28"/>
      <c r="H148" s="184">
        <f t="shared" si="6"/>
        <v>391</v>
      </c>
      <c r="I148" s="26"/>
      <c r="J148" s="27"/>
      <c r="K148" s="27"/>
      <c r="L148" s="27"/>
      <c r="M148" s="28"/>
      <c r="N148" s="184">
        <f t="shared" si="7"/>
        <v>0</v>
      </c>
      <c r="O148" s="186">
        <f t="shared" si="8"/>
        <v>391</v>
      </c>
    </row>
    <row r="149" spans="1:20" ht="14.25" customHeight="1">
      <c r="A149" s="65" t="s">
        <v>104</v>
      </c>
      <c r="B149" s="203">
        <f>SUM('Semaine 3'!O149)</f>
        <v>0</v>
      </c>
      <c r="C149" s="26"/>
      <c r="D149" s="26"/>
      <c r="E149" s="27"/>
      <c r="F149" s="27"/>
      <c r="G149" s="28"/>
      <c r="H149" s="184">
        <f t="shared" si="6"/>
        <v>0</v>
      </c>
      <c r="I149" s="26"/>
      <c r="J149" s="27"/>
      <c r="K149" s="27"/>
      <c r="L149" s="27"/>
      <c r="M149" s="28"/>
      <c r="N149" s="184">
        <f t="shared" si="7"/>
        <v>0</v>
      </c>
      <c r="O149" s="186">
        <f t="shared" si="8"/>
        <v>0</v>
      </c>
    </row>
    <row r="150" spans="1:20" ht="14.25" customHeight="1">
      <c r="A150" s="65" t="s">
        <v>74</v>
      </c>
      <c r="B150" s="203">
        <f>SUM('Semaine 3'!O150)</f>
        <v>0</v>
      </c>
      <c r="C150" s="26"/>
      <c r="D150" s="26"/>
      <c r="E150" s="27"/>
      <c r="F150" s="27"/>
      <c r="G150" s="28"/>
      <c r="H150" s="184">
        <f t="shared" si="6"/>
        <v>0</v>
      </c>
      <c r="I150" s="26"/>
      <c r="J150" s="27"/>
      <c r="K150" s="27"/>
      <c r="L150" s="27"/>
      <c r="M150" s="28"/>
      <c r="N150" s="184">
        <f t="shared" si="7"/>
        <v>0</v>
      </c>
      <c r="O150" s="186">
        <f t="shared" si="8"/>
        <v>0</v>
      </c>
    </row>
    <row r="151" spans="1:20" ht="14.25" customHeight="1">
      <c r="A151" s="65" t="s">
        <v>75</v>
      </c>
      <c r="B151" s="203">
        <f>SUM('Semaine 3'!O151)</f>
        <v>4</v>
      </c>
      <c r="C151" s="33"/>
      <c r="D151" s="33"/>
      <c r="E151" s="34"/>
      <c r="F151" s="34"/>
      <c r="G151" s="35"/>
      <c r="H151" s="184">
        <f t="shared" si="6"/>
        <v>4</v>
      </c>
      <c r="I151" s="33"/>
      <c r="J151" s="34"/>
      <c r="K151" s="34"/>
      <c r="L151" s="34"/>
      <c r="M151" s="35"/>
      <c r="N151" s="206">
        <f t="shared" si="7"/>
        <v>0</v>
      </c>
      <c r="O151" s="207">
        <f t="shared" si="8"/>
        <v>4</v>
      </c>
    </row>
    <row r="152" spans="1:20" s="8" customFormat="1" ht="14.25" customHeight="1">
      <c r="A152" s="65" t="s">
        <v>85</v>
      </c>
      <c r="B152" s="203">
        <f>SUM('Semaine 3'!O152)</f>
        <v>31</v>
      </c>
      <c r="C152" s="26"/>
      <c r="D152" s="26"/>
      <c r="E152" s="27"/>
      <c r="F152" s="27"/>
      <c r="G152" s="28"/>
      <c r="H152" s="184">
        <f t="shared" si="6"/>
        <v>31</v>
      </c>
      <c r="I152" s="26"/>
      <c r="J152" s="27"/>
      <c r="K152" s="27"/>
      <c r="L152" s="27"/>
      <c r="M152" s="28"/>
      <c r="N152" s="184">
        <f t="shared" si="7"/>
        <v>0</v>
      </c>
      <c r="O152" s="186">
        <f t="shared" si="8"/>
        <v>31</v>
      </c>
      <c r="T152" s="154"/>
    </row>
    <row r="153" spans="1:20" s="8" customFormat="1" ht="14.25" customHeight="1">
      <c r="A153" s="65" t="s">
        <v>97</v>
      </c>
      <c r="B153" s="203">
        <f>SUM('Semaine 3'!O153)</f>
        <v>8</v>
      </c>
      <c r="C153" s="26"/>
      <c r="D153" s="26"/>
      <c r="E153" s="27"/>
      <c r="F153" s="27"/>
      <c r="G153" s="28"/>
      <c r="H153" s="184">
        <f t="shared" si="6"/>
        <v>8</v>
      </c>
      <c r="I153" s="26"/>
      <c r="J153" s="27"/>
      <c r="K153" s="27"/>
      <c r="L153" s="27"/>
      <c r="M153" s="28"/>
      <c r="N153" s="184">
        <f t="shared" si="7"/>
        <v>0</v>
      </c>
      <c r="O153" s="186">
        <f t="shared" si="8"/>
        <v>8</v>
      </c>
      <c r="T153" s="154"/>
    </row>
    <row r="154" spans="1:20" ht="12.75">
      <c r="A154" s="68" t="s">
        <v>16</v>
      </c>
      <c r="B154" s="203">
        <f>SUM('Semaine 3'!O154)</f>
        <v>15</v>
      </c>
      <c r="C154" s="26"/>
      <c r="D154" s="26"/>
      <c r="E154" s="27"/>
      <c r="F154" s="27"/>
      <c r="G154" s="28"/>
      <c r="H154" s="184">
        <f t="shared" si="6"/>
        <v>15</v>
      </c>
      <c r="I154" s="26"/>
      <c r="J154" s="27"/>
      <c r="K154" s="27"/>
      <c r="L154" s="27"/>
      <c r="M154" s="28"/>
      <c r="N154" s="184">
        <f t="shared" si="7"/>
        <v>0</v>
      </c>
      <c r="O154" s="186">
        <f t="shared" si="8"/>
        <v>15</v>
      </c>
      <c r="T154" s="154"/>
    </row>
    <row r="155" spans="1:20" ht="12.75">
      <c r="A155" s="65" t="s">
        <v>48</v>
      </c>
      <c r="B155" s="203">
        <f>SUM('Semaine 3'!O155)</f>
        <v>6</v>
      </c>
      <c r="C155" s="26"/>
      <c r="D155" s="26"/>
      <c r="E155" s="27"/>
      <c r="F155" s="27"/>
      <c r="G155" s="28"/>
      <c r="H155" s="184">
        <f t="shared" si="6"/>
        <v>6</v>
      </c>
      <c r="I155" s="26"/>
      <c r="J155" s="27"/>
      <c r="K155" s="27"/>
      <c r="L155" s="27"/>
      <c r="M155" s="28"/>
      <c r="N155" s="184">
        <f t="shared" si="7"/>
        <v>0</v>
      </c>
      <c r="O155" s="186">
        <f t="shared" si="8"/>
        <v>6</v>
      </c>
      <c r="T155" s="154"/>
    </row>
    <row r="156" spans="1:20" ht="12.75">
      <c r="A156" s="65" t="s">
        <v>46</v>
      </c>
      <c r="B156" s="203">
        <f>SUM('Semaine 3'!O156)</f>
        <v>3</v>
      </c>
      <c r="C156" s="33"/>
      <c r="D156" s="33"/>
      <c r="E156" s="34"/>
      <c r="F156" s="34"/>
      <c r="G156" s="35"/>
      <c r="H156" s="206">
        <f t="shared" si="6"/>
        <v>3</v>
      </c>
      <c r="I156" s="33"/>
      <c r="J156" s="34"/>
      <c r="K156" s="34"/>
      <c r="L156" s="34"/>
      <c r="M156" s="35"/>
      <c r="N156" s="206">
        <f t="shared" si="7"/>
        <v>0</v>
      </c>
      <c r="O156" s="207">
        <f t="shared" si="8"/>
        <v>3</v>
      </c>
      <c r="T156" s="154"/>
    </row>
    <row r="157" spans="1:20" ht="12.75">
      <c r="A157" s="65" t="s">
        <v>117</v>
      </c>
      <c r="B157" s="203">
        <f>SUM('Semaine 3'!O157)</f>
        <v>0</v>
      </c>
      <c r="C157" s="26"/>
      <c r="D157" s="26"/>
      <c r="E157" s="27"/>
      <c r="F157" s="27"/>
      <c r="G157" s="28"/>
      <c r="H157" s="184">
        <f t="shared" si="6"/>
        <v>0</v>
      </c>
      <c r="I157" s="26"/>
      <c r="J157" s="27"/>
      <c r="K157" s="27"/>
      <c r="L157" s="27"/>
      <c r="M157" s="28"/>
      <c r="N157" s="184">
        <f t="shared" si="7"/>
        <v>0</v>
      </c>
      <c r="O157" s="186">
        <f t="shared" si="8"/>
        <v>0</v>
      </c>
      <c r="T157" s="154"/>
    </row>
    <row r="158" spans="1:20" ht="12.75">
      <c r="A158" s="65" t="s">
        <v>45</v>
      </c>
      <c r="B158" s="203">
        <f>SUM('Semaine 3'!O158)</f>
        <v>634</v>
      </c>
      <c r="C158" s="26"/>
      <c r="D158" s="26"/>
      <c r="E158" s="27"/>
      <c r="F158" s="27"/>
      <c r="G158" s="28"/>
      <c r="H158" s="184">
        <f t="shared" si="6"/>
        <v>634</v>
      </c>
      <c r="I158" s="26"/>
      <c r="J158" s="27"/>
      <c r="K158" s="27"/>
      <c r="L158" s="27"/>
      <c r="M158" s="28"/>
      <c r="N158" s="184">
        <f t="shared" si="7"/>
        <v>0</v>
      </c>
      <c r="O158" s="186">
        <f t="shared" si="8"/>
        <v>634</v>
      </c>
      <c r="T158" s="154"/>
    </row>
    <row r="159" spans="1:20" ht="12.75">
      <c r="A159" s="65" t="s">
        <v>47</v>
      </c>
      <c r="B159" s="203">
        <f>SUM('Semaine 3'!O159)</f>
        <v>0</v>
      </c>
      <c r="C159" s="26"/>
      <c r="D159" s="26"/>
      <c r="E159" s="27"/>
      <c r="F159" s="27"/>
      <c r="G159" s="28"/>
      <c r="H159" s="184">
        <f t="shared" si="6"/>
        <v>0</v>
      </c>
      <c r="I159" s="26"/>
      <c r="J159" s="27"/>
      <c r="K159" s="27"/>
      <c r="L159" s="27"/>
      <c r="M159" s="28"/>
      <c r="N159" s="184">
        <f t="shared" si="7"/>
        <v>0</v>
      </c>
      <c r="O159" s="186">
        <f t="shared" si="8"/>
        <v>0</v>
      </c>
      <c r="T159" s="154"/>
    </row>
    <row r="160" spans="1:20" ht="12.75">
      <c r="A160" s="68" t="s">
        <v>17</v>
      </c>
      <c r="B160" s="203">
        <f>SUM('Semaine 3'!O160)</f>
        <v>15</v>
      </c>
      <c r="C160" s="26"/>
      <c r="D160" s="26"/>
      <c r="E160" s="27"/>
      <c r="F160" s="27"/>
      <c r="G160" s="28"/>
      <c r="H160" s="184">
        <f t="shared" si="6"/>
        <v>15</v>
      </c>
      <c r="I160" s="26"/>
      <c r="J160" s="27"/>
      <c r="K160" s="27"/>
      <c r="L160" s="27"/>
      <c r="M160" s="28"/>
      <c r="N160" s="184">
        <f t="shared" si="7"/>
        <v>0</v>
      </c>
      <c r="O160" s="186">
        <f t="shared" si="8"/>
        <v>15</v>
      </c>
      <c r="T160" s="154"/>
    </row>
    <row r="161" spans="1:20" ht="12.75">
      <c r="A161" s="68" t="s">
        <v>18</v>
      </c>
      <c r="B161" s="203">
        <f>SUM('Semaine 3'!O161)</f>
        <v>4</v>
      </c>
      <c r="C161" s="26"/>
      <c r="D161" s="26"/>
      <c r="E161" s="27"/>
      <c r="F161" s="27"/>
      <c r="G161" s="28"/>
      <c r="H161" s="184">
        <f t="shared" si="6"/>
        <v>4</v>
      </c>
      <c r="I161" s="26"/>
      <c r="J161" s="27"/>
      <c r="K161" s="27"/>
      <c r="L161" s="27"/>
      <c r="M161" s="28"/>
      <c r="N161" s="184">
        <f t="shared" si="7"/>
        <v>0</v>
      </c>
      <c r="O161" s="186">
        <f t="shared" si="8"/>
        <v>4</v>
      </c>
      <c r="T161" s="154"/>
    </row>
    <row r="162" spans="1:20" ht="12.75">
      <c r="A162" s="65" t="s">
        <v>86</v>
      </c>
      <c r="B162" s="203">
        <f>SUM('Semaine 3'!O162)</f>
        <v>188</v>
      </c>
      <c r="C162" s="26"/>
      <c r="D162" s="26"/>
      <c r="E162" s="27"/>
      <c r="F162" s="27"/>
      <c r="G162" s="28"/>
      <c r="H162" s="184">
        <f t="shared" si="6"/>
        <v>188</v>
      </c>
      <c r="I162" s="26"/>
      <c r="J162" s="27"/>
      <c r="K162" s="27"/>
      <c r="L162" s="27"/>
      <c r="M162" s="28"/>
      <c r="N162" s="184">
        <f t="shared" si="7"/>
        <v>0</v>
      </c>
      <c r="O162" s="186">
        <f t="shared" si="8"/>
        <v>188</v>
      </c>
      <c r="T162" s="154"/>
    </row>
    <row r="163" spans="1:20" ht="12.75">
      <c r="A163" s="65" t="s">
        <v>61</v>
      </c>
      <c r="B163" s="203">
        <f>SUM('Semaine 3'!O163)</f>
        <v>11</v>
      </c>
      <c r="C163" s="33"/>
      <c r="D163" s="33"/>
      <c r="E163" s="34"/>
      <c r="F163" s="34"/>
      <c r="G163" s="35"/>
      <c r="H163" s="206">
        <f t="shared" si="6"/>
        <v>11</v>
      </c>
      <c r="I163" s="33"/>
      <c r="J163" s="34"/>
      <c r="K163" s="34"/>
      <c r="L163" s="34"/>
      <c r="M163" s="35"/>
      <c r="N163" s="206">
        <f t="shared" si="7"/>
        <v>0</v>
      </c>
      <c r="O163" s="207">
        <f t="shared" si="8"/>
        <v>11</v>
      </c>
      <c r="T163" s="154"/>
    </row>
    <row r="164" spans="1:20" ht="12.75">
      <c r="A164" s="65" t="s">
        <v>118</v>
      </c>
      <c r="B164" s="203">
        <f>SUM('Semaine 3'!O164)</f>
        <v>14</v>
      </c>
      <c r="C164" s="26"/>
      <c r="D164" s="26"/>
      <c r="E164" s="27"/>
      <c r="F164" s="27"/>
      <c r="G164" s="28"/>
      <c r="H164" s="184">
        <f t="shared" si="6"/>
        <v>14</v>
      </c>
      <c r="I164" s="26"/>
      <c r="J164" s="66"/>
      <c r="K164" s="66"/>
      <c r="L164" s="66"/>
      <c r="M164" s="67"/>
      <c r="N164" s="184">
        <f t="shared" si="7"/>
        <v>0</v>
      </c>
      <c r="O164" s="186">
        <f t="shared" si="8"/>
        <v>14</v>
      </c>
    </row>
    <row r="165" spans="1:20" ht="12.75">
      <c r="A165" s="65" t="s">
        <v>81</v>
      </c>
      <c r="B165" s="203">
        <f>SUM('Semaine 3'!O165)</f>
        <v>5</v>
      </c>
      <c r="C165" s="26"/>
      <c r="D165" s="26"/>
      <c r="E165" s="27"/>
      <c r="F165" s="27"/>
      <c r="G165" s="28"/>
      <c r="H165" s="184">
        <f t="shared" si="6"/>
        <v>5</v>
      </c>
      <c r="I165" s="26"/>
      <c r="J165" s="66"/>
      <c r="K165" s="66"/>
      <c r="L165" s="66"/>
      <c r="M165" s="67"/>
      <c r="N165" s="184">
        <f t="shared" si="7"/>
        <v>0</v>
      </c>
      <c r="O165" s="186">
        <f t="shared" si="8"/>
        <v>5</v>
      </c>
    </row>
    <row r="166" spans="1:20" ht="12.75">
      <c r="A166" s="65" t="s">
        <v>276</v>
      </c>
      <c r="B166" s="203">
        <f>SUM('Semaine 3'!O166)</f>
        <v>1</v>
      </c>
      <c r="C166" s="26"/>
      <c r="D166" s="26"/>
      <c r="E166" s="27"/>
      <c r="F166" s="27"/>
      <c r="G166" s="28"/>
      <c r="H166" s="184">
        <f t="shared" si="6"/>
        <v>1</v>
      </c>
      <c r="I166" s="26"/>
      <c r="J166" s="27"/>
      <c r="K166" s="27"/>
      <c r="L166" s="27"/>
      <c r="M166" s="28"/>
      <c r="N166" s="184">
        <f t="shared" si="7"/>
        <v>0</v>
      </c>
      <c r="O166" s="186">
        <f t="shared" si="8"/>
        <v>1</v>
      </c>
    </row>
    <row r="167" spans="1:20" ht="12.75">
      <c r="A167" s="65" t="s">
        <v>277</v>
      </c>
      <c r="B167" s="203">
        <f>SUM('Semaine 3'!O167)</f>
        <v>7</v>
      </c>
      <c r="C167" s="26"/>
      <c r="D167" s="26"/>
      <c r="E167" s="27"/>
      <c r="F167" s="27"/>
      <c r="G167" s="28"/>
      <c r="H167" s="184">
        <f t="shared" si="6"/>
        <v>7</v>
      </c>
      <c r="I167" s="26"/>
      <c r="J167" s="27"/>
      <c r="K167" s="27"/>
      <c r="L167" s="27"/>
      <c r="M167" s="28"/>
      <c r="N167" s="184">
        <f t="shared" si="7"/>
        <v>0</v>
      </c>
      <c r="O167" s="186">
        <f t="shared" si="8"/>
        <v>7</v>
      </c>
    </row>
    <row r="168" spans="1:20" ht="12.75">
      <c r="A168" s="65" t="s">
        <v>76</v>
      </c>
      <c r="B168" s="203">
        <f>SUM('Semaine 3'!O168)</f>
        <v>3</v>
      </c>
      <c r="C168" s="33"/>
      <c r="D168" s="33"/>
      <c r="E168" s="34"/>
      <c r="F168" s="34"/>
      <c r="G168" s="35"/>
      <c r="H168" s="206">
        <f t="shared" si="6"/>
        <v>3</v>
      </c>
      <c r="I168" s="33"/>
      <c r="J168" s="34"/>
      <c r="K168" s="34"/>
      <c r="L168" s="34"/>
      <c r="M168" s="35"/>
      <c r="N168" s="206">
        <f t="shared" si="7"/>
        <v>0</v>
      </c>
      <c r="O168" s="207">
        <f t="shared" si="8"/>
        <v>3</v>
      </c>
    </row>
    <row r="169" spans="1:20" ht="12.75">
      <c r="A169" s="65" t="s">
        <v>43</v>
      </c>
      <c r="B169" s="203">
        <f>SUM('Semaine 3'!O169)</f>
        <v>0</v>
      </c>
      <c r="C169" s="26"/>
      <c r="D169" s="26"/>
      <c r="E169" s="27"/>
      <c r="F169" s="27"/>
      <c r="G169" s="28"/>
      <c r="H169" s="206">
        <f t="shared" si="6"/>
        <v>0</v>
      </c>
      <c r="I169" s="26"/>
      <c r="J169" s="27"/>
      <c r="K169" s="27"/>
      <c r="L169" s="27"/>
      <c r="M169" s="28"/>
      <c r="N169" s="206">
        <f t="shared" si="7"/>
        <v>0</v>
      </c>
      <c r="O169" s="207">
        <f t="shared" si="8"/>
        <v>0</v>
      </c>
    </row>
    <row r="170" spans="1:20" ht="12.75">
      <c r="A170" s="65" t="s">
        <v>44</v>
      </c>
      <c r="B170" s="203">
        <f>SUM('Semaine 3'!O170)</f>
        <v>6</v>
      </c>
      <c r="C170" s="26"/>
      <c r="D170" s="26"/>
      <c r="E170" s="27"/>
      <c r="F170" s="27"/>
      <c r="G170" s="28"/>
      <c r="H170" s="184">
        <f t="shared" si="6"/>
        <v>6</v>
      </c>
      <c r="I170" s="26"/>
      <c r="J170" s="27"/>
      <c r="K170" s="27"/>
      <c r="L170" s="27"/>
      <c r="M170" s="28"/>
      <c r="N170" s="184">
        <f t="shared" si="7"/>
        <v>0</v>
      </c>
      <c r="O170" s="186">
        <f t="shared" si="8"/>
        <v>6</v>
      </c>
    </row>
    <row r="171" spans="1:20" ht="12.75">
      <c r="A171" s="65" t="s">
        <v>69</v>
      </c>
      <c r="B171" s="203">
        <f>SUM('Semaine 3'!O171)</f>
        <v>2</v>
      </c>
      <c r="C171" s="26"/>
      <c r="D171" s="26"/>
      <c r="E171" s="27"/>
      <c r="F171" s="27"/>
      <c r="G171" s="28"/>
      <c r="H171" s="184">
        <f t="shared" si="6"/>
        <v>2</v>
      </c>
      <c r="I171" s="26"/>
      <c r="J171" s="27"/>
      <c r="K171" s="27"/>
      <c r="L171" s="27"/>
      <c r="M171" s="28"/>
      <c r="N171" s="184">
        <f t="shared" si="7"/>
        <v>0</v>
      </c>
      <c r="O171" s="186">
        <f t="shared" si="8"/>
        <v>2</v>
      </c>
    </row>
    <row r="172" spans="1:20" ht="12.75">
      <c r="A172" s="65" t="s">
        <v>93</v>
      </c>
      <c r="B172" s="203">
        <f>SUM('Semaine 3'!O172)</f>
        <v>0</v>
      </c>
      <c r="C172" s="26"/>
      <c r="D172" s="26"/>
      <c r="E172" s="27"/>
      <c r="F172" s="27"/>
      <c r="G172" s="28"/>
      <c r="H172" s="184">
        <f t="shared" si="6"/>
        <v>0</v>
      </c>
      <c r="I172" s="26"/>
      <c r="J172" s="27"/>
      <c r="K172" s="27"/>
      <c r="L172" s="27"/>
      <c r="M172" s="28"/>
      <c r="N172" s="184">
        <f t="shared" si="7"/>
        <v>0</v>
      </c>
      <c r="O172" s="186">
        <f t="shared" si="8"/>
        <v>0</v>
      </c>
    </row>
    <row r="173" spans="1:20" ht="12.75">
      <c r="A173" s="65" t="s">
        <v>112</v>
      </c>
      <c r="B173" s="203">
        <f>SUM('Semaine 3'!O173)</f>
        <v>0</v>
      </c>
      <c r="C173" s="26"/>
      <c r="D173" s="26"/>
      <c r="E173" s="27"/>
      <c r="F173" s="27"/>
      <c r="G173" s="28"/>
      <c r="H173" s="184">
        <f t="shared" si="6"/>
        <v>0</v>
      </c>
      <c r="I173" s="26"/>
      <c r="J173" s="27"/>
      <c r="K173" s="27"/>
      <c r="L173" s="27"/>
      <c r="M173" s="28"/>
      <c r="N173" s="184">
        <f t="shared" si="7"/>
        <v>0</v>
      </c>
      <c r="O173" s="186">
        <f t="shared" si="8"/>
        <v>0</v>
      </c>
    </row>
    <row r="174" spans="1:20" ht="12.75">
      <c r="A174" s="65" t="s">
        <v>265</v>
      </c>
      <c r="B174" s="203">
        <f>SUM('Semaine 3'!O174)</f>
        <v>0</v>
      </c>
      <c r="C174" s="26"/>
      <c r="D174" s="26"/>
      <c r="E174" s="27"/>
      <c r="F174" s="27"/>
      <c r="G174" s="28"/>
      <c r="H174" s="184">
        <f t="shared" si="6"/>
        <v>0</v>
      </c>
      <c r="I174" s="26"/>
      <c r="J174" s="27"/>
      <c r="K174" s="27"/>
      <c r="L174" s="27"/>
      <c r="M174" s="28"/>
      <c r="N174" s="184">
        <f t="shared" si="7"/>
        <v>0</v>
      </c>
      <c r="O174" s="186">
        <f t="shared" si="8"/>
        <v>0</v>
      </c>
    </row>
    <row r="175" spans="1:20" ht="12.75">
      <c r="A175" s="65" t="s">
        <v>92</v>
      </c>
      <c r="B175" s="203">
        <f>SUM('Semaine 3'!O175)</f>
        <v>0</v>
      </c>
      <c r="C175" s="33"/>
      <c r="D175" s="33"/>
      <c r="E175" s="34"/>
      <c r="F175" s="34"/>
      <c r="G175" s="35"/>
      <c r="H175" s="206">
        <f t="shared" si="6"/>
        <v>0</v>
      </c>
      <c r="I175" s="33"/>
      <c r="J175" s="34"/>
      <c r="K175" s="34"/>
      <c r="L175" s="34"/>
      <c r="M175" s="35"/>
      <c r="N175" s="206">
        <f t="shared" si="7"/>
        <v>0</v>
      </c>
      <c r="O175" s="207">
        <f t="shared" si="8"/>
        <v>0</v>
      </c>
    </row>
    <row r="176" spans="1:20" ht="12.75">
      <c r="A176" s="65" t="s">
        <v>68</v>
      </c>
      <c r="B176" s="203">
        <f>SUM('Semaine 3'!O176)</f>
        <v>2</v>
      </c>
      <c r="C176" s="26"/>
      <c r="D176" s="26"/>
      <c r="E176" s="27"/>
      <c r="F176" s="27"/>
      <c r="G176" s="28"/>
      <c r="H176" s="184">
        <f t="shared" si="6"/>
        <v>2</v>
      </c>
      <c r="I176" s="26"/>
      <c r="J176" s="27"/>
      <c r="K176" s="27"/>
      <c r="L176" s="27"/>
      <c r="M176" s="28"/>
      <c r="N176" s="184">
        <f t="shared" si="7"/>
        <v>0</v>
      </c>
      <c r="O176" s="186">
        <f t="shared" si="8"/>
        <v>2</v>
      </c>
    </row>
    <row r="177" spans="1:15" ht="12.75">
      <c r="A177" s="65" t="s">
        <v>119</v>
      </c>
      <c r="B177" s="203">
        <f>SUM('Semaine 3'!O177)</f>
        <v>0</v>
      </c>
      <c r="C177" s="26"/>
      <c r="D177" s="26"/>
      <c r="E177" s="27"/>
      <c r="F177" s="27"/>
      <c r="G177" s="28"/>
      <c r="H177" s="184">
        <f t="shared" si="6"/>
        <v>0</v>
      </c>
      <c r="I177" s="26"/>
      <c r="J177" s="27"/>
      <c r="K177" s="27"/>
      <c r="L177" s="27"/>
      <c r="M177" s="28"/>
      <c r="N177" s="184">
        <f t="shared" si="7"/>
        <v>0</v>
      </c>
      <c r="O177" s="186">
        <f t="shared" si="8"/>
        <v>0</v>
      </c>
    </row>
    <row r="178" spans="1:15" ht="12.75">
      <c r="A178" s="65" t="s">
        <v>266</v>
      </c>
      <c r="B178" s="203">
        <f>SUM('Semaine 3'!O178)</f>
        <v>0</v>
      </c>
      <c r="C178" s="26"/>
      <c r="D178" s="26"/>
      <c r="E178" s="27"/>
      <c r="F178" s="27"/>
      <c r="G178" s="28"/>
      <c r="H178" s="184">
        <f t="shared" si="6"/>
        <v>0</v>
      </c>
      <c r="I178" s="26"/>
      <c r="J178" s="27"/>
      <c r="K178" s="27"/>
      <c r="L178" s="27"/>
      <c r="M178" s="28"/>
      <c r="N178" s="184">
        <f t="shared" si="7"/>
        <v>0</v>
      </c>
      <c r="O178" s="186">
        <f t="shared" si="8"/>
        <v>0</v>
      </c>
    </row>
    <row r="179" spans="1:15" ht="12.75">
      <c r="A179" s="65" t="s">
        <v>108</v>
      </c>
      <c r="B179" s="203">
        <f>SUM('Semaine 3'!O179)</f>
        <v>0</v>
      </c>
      <c r="C179" s="26"/>
      <c r="D179" s="26"/>
      <c r="E179" s="27"/>
      <c r="F179" s="27"/>
      <c r="G179" s="28"/>
      <c r="H179" s="184">
        <f t="shared" si="6"/>
        <v>0</v>
      </c>
      <c r="I179" s="26"/>
      <c r="J179" s="27"/>
      <c r="K179" s="27"/>
      <c r="L179" s="27"/>
      <c r="M179" s="28"/>
      <c r="N179" s="184">
        <f t="shared" si="7"/>
        <v>0</v>
      </c>
      <c r="O179" s="186">
        <f t="shared" si="8"/>
        <v>0</v>
      </c>
    </row>
    <row r="180" spans="1:15" ht="12.75">
      <c r="A180" s="65" t="s">
        <v>71</v>
      </c>
      <c r="B180" s="203">
        <f>SUM('Semaine 3'!O180)</f>
        <v>0</v>
      </c>
      <c r="C180" s="26"/>
      <c r="D180" s="26"/>
      <c r="E180" s="27"/>
      <c r="F180" s="27"/>
      <c r="G180" s="28"/>
      <c r="H180" s="184">
        <f t="shared" si="6"/>
        <v>0</v>
      </c>
      <c r="I180" s="26"/>
      <c r="J180" s="27"/>
      <c r="K180" s="27"/>
      <c r="L180" s="27"/>
      <c r="M180" s="28"/>
      <c r="N180" s="184">
        <f t="shared" si="7"/>
        <v>0</v>
      </c>
      <c r="O180" s="186">
        <f t="shared" si="8"/>
        <v>0</v>
      </c>
    </row>
    <row r="181" spans="1:15" ht="12.75">
      <c r="A181" s="65" t="s">
        <v>102</v>
      </c>
      <c r="B181" s="203">
        <f>SUM('Semaine 3'!O181)</f>
        <v>1</v>
      </c>
      <c r="C181" s="26"/>
      <c r="D181" s="26"/>
      <c r="E181" s="27"/>
      <c r="F181" s="27"/>
      <c r="G181" s="28"/>
      <c r="H181" s="184">
        <f t="shared" si="6"/>
        <v>1</v>
      </c>
      <c r="I181" s="26"/>
      <c r="J181" s="66"/>
      <c r="K181" s="66"/>
      <c r="L181" s="66"/>
      <c r="M181" s="67"/>
      <c r="N181" s="184">
        <f t="shared" si="7"/>
        <v>0</v>
      </c>
      <c r="O181" s="186">
        <f t="shared" si="8"/>
        <v>1</v>
      </c>
    </row>
    <row r="182" spans="1:15" ht="12.75">
      <c r="A182" s="65" t="s">
        <v>67</v>
      </c>
      <c r="B182" s="203">
        <f>SUM('Semaine 3'!O182)</f>
        <v>32</v>
      </c>
      <c r="C182" s="26"/>
      <c r="D182" s="26"/>
      <c r="E182" s="27"/>
      <c r="F182" s="27"/>
      <c r="G182" s="28"/>
      <c r="H182" s="184">
        <f t="shared" si="6"/>
        <v>32</v>
      </c>
      <c r="I182" s="26"/>
      <c r="J182" s="27"/>
      <c r="K182" s="27"/>
      <c r="L182" s="27"/>
      <c r="M182" s="28"/>
      <c r="N182" s="184">
        <f t="shared" si="7"/>
        <v>0</v>
      </c>
      <c r="O182" s="186">
        <f t="shared" si="8"/>
        <v>32</v>
      </c>
    </row>
    <row r="183" spans="1:15" ht="12.75">
      <c r="A183" s="65" t="s">
        <v>53</v>
      </c>
      <c r="B183" s="203">
        <f>SUM('Semaine 3'!O183)</f>
        <v>0</v>
      </c>
      <c r="C183" s="26"/>
      <c r="D183" s="26"/>
      <c r="E183" s="27"/>
      <c r="F183" s="27"/>
      <c r="G183" s="28"/>
      <c r="H183" s="184">
        <f t="shared" si="6"/>
        <v>0</v>
      </c>
      <c r="I183" s="26"/>
      <c r="J183" s="27"/>
      <c r="K183" s="27"/>
      <c r="L183" s="27"/>
      <c r="M183" s="28"/>
      <c r="N183" s="184">
        <f t="shared" si="7"/>
        <v>0</v>
      </c>
      <c r="O183" s="186">
        <f t="shared" si="8"/>
        <v>0</v>
      </c>
    </row>
    <row r="184" spans="1:15" ht="12.75">
      <c r="A184" s="65" t="s">
        <v>84</v>
      </c>
      <c r="B184" s="203">
        <f>SUM('Semaine 3'!O184)</f>
        <v>1</v>
      </c>
      <c r="C184" s="26"/>
      <c r="D184" s="26"/>
      <c r="E184" s="27"/>
      <c r="F184" s="27"/>
      <c r="G184" s="28"/>
      <c r="H184" s="208">
        <f t="shared" si="6"/>
        <v>1</v>
      </c>
      <c r="I184" s="42"/>
      <c r="J184" s="43"/>
      <c r="K184" s="43"/>
      <c r="L184" s="43"/>
      <c r="M184" s="44"/>
      <c r="N184" s="208">
        <f t="shared" si="7"/>
        <v>0</v>
      </c>
      <c r="O184" s="209">
        <f t="shared" si="8"/>
        <v>1</v>
      </c>
    </row>
    <row r="185" spans="1:15" ht="12.75">
      <c r="A185" s="65" t="s">
        <v>267</v>
      </c>
      <c r="B185" s="203">
        <f>SUM('Semaine 3'!O185)</f>
        <v>3</v>
      </c>
      <c r="C185" s="39"/>
      <c r="D185" s="40"/>
      <c r="E185" s="40"/>
      <c r="F185" s="40"/>
      <c r="G185" s="41"/>
      <c r="H185" s="210">
        <f t="shared" si="6"/>
        <v>3</v>
      </c>
      <c r="I185" s="69"/>
      <c r="J185" s="70"/>
      <c r="K185" s="70"/>
      <c r="L185" s="70"/>
      <c r="M185" s="71"/>
      <c r="N185" s="210">
        <f t="shared" si="7"/>
        <v>0</v>
      </c>
      <c r="O185" s="211">
        <f t="shared" si="8"/>
        <v>3</v>
      </c>
    </row>
    <row r="186" spans="1:15" ht="12.75">
      <c r="A186" s="65" t="s">
        <v>65</v>
      </c>
      <c r="B186" s="203">
        <f>SUM('Semaine 3'!O186)</f>
        <v>52</v>
      </c>
      <c r="C186" s="26"/>
      <c r="D186" s="27"/>
      <c r="E186" s="27"/>
      <c r="F186" s="27"/>
      <c r="G186" s="28"/>
      <c r="H186" s="212">
        <f t="shared" si="6"/>
        <v>52</v>
      </c>
      <c r="I186" s="72"/>
      <c r="J186" s="73"/>
      <c r="K186" s="73"/>
      <c r="L186" s="73"/>
      <c r="M186" s="74"/>
      <c r="N186" s="212">
        <f t="shared" si="7"/>
        <v>0</v>
      </c>
      <c r="O186" s="213">
        <f t="shared" si="8"/>
        <v>52</v>
      </c>
    </row>
    <row r="187" spans="1:15" ht="12.75">
      <c r="A187" s="65" t="s">
        <v>249</v>
      </c>
      <c r="B187" s="203">
        <f>SUM('Semaine 3'!O187)</f>
        <v>0</v>
      </c>
      <c r="C187" s="26"/>
      <c r="D187" s="27"/>
      <c r="E187" s="27"/>
      <c r="F187" s="27"/>
      <c r="G187" s="28"/>
      <c r="H187" s="212">
        <f t="shared" si="6"/>
        <v>0</v>
      </c>
      <c r="I187" s="72"/>
      <c r="J187" s="73"/>
      <c r="K187" s="73"/>
      <c r="L187" s="73"/>
      <c r="M187" s="74"/>
      <c r="N187" s="212">
        <f t="shared" si="7"/>
        <v>0</v>
      </c>
      <c r="O187" s="213">
        <f t="shared" si="8"/>
        <v>0</v>
      </c>
    </row>
    <row r="188" spans="1:15" ht="12.75">
      <c r="A188" s="65" t="s">
        <v>73</v>
      </c>
      <c r="B188" s="203">
        <f>SUM('Semaine 3'!O188)</f>
        <v>9</v>
      </c>
      <c r="C188" s="26"/>
      <c r="D188" s="27"/>
      <c r="E188" s="27"/>
      <c r="F188" s="27"/>
      <c r="G188" s="28"/>
      <c r="H188" s="212">
        <f t="shared" si="6"/>
        <v>9</v>
      </c>
      <c r="I188" s="72"/>
      <c r="J188" s="73"/>
      <c r="K188" s="73"/>
      <c r="L188" s="73"/>
      <c r="M188" s="74"/>
      <c r="N188" s="212">
        <f t="shared" si="7"/>
        <v>0</v>
      </c>
      <c r="O188" s="213">
        <f t="shared" si="8"/>
        <v>9</v>
      </c>
    </row>
    <row r="189" spans="1:15" ht="12.75">
      <c r="A189" s="65" t="s">
        <v>80</v>
      </c>
      <c r="B189" s="203">
        <f>SUM('Semaine 3'!O189)</f>
        <v>8</v>
      </c>
      <c r="C189" s="26"/>
      <c r="D189" s="27"/>
      <c r="E189" s="27"/>
      <c r="F189" s="27"/>
      <c r="G189" s="28"/>
      <c r="H189" s="212">
        <f>SUM(B189:G189)</f>
        <v>8</v>
      </c>
      <c r="I189" s="72"/>
      <c r="J189" s="73"/>
      <c r="K189" s="73"/>
      <c r="L189" s="73"/>
      <c r="M189" s="74"/>
      <c r="N189" s="212">
        <f>SUM(I189:M189)</f>
        <v>0</v>
      </c>
      <c r="O189" s="213">
        <f>H189-N189</f>
        <v>8</v>
      </c>
    </row>
    <row r="190" spans="1:15" ht="12.75">
      <c r="A190" s="65" t="s">
        <v>115</v>
      </c>
      <c r="B190" s="203">
        <f>SUM('Semaine 3'!O190)</f>
        <v>3</v>
      </c>
      <c r="C190" s="26"/>
      <c r="D190" s="26"/>
      <c r="E190" s="27"/>
      <c r="F190" s="27"/>
      <c r="G190" s="28"/>
      <c r="H190" s="184">
        <f>SUM(B190:G190)</f>
        <v>3</v>
      </c>
      <c r="I190" s="26"/>
      <c r="J190" s="27"/>
      <c r="K190" s="27"/>
      <c r="L190" s="27"/>
      <c r="M190" s="28"/>
      <c r="N190" s="184">
        <f>SUM(I190:M190)</f>
        <v>0</v>
      </c>
      <c r="O190" s="186">
        <f>H190-N190</f>
        <v>3</v>
      </c>
    </row>
    <row r="191" spans="1:15" ht="12.75">
      <c r="A191" s="75" t="s">
        <v>77</v>
      </c>
      <c r="B191" s="203">
        <f>SUM('Semaine 3'!O191)</f>
        <v>6</v>
      </c>
      <c r="C191" s="26"/>
      <c r="D191" s="26"/>
      <c r="E191" s="27"/>
      <c r="F191" s="27"/>
      <c r="G191" s="28"/>
      <c r="H191" s="184">
        <f>SUM(B191:G191)</f>
        <v>6</v>
      </c>
      <c r="I191" s="26"/>
      <c r="J191" s="27"/>
      <c r="K191" s="27"/>
      <c r="L191" s="27"/>
      <c r="M191" s="28"/>
      <c r="N191" s="184">
        <f>SUM(I191:M191)</f>
        <v>0</v>
      </c>
      <c r="O191" s="186">
        <f>H191-N191</f>
        <v>6</v>
      </c>
    </row>
    <row r="192" spans="1:15" ht="12.75">
      <c r="A192" s="75" t="s">
        <v>95</v>
      </c>
      <c r="B192" s="203">
        <f>SUM('Semaine 3'!O192)</f>
        <v>0</v>
      </c>
      <c r="C192" s="26"/>
      <c r="D192" s="26"/>
      <c r="E192" s="27"/>
      <c r="F192" s="27"/>
      <c r="G192" s="28"/>
      <c r="H192" s="184">
        <f>SUM(B192:G192)</f>
        <v>0</v>
      </c>
      <c r="I192" s="26"/>
      <c r="J192" s="27"/>
      <c r="K192" s="27"/>
      <c r="L192" s="27"/>
      <c r="M192" s="28"/>
      <c r="N192" s="184">
        <f>SUM(I192:M192)</f>
        <v>0</v>
      </c>
      <c r="O192" s="186">
        <f>H192-N192</f>
        <v>0</v>
      </c>
    </row>
    <row r="193" spans="1:15" ht="12.75">
      <c r="A193" s="76" t="s">
        <v>21</v>
      </c>
      <c r="B193" s="203">
        <f>SUM('Semaine 3'!O193)</f>
        <v>22</v>
      </c>
      <c r="C193" s="26"/>
      <c r="D193" s="26"/>
      <c r="E193" s="27"/>
      <c r="F193" s="27"/>
      <c r="G193" s="28"/>
      <c r="H193" s="184">
        <f t="shared" ref="H193:H196" si="9">SUM(B193:G193)</f>
        <v>22</v>
      </c>
      <c r="I193" s="26"/>
      <c r="J193" s="27"/>
      <c r="K193" s="27"/>
      <c r="L193" s="27"/>
      <c r="M193" s="28"/>
      <c r="N193" s="184">
        <f t="shared" ref="N193:N205" si="10">SUM(I193:M193)</f>
        <v>0</v>
      </c>
      <c r="O193" s="186">
        <f t="shared" ref="O193:O205" si="11">H193-N193</f>
        <v>22</v>
      </c>
    </row>
    <row r="194" spans="1:15" ht="12.75">
      <c r="A194" s="75" t="s">
        <v>79</v>
      </c>
      <c r="B194" s="203">
        <f>SUM('Semaine 3'!O194)</f>
        <v>3</v>
      </c>
      <c r="C194" s="26"/>
      <c r="D194" s="26"/>
      <c r="E194" s="27"/>
      <c r="F194" s="27"/>
      <c r="G194" s="28"/>
      <c r="H194" s="184">
        <f t="shared" si="9"/>
        <v>3</v>
      </c>
      <c r="I194" s="26"/>
      <c r="J194" s="27"/>
      <c r="K194" s="27"/>
      <c r="L194" s="27"/>
      <c r="M194" s="28"/>
      <c r="N194" s="184">
        <f t="shared" si="10"/>
        <v>0</v>
      </c>
      <c r="O194" s="186">
        <f t="shared" si="11"/>
        <v>3</v>
      </c>
    </row>
    <row r="195" spans="1:15" ht="12.75">
      <c r="A195" s="75" t="s">
        <v>59</v>
      </c>
      <c r="B195" s="203">
        <f>SUM('Semaine 3'!O195)</f>
        <v>6</v>
      </c>
      <c r="C195" s="26"/>
      <c r="D195" s="26"/>
      <c r="E195" s="27"/>
      <c r="F195" s="27"/>
      <c r="G195" s="28"/>
      <c r="H195" s="184">
        <f t="shared" si="9"/>
        <v>6</v>
      </c>
      <c r="I195" s="26"/>
      <c r="J195" s="27"/>
      <c r="K195" s="27"/>
      <c r="L195" s="27"/>
      <c r="M195" s="28"/>
      <c r="N195" s="184">
        <f t="shared" si="10"/>
        <v>0</v>
      </c>
      <c r="O195" s="186">
        <f t="shared" si="11"/>
        <v>6</v>
      </c>
    </row>
    <row r="196" spans="1:15" ht="12.75">
      <c r="A196" s="75" t="s">
        <v>109</v>
      </c>
      <c r="B196" s="203">
        <f>SUM('Semaine 3'!O196)</f>
        <v>1</v>
      </c>
      <c r="C196" s="36"/>
      <c r="D196" s="36"/>
      <c r="E196" s="37"/>
      <c r="F196" s="37"/>
      <c r="G196" s="38"/>
      <c r="H196" s="184">
        <f t="shared" si="9"/>
        <v>1</v>
      </c>
      <c r="I196" s="36"/>
      <c r="J196" s="37"/>
      <c r="K196" s="37"/>
      <c r="L196" s="37"/>
      <c r="M196" s="38"/>
      <c r="N196" s="184">
        <f t="shared" si="10"/>
        <v>0</v>
      </c>
      <c r="O196" s="186">
        <f t="shared" si="11"/>
        <v>1</v>
      </c>
    </row>
    <row r="197" spans="1:15" ht="12.75">
      <c r="A197" s="65" t="s">
        <v>51</v>
      </c>
      <c r="B197" s="203">
        <f>SUM('Semaine 3'!O197)</f>
        <v>41</v>
      </c>
      <c r="C197" s="26"/>
      <c r="D197" s="26"/>
      <c r="E197" s="27"/>
      <c r="F197" s="27"/>
      <c r="G197" s="28"/>
      <c r="H197" s="184">
        <f t="shared" ref="H197:H205" si="12">SUM(B197:G197)</f>
        <v>41</v>
      </c>
      <c r="I197" s="26"/>
      <c r="J197" s="27"/>
      <c r="K197" s="27"/>
      <c r="L197" s="27"/>
      <c r="M197" s="28"/>
      <c r="N197" s="184">
        <f t="shared" si="10"/>
        <v>0</v>
      </c>
      <c r="O197" s="186">
        <f t="shared" si="11"/>
        <v>41</v>
      </c>
    </row>
    <row r="198" spans="1:15" ht="12.75">
      <c r="A198" s="68" t="s">
        <v>22</v>
      </c>
      <c r="B198" s="203">
        <f>SUM('Semaine 3'!O198)</f>
        <v>45</v>
      </c>
      <c r="C198" s="26"/>
      <c r="D198" s="26"/>
      <c r="E198" s="27"/>
      <c r="F198" s="27"/>
      <c r="G198" s="28"/>
      <c r="H198" s="184">
        <f t="shared" si="12"/>
        <v>45</v>
      </c>
      <c r="I198" s="26"/>
      <c r="J198" s="27"/>
      <c r="K198" s="27"/>
      <c r="L198" s="27"/>
      <c r="M198" s="28"/>
      <c r="N198" s="184">
        <f t="shared" si="10"/>
        <v>0</v>
      </c>
      <c r="O198" s="186">
        <f t="shared" si="11"/>
        <v>45</v>
      </c>
    </row>
    <row r="199" spans="1:15" ht="12.75">
      <c r="A199" s="155" t="s">
        <v>23</v>
      </c>
      <c r="B199" s="203">
        <f>SUM('Semaine 3'!O199)</f>
        <v>10</v>
      </c>
      <c r="C199" s="26"/>
      <c r="D199" s="26"/>
      <c r="E199" s="27"/>
      <c r="F199" s="27"/>
      <c r="G199" s="28"/>
      <c r="H199" s="184">
        <f t="shared" si="12"/>
        <v>10</v>
      </c>
      <c r="I199" s="26"/>
      <c r="J199" s="27"/>
      <c r="K199" s="27"/>
      <c r="L199" s="27"/>
      <c r="M199" s="28"/>
      <c r="N199" s="184">
        <f t="shared" si="10"/>
        <v>0</v>
      </c>
      <c r="O199" s="186">
        <f t="shared" si="11"/>
        <v>10</v>
      </c>
    </row>
    <row r="200" spans="1:15" ht="12.75">
      <c r="A200" s="68" t="s">
        <v>24</v>
      </c>
      <c r="B200" s="203">
        <f>SUM('Semaine 3'!O200)</f>
        <v>44</v>
      </c>
      <c r="C200" s="26"/>
      <c r="D200" s="26"/>
      <c r="E200" s="27"/>
      <c r="F200" s="27"/>
      <c r="G200" s="28"/>
      <c r="H200" s="184">
        <f t="shared" si="12"/>
        <v>44</v>
      </c>
      <c r="I200" s="26"/>
      <c r="J200" s="27"/>
      <c r="K200" s="27"/>
      <c r="L200" s="27"/>
      <c r="M200" s="28"/>
      <c r="N200" s="184">
        <f t="shared" si="10"/>
        <v>0</v>
      </c>
      <c r="O200" s="186">
        <f t="shared" si="11"/>
        <v>44</v>
      </c>
    </row>
    <row r="201" spans="1:15" ht="12.75">
      <c r="A201" s="65" t="s">
        <v>268</v>
      </c>
      <c r="B201" s="203">
        <f>SUM('Semaine 3'!O201)</f>
        <v>6</v>
      </c>
      <c r="C201" s="26"/>
      <c r="D201" s="26"/>
      <c r="E201" s="27"/>
      <c r="F201" s="27"/>
      <c r="G201" s="28"/>
      <c r="H201" s="184">
        <f t="shared" si="12"/>
        <v>6</v>
      </c>
      <c r="I201" s="26"/>
      <c r="J201" s="27"/>
      <c r="K201" s="27"/>
      <c r="L201" s="27"/>
      <c r="M201" s="28"/>
      <c r="N201" s="184">
        <f t="shared" si="10"/>
        <v>0</v>
      </c>
      <c r="O201" s="186">
        <f t="shared" si="11"/>
        <v>6</v>
      </c>
    </row>
    <row r="202" spans="1:15" ht="12.75">
      <c r="A202" s="65" t="s">
        <v>269</v>
      </c>
      <c r="B202" s="203">
        <f>SUM('Semaine 3'!O202)</f>
        <v>5</v>
      </c>
      <c r="C202" s="33"/>
      <c r="D202" s="33"/>
      <c r="E202" s="34"/>
      <c r="F202" s="34"/>
      <c r="G202" s="35"/>
      <c r="H202" s="206">
        <f t="shared" si="12"/>
        <v>5</v>
      </c>
      <c r="I202" s="33"/>
      <c r="J202" s="34"/>
      <c r="K202" s="34"/>
      <c r="L202" s="34"/>
      <c r="M202" s="35"/>
      <c r="N202" s="206">
        <f t="shared" si="10"/>
        <v>0</v>
      </c>
      <c r="O202" s="207">
        <f t="shared" si="11"/>
        <v>5</v>
      </c>
    </row>
    <row r="203" spans="1:15" ht="12" customHeight="1" thickBot="1">
      <c r="A203" s="78" t="s">
        <v>270</v>
      </c>
      <c r="B203" s="203">
        <f>SUM('Semaine 3'!O203)</f>
        <v>7</v>
      </c>
      <c r="C203" s="54"/>
      <c r="D203" s="54"/>
      <c r="E203" s="55"/>
      <c r="F203" s="55"/>
      <c r="G203" s="56"/>
      <c r="H203" s="185">
        <f t="shared" si="12"/>
        <v>7</v>
      </c>
      <c r="I203" s="54"/>
      <c r="J203" s="55"/>
      <c r="K203" s="55"/>
      <c r="L203" s="55"/>
      <c r="M203" s="56"/>
      <c r="N203" s="185">
        <f t="shared" si="10"/>
        <v>0</v>
      </c>
      <c r="O203" s="187">
        <f t="shared" si="11"/>
        <v>7</v>
      </c>
    </row>
    <row r="204" spans="1:15" ht="12.75" hidden="1" customHeight="1">
      <c r="A204" s="146" t="s">
        <v>271</v>
      </c>
      <c r="B204" s="261">
        <f>SUM('Semaine 1'!O204)</f>
        <v>0</v>
      </c>
      <c r="C204" s="51"/>
      <c r="D204" s="51"/>
      <c r="E204" s="52"/>
      <c r="F204" s="52"/>
      <c r="G204" s="53"/>
      <c r="H204" s="203">
        <f t="shared" si="12"/>
        <v>0</v>
      </c>
      <c r="I204" s="51"/>
      <c r="J204" s="52"/>
      <c r="K204" s="52"/>
      <c r="L204" s="52"/>
      <c r="M204" s="53"/>
      <c r="N204" s="203">
        <f t="shared" si="10"/>
        <v>0</v>
      </c>
      <c r="O204" s="222">
        <f t="shared" si="11"/>
        <v>0</v>
      </c>
    </row>
    <row r="205" spans="1:15" ht="13.5" hidden="1" customHeight="1" thickBot="1">
      <c r="A205" s="111" t="s">
        <v>272</v>
      </c>
      <c r="B205" s="280">
        <f>SUM('Semaine 1'!O205)</f>
        <v>0</v>
      </c>
      <c r="C205" s="79"/>
      <c r="D205" s="79"/>
      <c r="E205" s="80"/>
      <c r="F205" s="80"/>
      <c r="G205" s="81"/>
      <c r="H205" s="215">
        <f t="shared" si="12"/>
        <v>0</v>
      </c>
      <c r="I205" s="79"/>
      <c r="J205" s="80"/>
      <c r="K205" s="80"/>
      <c r="L205" s="80"/>
      <c r="M205" s="81"/>
      <c r="N205" s="215">
        <f t="shared" si="10"/>
        <v>0</v>
      </c>
      <c r="O205" s="216">
        <f t="shared" si="11"/>
        <v>0</v>
      </c>
    </row>
    <row r="206" spans="1:15" ht="12.75">
      <c r="A206" s="154"/>
      <c r="B206" s="281"/>
      <c r="C206" s="82"/>
      <c r="D206" s="82"/>
      <c r="E206" s="82"/>
      <c r="F206" s="82"/>
      <c r="G206" s="82"/>
      <c r="H206" s="217"/>
      <c r="I206" s="82"/>
      <c r="J206" s="82"/>
      <c r="K206" s="82"/>
      <c r="L206" s="82"/>
      <c r="M206" s="82"/>
      <c r="N206" s="217"/>
      <c r="O206" s="217"/>
    </row>
    <row r="207" spans="1:15" ht="12.75">
      <c r="A207" s="57"/>
      <c r="B207" s="281"/>
      <c r="C207" s="82"/>
      <c r="D207" s="82"/>
      <c r="E207" s="82"/>
      <c r="F207" s="82"/>
      <c r="G207" s="82"/>
      <c r="H207" s="217"/>
      <c r="I207" s="82"/>
      <c r="J207" s="82"/>
      <c r="K207" s="82"/>
      <c r="L207" s="82"/>
      <c r="M207" s="82"/>
      <c r="N207" s="217"/>
      <c r="O207" s="217"/>
    </row>
    <row r="208" spans="1:15" ht="12.75">
      <c r="A208" s="57"/>
      <c r="B208" s="281"/>
      <c r="C208" s="82"/>
      <c r="D208" s="82"/>
      <c r="E208" s="82"/>
      <c r="F208" s="82"/>
      <c r="G208" s="82"/>
      <c r="H208" s="217"/>
      <c r="I208" s="82"/>
      <c r="J208" s="82"/>
      <c r="K208" s="82"/>
      <c r="L208" s="82"/>
      <c r="M208" s="82"/>
      <c r="N208" s="217"/>
      <c r="O208" s="217"/>
    </row>
    <row r="209" spans="1:15" ht="118.5" customHeight="1">
      <c r="A209" s="57"/>
      <c r="B209" s="281"/>
      <c r="C209" s="82"/>
      <c r="D209" s="82"/>
      <c r="E209" s="82"/>
      <c r="F209" s="82"/>
      <c r="G209" s="82"/>
      <c r="H209" s="217"/>
      <c r="I209" s="82"/>
      <c r="J209" s="82"/>
      <c r="K209" s="82"/>
      <c r="L209" s="82"/>
      <c r="M209" s="82"/>
      <c r="N209" s="217"/>
      <c r="O209" s="217"/>
    </row>
    <row r="210" spans="1:15" ht="13.5" thickBot="1">
      <c r="A210" s="57"/>
      <c r="B210" s="281"/>
      <c r="C210" s="82"/>
      <c r="D210" s="82"/>
      <c r="E210" s="82"/>
      <c r="F210" s="82"/>
      <c r="G210" s="82"/>
      <c r="H210" s="217"/>
      <c r="I210" s="82"/>
      <c r="J210" s="82"/>
      <c r="K210" s="82"/>
      <c r="L210" s="82"/>
      <c r="M210" s="82"/>
      <c r="N210" s="217"/>
      <c r="O210" s="217"/>
    </row>
    <row r="211" spans="1:15" ht="15.75" thickBot="1">
      <c r="B211" s="281"/>
      <c r="C211" s="284"/>
      <c r="D211" s="285"/>
      <c r="E211" s="286" t="s">
        <v>4</v>
      </c>
      <c r="F211" s="285"/>
      <c r="G211" s="285"/>
      <c r="H211" s="287"/>
      <c r="I211" s="17"/>
      <c r="J211" s="17"/>
      <c r="K211" s="18" t="s">
        <v>5</v>
      </c>
      <c r="L211" s="17"/>
      <c r="M211" s="17"/>
      <c r="N211" s="192"/>
    </row>
    <row r="212" spans="1:15" ht="15.75" thickBot="1">
      <c r="A212" s="98"/>
      <c r="B212" s="288"/>
      <c r="C212" s="278"/>
      <c r="D212" s="4"/>
      <c r="E212" s="4"/>
      <c r="F212" s="4"/>
      <c r="G212" s="4"/>
      <c r="H212" s="194"/>
      <c r="I212" s="5"/>
      <c r="J212" s="4"/>
      <c r="K212" s="4"/>
      <c r="L212" s="4"/>
      <c r="M212" s="6"/>
      <c r="N212" s="195"/>
      <c r="O212" s="196"/>
    </row>
    <row r="213" spans="1:15" ht="13.5" thickBot="1">
      <c r="A213" s="277" t="s">
        <v>6</v>
      </c>
      <c r="B213" s="288" t="s">
        <v>7</v>
      </c>
      <c r="C213" s="279" t="s">
        <v>8</v>
      </c>
      <c r="D213" s="20" t="s">
        <v>9</v>
      </c>
      <c r="E213" s="20" t="s">
        <v>10</v>
      </c>
      <c r="F213" s="20" t="s">
        <v>11</v>
      </c>
      <c r="G213" s="20" t="s">
        <v>12</v>
      </c>
      <c r="H213" s="197" t="s">
        <v>13</v>
      </c>
      <c r="I213" s="20" t="s">
        <v>8</v>
      </c>
      <c r="J213" s="20" t="s">
        <v>9</v>
      </c>
      <c r="K213" s="20" t="s">
        <v>10</v>
      </c>
      <c r="L213" s="20" t="s">
        <v>11</v>
      </c>
      <c r="M213" s="20" t="s">
        <v>12</v>
      </c>
      <c r="N213" s="197" t="s">
        <v>13</v>
      </c>
      <c r="O213" s="197" t="s">
        <v>7</v>
      </c>
    </row>
    <row r="214" spans="1:15">
      <c r="A214" s="83"/>
      <c r="B214" s="281"/>
      <c r="C214" s="84"/>
      <c r="D214" s="84"/>
      <c r="E214" s="84"/>
      <c r="F214" s="84"/>
      <c r="G214" s="353" t="s">
        <v>291</v>
      </c>
      <c r="H214" s="349"/>
      <c r="I214" s="349"/>
      <c r="J214" s="84"/>
      <c r="K214" s="84"/>
      <c r="L214" s="84"/>
      <c r="M214" s="84"/>
      <c r="N214" s="198"/>
      <c r="O214" s="219"/>
    </row>
    <row r="215" spans="1:15" ht="15.75" thickBot="1">
      <c r="A215" s="85"/>
      <c r="B215" s="282"/>
      <c r="C215" s="86"/>
      <c r="D215" s="86"/>
      <c r="E215" s="86"/>
      <c r="F215" s="86"/>
      <c r="G215" s="60"/>
      <c r="H215" s="202"/>
      <c r="I215" s="60"/>
      <c r="J215" s="86"/>
      <c r="K215" s="86"/>
      <c r="L215" s="86"/>
      <c r="M215" s="86"/>
      <c r="N215" s="202"/>
      <c r="O215" s="220"/>
    </row>
    <row r="216" spans="1:15" ht="12.75">
      <c r="A216" s="290" t="s">
        <v>116</v>
      </c>
      <c r="B216" s="203">
        <f>SUM('Semaine 3'!O216)</f>
        <v>3</v>
      </c>
      <c r="C216" s="62"/>
      <c r="D216" s="62"/>
      <c r="E216" s="63"/>
      <c r="F216" s="63"/>
      <c r="G216" s="64"/>
      <c r="H216" s="204">
        <f t="shared" ref="H216:H246" si="13">SUM(B216:G216)</f>
        <v>3</v>
      </c>
      <c r="I216" s="62"/>
      <c r="J216" s="63"/>
      <c r="K216" s="63"/>
      <c r="L216" s="63"/>
      <c r="M216" s="64"/>
      <c r="N216" s="203">
        <f t="shared" ref="N216:N246" si="14">SUM(I216:M216)</f>
        <v>0</v>
      </c>
      <c r="O216" s="205">
        <f t="shared" ref="O216:O246" si="15">H216-N216</f>
        <v>3</v>
      </c>
    </row>
    <row r="217" spans="1:15" ht="12.75">
      <c r="A217" s="75" t="s">
        <v>78</v>
      </c>
      <c r="B217" s="203">
        <f>SUM('Semaine 3'!O217)</f>
        <v>0</v>
      </c>
      <c r="C217" s="26"/>
      <c r="D217" s="26"/>
      <c r="E217" s="27"/>
      <c r="F217" s="27"/>
      <c r="G217" s="28"/>
      <c r="H217" s="184">
        <f t="shared" si="13"/>
        <v>0</v>
      </c>
      <c r="I217" s="26"/>
      <c r="J217" s="27"/>
      <c r="K217" s="27"/>
      <c r="L217" s="27"/>
      <c r="M217" s="28"/>
      <c r="N217" s="184">
        <f t="shared" si="14"/>
        <v>0</v>
      </c>
      <c r="O217" s="186">
        <f t="shared" si="15"/>
        <v>0</v>
      </c>
    </row>
    <row r="218" spans="1:15" ht="12.75">
      <c r="A218" s="75" t="s">
        <v>89</v>
      </c>
      <c r="B218" s="203">
        <f>SUM('Semaine 3'!O218)</f>
        <v>71</v>
      </c>
      <c r="C218" s="26"/>
      <c r="D218" s="26"/>
      <c r="E218" s="27"/>
      <c r="F218" s="27"/>
      <c r="G218" s="28"/>
      <c r="H218" s="184">
        <f t="shared" si="13"/>
        <v>71</v>
      </c>
      <c r="I218" s="26"/>
      <c r="J218" s="27"/>
      <c r="K218" s="27"/>
      <c r="L218" s="27"/>
      <c r="M218" s="28"/>
      <c r="N218" s="184">
        <f t="shared" si="14"/>
        <v>0</v>
      </c>
      <c r="O218" s="186">
        <f t="shared" si="15"/>
        <v>71</v>
      </c>
    </row>
    <row r="219" spans="1:15" ht="12.75">
      <c r="A219" s="75" t="s">
        <v>88</v>
      </c>
      <c r="B219" s="203">
        <f>SUM('Semaine 3'!O219)</f>
        <v>0</v>
      </c>
      <c r="C219" s="26"/>
      <c r="D219" s="26"/>
      <c r="E219" s="27"/>
      <c r="F219" s="27"/>
      <c r="G219" s="28"/>
      <c r="H219" s="184">
        <f t="shared" si="13"/>
        <v>0</v>
      </c>
      <c r="I219" s="26"/>
      <c r="J219" s="27"/>
      <c r="K219" s="27"/>
      <c r="L219" s="27"/>
      <c r="M219" s="28"/>
      <c r="N219" s="184">
        <f t="shared" si="14"/>
        <v>0</v>
      </c>
      <c r="O219" s="186">
        <f t="shared" si="15"/>
        <v>0</v>
      </c>
    </row>
    <row r="220" spans="1:15" ht="15" customHeight="1">
      <c r="A220" s="75" t="s">
        <v>72</v>
      </c>
      <c r="B220" s="203">
        <f>SUM('Semaine 3'!O220)</f>
        <v>0</v>
      </c>
      <c r="C220" s="33"/>
      <c r="D220" s="33"/>
      <c r="E220" s="34"/>
      <c r="F220" s="34"/>
      <c r="G220" s="35"/>
      <c r="H220" s="206">
        <f t="shared" si="13"/>
        <v>0</v>
      </c>
      <c r="I220" s="33"/>
      <c r="J220" s="34"/>
      <c r="K220" s="34"/>
      <c r="L220" s="34"/>
      <c r="M220" s="35"/>
      <c r="N220" s="206">
        <f t="shared" si="14"/>
        <v>0</v>
      </c>
      <c r="O220" s="207">
        <f t="shared" si="15"/>
        <v>0</v>
      </c>
    </row>
    <row r="221" spans="1:15" ht="12.75">
      <c r="A221" s="75" t="s">
        <v>60</v>
      </c>
      <c r="B221" s="203">
        <f>SUM('Semaine 3'!O221)</f>
        <v>6</v>
      </c>
      <c r="C221" s="26"/>
      <c r="D221" s="26"/>
      <c r="E221" s="27"/>
      <c r="F221" s="27"/>
      <c r="G221" s="28"/>
      <c r="H221" s="184">
        <f t="shared" si="13"/>
        <v>6</v>
      </c>
      <c r="I221" s="26"/>
      <c r="J221" s="27"/>
      <c r="K221" s="27"/>
      <c r="L221" s="27"/>
      <c r="M221" s="28"/>
      <c r="N221" s="184">
        <f t="shared" si="14"/>
        <v>0</v>
      </c>
      <c r="O221" s="186">
        <f t="shared" si="15"/>
        <v>6</v>
      </c>
    </row>
    <row r="222" spans="1:15" ht="12.75">
      <c r="A222" s="75" t="s">
        <v>107</v>
      </c>
      <c r="B222" s="203">
        <f>SUM('Semaine 3'!O222)</f>
        <v>1</v>
      </c>
      <c r="C222" s="26"/>
      <c r="D222" s="26"/>
      <c r="E222" s="27"/>
      <c r="F222" s="27"/>
      <c r="G222" s="28"/>
      <c r="H222" s="184">
        <f t="shared" si="13"/>
        <v>1</v>
      </c>
      <c r="I222" s="26"/>
      <c r="J222" s="27"/>
      <c r="K222" s="27"/>
      <c r="L222" s="27"/>
      <c r="M222" s="28"/>
      <c r="N222" s="184">
        <f t="shared" si="14"/>
        <v>0</v>
      </c>
      <c r="O222" s="186">
        <f t="shared" si="15"/>
        <v>1</v>
      </c>
    </row>
    <row r="223" spans="1:15" s="8" customFormat="1" ht="12.75">
      <c r="A223" s="77" t="s">
        <v>62</v>
      </c>
      <c r="B223" s="203">
        <f>SUM('Semaine 3'!O223)</f>
        <v>42</v>
      </c>
      <c r="C223" s="33"/>
      <c r="D223" s="33"/>
      <c r="E223" s="34"/>
      <c r="F223" s="34"/>
      <c r="G223" s="35"/>
      <c r="H223" s="206">
        <f t="shared" si="13"/>
        <v>42</v>
      </c>
      <c r="I223" s="33"/>
      <c r="J223" s="34"/>
      <c r="K223" s="34"/>
      <c r="L223" s="34"/>
      <c r="M223" s="35"/>
      <c r="N223" s="206">
        <f t="shared" si="14"/>
        <v>0</v>
      </c>
      <c r="O223" s="207">
        <f t="shared" si="15"/>
        <v>42</v>
      </c>
    </row>
    <row r="224" spans="1:15" s="8" customFormat="1" ht="12.75">
      <c r="A224" s="65" t="s">
        <v>271</v>
      </c>
      <c r="B224" s="203">
        <f>SUM('Semaine 3'!O224)</f>
        <v>0</v>
      </c>
      <c r="C224" s="33"/>
      <c r="D224" s="33"/>
      <c r="E224" s="34"/>
      <c r="F224" s="34"/>
      <c r="G224" s="35"/>
      <c r="H224" s="206">
        <f t="shared" si="13"/>
        <v>0</v>
      </c>
      <c r="I224" s="33"/>
      <c r="J224" s="34"/>
      <c r="K224" s="34"/>
      <c r="L224" s="34"/>
      <c r="M224" s="35"/>
      <c r="N224" s="206">
        <f t="shared" si="14"/>
        <v>0</v>
      </c>
      <c r="O224" s="207">
        <f t="shared" si="15"/>
        <v>0</v>
      </c>
    </row>
    <row r="225" spans="1:15" ht="12.75">
      <c r="A225" s="65" t="s">
        <v>70</v>
      </c>
      <c r="B225" s="203">
        <f>SUM('Semaine 3'!O225)</f>
        <v>10</v>
      </c>
      <c r="C225" s="33"/>
      <c r="D225" s="33"/>
      <c r="E225" s="34"/>
      <c r="F225" s="34"/>
      <c r="G225" s="35"/>
      <c r="H225" s="206">
        <f t="shared" si="13"/>
        <v>10</v>
      </c>
      <c r="I225" s="33"/>
      <c r="J225" s="34"/>
      <c r="K225" s="34"/>
      <c r="L225" s="34"/>
      <c r="M225" s="35"/>
      <c r="N225" s="206">
        <f t="shared" si="14"/>
        <v>0</v>
      </c>
      <c r="O225" s="207">
        <f t="shared" si="15"/>
        <v>10</v>
      </c>
    </row>
    <row r="226" spans="1:15" ht="12.75">
      <c r="A226" s="146" t="s">
        <v>120</v>
      </c>
      <c r="B226" s="203">
        <f>SUM('Semaine 3'!O226)</f>
        <v>4</v>
      </c>
      <c r="C226" s="26"/>
      <c r="D226" s="26"/>
      <c r="E226" s="27"/>
      <c r="F226" s="27"/>
      <c r="G226" s="28"/>
      <c r="H226" s="184">
        <f t="shared" si="13"/>
        <v>4</v>
      </c>
      <c r="I226" s="26"/>
      <c r="J226" s="27"/>
      <c r="K226" s="27"/>
      <c r="L226" s="27"/>
      <c r="M226" s="28"/>
      <c r="N226" s="184">
        <f t="shared" si="14"/>
        <v>0</v>
      </c>
      <c r="O226" s="186">
        <f t="shared" si="15"/>
        <v>4</v>
      </c>
    </row>
    <row r="227" spans="1:15" ht="12.75">
      <c r="A227" s="146" t="s">
        <v>57</v>
      </c>
      <c r="B227" s="203">
        <f>SUM('Semaine 3'!O227)</f>
        <v>18</v>
      </c>
      <c r="C227" s="26"/>
      <c r="D227" s="26"/>
      <c r="E227" s="27"/>
      <c r="F227" s="27"/>
      <c r="G227" s="28"/>
      <c r="H227" s="184">
        <f t="shared" si="13"/>
        <v>18</v>
      </c>
      <c r="I227" s="26"/>
      <c r="J227" s="27"/>
      <c r="K227" s="27"/>
      <c r="L227" s="27"/>
      <c r="M227" s="28"/>
      <c r="N227" s="184">
        <f t="shared" si="14"/>
        <v>0</v>
      </c>
      <c r="O227" s="186">
        <f t="shared" si="15"/>
        <v>18</v>
      </c>
    </row>
    <row r="228" spans="1:15" ht="12.75">
      <c r="A228" s="65" t="s">
        <v>94</v>
      </c>
      <c r="B228" s="203">
        <f>SUM('Semaine 3'!O228)</f>
        <v>300</v>
      </c>
      <c r="C228" s="26"/>
      <c r="D228" s="26"/>
      <c r="E228" s="27"/>
      <c r="F228" s="27"/>
      <c r="G228" s="28"/>
      <c r="H228" s="184">
        <f t="shared" si="13"/>
        <v>300</v>
      </c>
      <c r="I228" s="26"/>
      <c r="J228" s="27"/>
      <c r="K228" s="27"/>
      <c r="L228" s="27"/>
      <c r="M228" s="28"/>
      <c r="N228" s="184">
        <f t="shared" si="14"/>
        <v>0</v>
      </c>
      <c r="O228" s="186">
        <f t="shared" si="15"/>
        <v>300</v>
      </c>
    </row>
    <row r="229" spans="1:15" ht="12.75">
      <c r="A229" s="65" t="s">
        <v>54</v>
      </c>
      <c r="B229" s="203">
        <f>SUM('Semaine 3'!O229)</f>
        <v>4</v>
      </c>
      <c r="C229" s="33"/>
      <c r="D229" s="33"/>
      <c r="E229" s="34"/>
      <c r="F229" s="34"/>
      <c r="G229" s="35"/>
      <c r="H229" s="206">
        <f t="shared" si="13"/>
        <v>4</v>
      </c>
      <c r="I229" s="33"/>
      <c r="J229" s="34"/>
      <c r="K229" s="34"/>
      <c r="L229" s="34"/>
      <c r="M229" s="35"/>
      <c r="N229" s="206">
        <f t="shared" si="14"/>
        <v>0</v>
      </c>
      <c r="O229" s="207">
        <f t="shared" si="15"/>
        <v>4</v>
      </c>
    </row>
    <row r="230" spans="1:15" ht="12.75">
      <c r="A230" s="65" t="s">
        <v>55</v>
      </c>
      <c r="B230" s="203">
        <f>SUM('Semaine 3'!O230)</f>
        <v>8</v>
      </c>
      <c r="C230" s="26"/>
      <c r="D230" s="26"/>
      <c r="E230" s="27"/>
      <c r="F230" s="27"/>
      <c r="G230" s="28"/>
      <c r="H230" s="184">
        <f t="shared" si="13"/>
        <v>8</v>
      </c>
      <c r="I230" s="26"/>
      <c r="J230" s="27"/>
      <c r="K230" s="27"/>
      <c r="L230" s="27"/>
      <c r="M230" s="28"/>
      <c r="N230" s="184">
        <f t="shared" si="14"/>
        <v>0</v>
      </c>
      <c r="O230" s="186">
        <f t="shared" si="15"/>
        <v>8</v>
      </c>
    </row>
    <row r="231" spans="1:15" ht="12.75">
      <c r="A231" s="65" t="s">
        <v>114</v>
      </c>
      <c r="B231" s="203">
        <f>SUM('Semaine 3'!O231)</f>
        <v>8</v>
      </c>
      <c r="C231" s="26"/>
      <c r="D231" s="26"/>
      <c r="E231" s="27"/>
      <c r="F231" s="27"/>
      <c r="G231" s="28"/>
      <c r="H231" s="184">
        <f t="shared" si="13"/>
        <v>8</v>
      </c>
      <c r="I231" s="26"/>
      <c r="J231" s="27"/>
      <c r="K231" s="27"/>
      <c r="L231" s="27"/>
      <c r="M231" s="28"/>
      <c r="N231" s="184">
        <f t="shared" si="14"/>
        <v>0</v>
      </c>
      <c r="O231" s="186">
        <f t="shared" si="15"/>
        <v>8</v>
      </c>
    </row>
    <row r="232" spans="1:15" ht="12.75">
      <c r="A232" s="65" t="s">
        <v>272</v>
      </c>
      <c r="B232" s="203">
        <f>SUM('Semaine 3'!O232)</f>
        <v>1</v>
      </c>
      <c r="C232" s="26"/>
      <c r="D232" s="26"/>
      <c r="E232" s="27"/>
      <c r="F232" s="27"/>
      <c r="G232" s="28"/>
      <c r="H232" s="184">
        <f t="shared" si="13"/>
        <v>1</v>
      </c>
      <c r="I232" s="26"/>
      <c r="J232" s="27"/>
      <c r="K232" s="27"/>
      <c r="L232" s="27"/>
      <c r="M232" s="28"/>
      <c r="N232" s="184">
        <f t="shared" si="14"/>
        <v>0</v>
      </c>
      <c r="O232" s="186">
        <f t="shared" si="15"/>
        <v>1</v>
      </c>
    </row>
    <row r="233" spans="1:15" s="7" customFormat="1" ht="14.65" customHeight="1">
      <c r="A233" s="146" t="s">
        <v>273</v>
      </c>
      <c r="B233" s="203">
        <f>SUM('Semaine 3'!O233)</f>
        <v>180</v>
      </c>
      <c r="C233" s="33"/>
      <c r="D233" s="33"/>
      <c r="E233" s="34"/>
      <c r="F233" s="34"/>
      <c r="G233" s="35"/>
      <c r="H233" s="206">
        <f t="shared" si="13"/>
        <v>180</v>
      </c>
      <c r="I233" s="33"/>
      <c r="J233" s="34"/>
      <c r="K233" s="34"/>
      <c r="L233" s="34"/>
      <c r="M233" s="35"/>
      <c r="N233" s="206">
        <f t="shared" si="14"/>
        <v>0</v>
      </c>
      <c r="O233" s="207">
        <f t="shared" si="15"/>
        <v>180</v>
      </c>
    </row>
    <row r="234" spans="1:15" s="7" customFormat="1" ht="14.65" customHeight="1">
      <c r="A234" s="65" t="s">
        <v>52</v>
      </c>
      <c r="B234" s="203">
        <f>SUM('Semaine 3'!O234)</f>
        <v>6</v>
      </c>
      <c r="C234" s="26"/>
      <c r="D234" s="26"/>
      <c r="E234" s="27"/>
      <c r="F234" s="27"/>
      <c r="G234" s="28"/>
      <c r="H234" s="184">
        <f t="shared" si="13"/>
        <v>6</v>
      </c>
      <c r="I234" s="26"/>
      <c r="J234" s="27"/>
      <c r="K234" s="27"/>
      <c r="L234" s="27"/>
      <c r="M234" s="28"/>
      <c r="N234" s="184">
        <f t="shared" si="14"/>
        <v>0</v>
      </c>
      <c r="O234" s="186">
        <f t="shared" si="15"/>
        <v>6</v>
      </c>
    </row>
    <row r="235" spans="1:15" s="7" customFormat="1" ht="14.65" customHeight="1">
      <c r="A235" s="65" t="s">
        <v>111</v>
      </c>
      <c r="B235" s="203">
        <f>SUM('Semaine 3'!O235)</f>
        <v>1</v>
      </c>
      <c r="C235" s="33"/>
      <c r="D235" s="33"/>
      <c r="E235" s="34"/>
      <c r="F235" s="34"/>
      <c r="G235" s="35"/>
      <c r="H235" s="206">
        <f t="shared" si="13"/>
        <v>1</v>
      </c>
      <c r="I235" s="33"/>
      <c r="J235" s="34"/>
      <c r="K235" s="34"/>
      <c r="L235" s="34"/>
      <c r="M235" s="35"/>
      <c r="N235" s="206">
        <f t="shared" si="14"/>
        <v>0</v>
      </c>
      <c r="O235" s="207">
        <f t="shared" si="15"/>
        <v>1</v>
      </c>
    </row>
    <row r="236" spans="1:15" s="7" customFormat="1" ht="14.65" customHeight="1">
      <c r="A236" s="65" t="s">
        <v>121</v>
      </c>
      <c r="B236" s="203">
        <f>SUM('Semaine 3'!O236)</f>
        <v>3</v>
      </c>
      <c r="C236" s="26"/>
      <c r="D236" s="26"/>
      <c r="E236" s="27"/>
      <c r="F236" s="27"/>
      <c r="G236" s="28"/>
      <c r="H236" s="184">
        <f t="shared" si="13"/>
        <v>3</v>
      </c>
      <c r="I236" s="26"/>
      <c r="J236" s="27"/>
      <c r="K236" s="27"/>
      <c r="L236" s="27"/>
      <c r="M236" s="28"/>
      <c r="N236" s="184">
        <f t="shared" si="14"/>
        <v>0</v>
      </c>
      <c r="O236" s="186">
        <f t="shared" si="15"/>
        <v>3</v>
      </c>
    </row>
    <row r="237" spans="1:15" s="7" customFormat="1" ht="14.65" customHeight="1">
      <c r="A237" s="65" t="s">
        <v>98</v>
      </c>
      <c r="B237" s="203">
        <f>SUM('Semaine 3'!O237)</f>
        <v>1</v>
      </c>
      <c r="C237" s="26"/>
      <c r="D237" s="26"/>
      <c r="E237" s="27"/>
      <c r="F237" s="27"/>
      <c r="G237" s="28"/>
      <c r="H237" s="184">
        <f t="shared" si="13"/>
        <v>1</v>
      </c>
      <c r="I237" s="26"/>
      <c r="J237" s="27"/>
      <c r="K237" s="27"/>
      <c r="L237" s="27"/>
      <c r="M237" s="28"/>
      <c r="N237" s="184">
        <f t="shared" si="14"/>
        <v>0</v>
      </c>
      <c r="O237" s="186">
        <f t="shared" si="15"/>
        <v>1</v>
      </c>
    </row>
    <row r="238" spans="1:15" s="7" customFormat="1" ht="14.65" customHeight="1">
      <c r="A238" s="65" t="s">
        <v>99</v>
      </c>
      <c r="B238" s="203">
        <f>SUM('Semaine 3'!O238)</f>
        <v>1</v>
      </c>
      <c r="C238" s="26"/>
      <c r="D238" s="26"/>
      <c r="E238" s="27"/>
      <c r="F238" s="27"/>
      <c r="G238" s="28"/>
      <c r="H238" s="184">
        <f t="shared" si="13"/>
        <v>1</v>
      </c>
      <c r="I238" s="26"/>
      <c r="J238" s="27"/>
      <c r="K238" s="27"/>
      <c r="L238" s="27"/>
      <c r="M238" s="28"/>
      <c r="N238" s="184">
        <f t="shared" si="14"/>
        <v>0</v>
      </c>
      <c r="O238" s="186">
        <f t="shared" si="15"/>
        <v>1</v>
      </c>
    </row>
    <row r="239" spans="1:15" s="7" customFormat="1" ht="14.65" customHeight="1">
      <c r="A239" s="65" t="s">
        <v>91</v>
      </c>
      <c r="B239" s="203">
        <f>SUM('Semaine 3'!O239)</f>
        <v>50</v>
      </c>
      <c r="C239" s="33"/>
      <c r="D239" s="33"/>
      <c r="E239" s="34"/>
      <c r="F239" s="34"/>
      <c r="G239" s="35"/>
      <c r="H239" s="206">
        <f t="shared" si="13"/>
        <v>50</v>
      </c>
      <c r="I239" s="33"/>
      <c r="J239" s="34"/>
      <c r="K239" s="34"/>
      <c r="L239" s="34"/>
      <c r="M239" s="35"/>
      <c r="N239" s="206">
        <f t="shared" si="14"/>
        <v>0</v>
      </c>
      <c r="O239" s="207">
        <f t="shared" si="15"/>
        <v>50</v>
      </c>
    </row>
    <row r="240" spans="1:15" s="7" customFormat="1" ht="14.65" customHeight="1">
      <c r="A240" s="65" t="s">
        <v>96</v>
      </c>
      <c r="B240" s="203">
        <f>SUM('Semaine 3'!O240)</f>
        <v>0</v>
      </c>
      <c r="C240" s="26"/>
      <c r="D240" s="26"/>
      <c r="E240" s="27"/>
      <c r="F240" s="27"/>
      <c r="G240" s="28"/>
      <c r="H240" s="184">
        <f t="shared" si="13"/>
        <v>0</v>
      </c>
      <c r="I240" s="26"/>
      <c r="J240" s="27"/>
      <c r="K240" s="27"/>
      <c r="L240" s="27"/>
      <c r="M240" s="28"/>
      <c r="N240" s="184">
        <f t="shared" si="14"/>
        <v>0</v>
      </c>
      <c r="O240" s="186">
        <f t="shared" si="15"/>
        <v>0</v>
      </c>
    </row>
    <row r="241" spans="1:15" s="7" customFormat="1" ht="14.65" customHeight="1">
      <c r="A241" s="65" t="s">
        <v>110</v>
      </c>
      <c r="B241" s="203">
        <f>SUM('Semaine 3'!O241)</f>
        <v>0</v>
      </c>
      <c r="C241" s="33"/>
      <c r="D241" s="33"/>
      <c r="E241" s="27"/>
      <c r="F241" s="27"/>
      <c r="G241" s="28"/>
      <c r="H241" s="184">
        <f t="shared" si="13"/>
        <v>0</v>
      </c>
      <c r="I241" s="26"/>
      <c r="J241" s="27"/>
      <c r="K241" s="27"/>
      <c r="L241" s="27"/>
      <c r="M241" s="28"/>
      <c r="N241" s="184">
        <f t="shared" si="14"/>
        <v>0</v>
      </c>
      <c r="O241" s="186">
        <f t="shared" si="15"/>
        <v>0</v>
      </c>
    </row>
    <row r="242" spans="1:15" s="7" customFormat="1" ht="14.65" customHeight="1">
      <c r="A242" s="65" t="s">
        <v>274</v>
      </c>
      <c r="B242" s="203">
        <f>SUM('Semaine 3'!O242)</f>
        <v>4</v>
      </c>
      <c r="C242" s="26"/>
      <c r="D242" s="26"/>
      <c r="E242" s="27"/>
      <c r="F242" s="27"/>
      <c r="G242" s="28"/>
      <c r="H242" s="208">
        <f t="shared" si="13"/>
        <v>4</v>
      </c>
      <c r="I242" s="26"/>
      <c r="J242" s="27"/>
      <c r="K242" s="27"/>
      <c r="L242" s="27"/>
      <c r="M242" s="28"/>
      <c r="N242" s="208">
        <f t="shared" si="14"/>
        <v>0</v>
      </c>
      <c r="O242" s="209">
        <f t="shared" si="15"/>
        <v>4</v>
      </c>
    </row>
    <row r="243" spans="1:15" s="7" customFormat="1" ht="14.65" customHeight="1">
      <c r="A243" s="65" t="s">
        <v>58</v>
      </c>
      <c r="B243" s="203">
        <f>SUM('Semaine 3'!O243)</f>
        <v>48</v>
      </c>
      <c r="C243" s="26"/>
      <c r="D243" s="26"/>
      <c r="E243" s="27"/>
      <c r="F243" s="27"/>
      <c r="G243" s="28"/>
      <c r="H243" s="212">
        <f t="shared" si="13"/>
        <v>48</v>
      </c>
      <c r="I243" s="26"/>
      <c r="J243" s="27"/>
      <c r="K243" s="27"/>
      <c r="L243" s="27"/>
      <c r="M243" s="28"/>
      <c r="N243" s="212">
        <f t="shared" si="14"/>
        <v>0</v>
      </c>
      <c r="O243" s="212">
        <f t="shared" si="15"/>
        <v>48</v>
      </c>
    </row>
    <row r="244" spans="1:15" s="7" customFormat="1" ht="14.65" customHeight="1">
      <c r="A244" s="65" t="s">
        <v>105</v>
      </c>
      <c r="B244" s="203">
        <f>SUM('Semaine 3'!O244)</f>
        <v>1</v>
      </c>
      <c r="C244" s="26"/>
      <c r="D244" s="26"/>
      <c r="E244" s="27"/>
      <c r="F244" s="27"/>
      <c r="G244" s="28"/>
      <c r="H244" s="203">
        <f t="shared" si="13"/>
        <v>1</v>
      </c>
      <c r="I244" s="26"/>
      <c r="J244" s="66"/>
      <c r="K244" s="66"/>
      <c r="L244" s="66"/>
      <c r="M244" s="28"/>
      <c r="N244" s="203">
        <f t="shared" si="14"/>
        <v>0</v>
      </c>
      <c r="O244" s="222">
        <f t="shared" si="15"/>
        <v>1</v>
      </c>
    </row>
    <row r="245" spans="1:15" s="7" customFormat="1" ht="14.65" customHeight="1">
      <c r="A245" s="65" t="s">
        <v>66</v>
      </c>
      <c r="B245" s="203">
        <f>SUM('Semaine 3'!O245)</f>
        <v>33</v>
      </c>
      <c r="C245" s="26"/>
      <c r="D245" s="26"/>
      <c r="E245" s="27"/>
      <c r="F245" s="27"/>
      <c r="G245" s="28"/>
      <c r="H245" s="184">
        <f t="shared" si="13"/>
        <v>33</v>
      </c>
      <c r="I245" s="26"/>
      <c r="J245" s="27"/>
      <c r="K245" s="27"/>
      <c r="L245" s="27"/>
      <c r="M245" s="28"/>
      <c r="N245" s="184">
        <f t="shared" si="14"/>
        <v>0</v>
      </c>
      <c r="O245" s="186">
        <f t="shared" si="15"/>
        <v>33</v>
      </c>
    </row>
    <row r="246" spans="1:15" s="7" customFormat="1" ht="14.65" customHeight="1">
      <c r="A246" s="65" t="s">
        <v>100</v>
      </c>
      <c r="B246" s="203">
        <f>SUM('Semaine 3'!O246)</f>
        <v>1</v>
      </c>
      <c r="C246" s="26"/>
      <c r="D246" s="26"/>
      <c r="E246" s="27"/>
      <c r="F246" s="27"/>
      <c r="G246" s="28"/>
      <c r="H246" s="184">
        <f t="shared" si="13"/>
        <v>1</v>
      </c>
      <c r="I246" s="26"/>
      <c r="J246" s="27"/>
      <c r="K246" s="27"/>
      <c r="L246" s="27"/>
      <c r="M246" s="28"/>
      <c r="N246" s="184">
        <f t="shared" si="14"/>
        <v>0</v>
      </c>
      <c r="O246" s="186">
        <f t="shared" si="15"/>
        <v>1</v>
      </c>
    </row>
    <row r="247" spans="1:15" s="7" customFormat="1" ht="14.65" customHeight="1">
      <c r="A247" s="65" t="s">
        <v>275</v>
      </c>
      <c r="B247" s="203">
        <f>SUM('Semaine 3'!O247)</f>
        <v>2</v>
      </c>
      <c r="C247" s="26"/>
      <c r="D247" s="26"/>
      <c r="E247" s="27"/>
      <c r="F247" s="27"/>
      <c r="G247" s="28"/>
      <c r="H247" s="184">
        <f>SUM(B247:G247)</f>
        <v>2</v>
      </c>
      <c r="I247" s="26"/>
      <c r="J247" s="27"/>
      <c r="K247" s="27"/>
      <c r="L247" s="27"/>
      <c r="M247" s="28"/>
      <c r="N247" s="184">
        <f>SUM(I247:M247)</f>
        <v>0</v>
      </c>
      <c r="O247" s="186">
        <f>H247-N247</f>
        <v>2</v>
      </c>
    </row>
    <row r="248" spans="1:15" s="7" customFormat="1" ht="14.65" customHeight="1">
      <c r="A248" s="65" t="s">
        <v>82</v>
      </c>
      <c r="B248" s="203">
        <f>SUM('Semaine 3'!O248)</f>
        <v>15</v>
      </c>
      <c r="C248" s="26"/>
      <c r="D248" s="26"/>
      <c r="E248" s="27"/>
      <c r="F248" s="27"/>
      <c r="G248" s="28"/>
      <c r="H248" s="184">
        <f>SUM(B248:G248)</f>
        <v>15</v>
      </c>
      <c r="I248" s="26"/>
      <c r="J248" s="27"/>
      <c r="K248" s="27"/>
      <c r="L248" s="27"/>
      <c r="M248" s="28"/>
      <c r="N248" s="184">
        <f>SUM(I248:M248)</f>
        <v>0</v>
      </c>
      <c r="O248" s="186">
        <f>H248-N248</f>
        <v>15</v>
      </c>
    </row>
    <row r="249" spans="1:15" s="7" customFormat="1" ht="14.65" customHeight="1">
      <c r="A249" s="65" t="s">
        <v>101</v>
      </c>
      <c r="B249" s="203">
        <f>SUM('Semaine 3'!O249)</f>
        <v>0</v>
      </c>
      <c r="C249" s="26"/>
      <c r="D249" s="26"/>
      <c r="E249" s="27"/>
      <c r="F249" s="27"/>
      <c r="G249" s="28"/>
      <c r="H249" s="184">
        <f>SUM(B249:G249)</f>
        <v>0</v>
      </c>
      <c r="I249" s="26"/>
      <c r="J249" s="27"/>
      <c r="K249" s="27"/>
      <c r="L249" s="27"/>
      <c r="M249" s="28"/>
      <c r="N249" s="184">
        <f>SUM(I249:M249)</f>
        <v>0</v>
      </c>
      <c r="O249" s="186">
        <f>H249-N249</f>
        <v>0</v>
      </c>
    </row>
    <row r="250" spans="1:15" s="7" customFormat="1" ht="14.65" customHeight="1">
      <c r="A250" s="68" t="s">
        <v>32</v>
      </c>
      <c r="B250" s="203">
        <f>SUM('Semaine 3'!O250)</f>
        <v>30</v>
      </c>
      <c r="C250" s="26"/>
      <c r="D250" s="26"/>
      <c r="E250" s="27"/>
      <c r="F250" s="27"/>
      <c r="G250" s="28"/>
      <c r="H250" s="184">
        <f>SUM(B250:G250)</f>
        <v>30</v>
      </c>
      <c r="I250" s="26"/>
      <c r="J250" s="27"/>
      <c r="K250" s="27"/>
      <c r="L250" s="27"/>
      <c r="M250" s="28"/>
      <c r="N250" s="184">
        <f t="shared" ref="N250:N253" si="16">SUM(I250:M250)</f>
        <v>0</v>
      </c>
      <c r="O250" s="186">
        <f>H250-N250</f>
        <v>30</v>
      </c>
    </row>
    <row r="251" spans="1:15" s="7" customFormat="1" ht="14.65" customHeight="1">
      <c r="A251" s="65" t="s">
        <v>64</v>
      </c>
      <c r="B251" s="203">
        <f>SUM('Semaine 3'!O251)</f>
        <v>41</v>
      </c>
      <c r="C251" s="26"/>
      <c r="D251" s="26"/>
      <c r="E251" s="27"/>
      <c r="F251" s="27"/>
      <c r="G251" s="28"/>
      <c r="H251" s="184">
        <f t="shared" ref="H251:H253" si="17">SUM(B251:G251)</f>
        <v>41</v>
      </c>
      <c r="I251" s="26"/>
      <c r="J251" s="27"/>
      <c r="K251" s="27"/>
      <c r="L251" s="27"/>
      <c r="M251" s="28"/>
      <c r="N251" s="184">
        <f t="shared" si="16"/>
        <v>0</v>
      </c>
      <c r="O251" s="186">
        <f t="shared" ref="O251:O281" si="18">H251-N251</f>
        <v>41</v>
      </c>
    </row>
    <row r="252" spans="1:15" s="7" customFormat="1" ht="14.65" customHeight="1">
      <c r="A252" s="65" t="s">
        <v>113</v>
      </c>
      <c r="B252" s="203">
        <f>SUM('Semaine 3'!O252)</f>
        <v>3</v>
      </c>
      <c r="C252" s="26"/>
      <c r="D252" s="26"/>
      <c r="E252" s="27"/>
      <c r="F252" s="27"/>
      <c r="G252" s="28"/>
      <c r="H252" s="184">
        <f t="shared" si="17"/>
        <v>3</v>
      </c>
      <c r="I252" s="26"/>
      <c r="J252" s="27"/>
      <c r="K252" s="27"/>
      <c r="L252" s="27"/>
      <c r="M252" s="28"/>
      <c r="N252" s="184">
        <f t="shared" si="16"/>
        <v>0</v>
      </c>
      <c r="O252" s="186">
        <f t="shared" si="18"/>
        <v>3</v>
      </c>
    </row>
    <row r="253" spans="1:15" s="7" customFormat="1" ht="14.65" customHeight="1">
      <c r="A253" s="65" t="s">
        <v>63</v>
      </c>
      <c r="B253" s="203">
        <f>SUM('Semaine 3'!O253)</f>
        <v>5</v>
      </c>
      <c r="C253" s="26"/>
      <c r="D253" s="26"/>
      <c r="E253" s="27"/>
      <c r="F253" s="27"/>
      <c r="G253" s="28"/>
      <c r="H253" s="184">
        <f t="shared" si="17"/>
        <v>5</v>
      </c>
      <c r="I253" s="26"/>
      <c r="J253" s="27"/>
      <c r="K253" s="27"/>
      <c r="L253" s="27"/>
      <c r="M253" s="28"/>
      <c r="N253" s="184">
        <f t="shared" si="16"/>
        <v>0</v>
      </c>
      <c r="O253" s="186">
        <f t="shared" si="18"/>
        <v>5</v>
      </c>
    </row>
    <row r="254" spans="1:15" s="7" customFormat="1" ht="14.65" customHeight="1">
      <c r="A254" s="65" t="s">
        <v>90</v>
      </c>
      <c r="B254" s="203">
        <f>SUM('Semaine 3'!O254)</f>
        <v>0</v>
      </c>
      <c r="C254" s="88"/>
      <c r="D254" s="89"/>
      <c r="E254" s="89"/>
      <c r="F254" s="89"/>
      <c r="G254" s="90"/>
      <c r="H254" s="223">
        <f t="shared" ref="H254:H281" si="19">SUM(B254:G254)</f>
        <v>0</v>
      </c>
      <c r="I254" s="88"/>
      <c r="J254" s="89"/>
      <c r="K254" s="89"/>
      <c r="L254" s="89"/>
      <c r="M254" s="90"/>
      <c r="N254" s="223">
        <f>SUM(I254:M254)</f>
        <v>0</v>
      </c>
      <c r="O254" s="224">
        <f t="shared" si="18"/>
        <v>0</v>
      </c>
    </row>
    <row r="255" spans="1:15" s="7" customFormat="1" ht="14.65" customHeight="1">
      <c r="A255" s="68" t="s">
        <v>33</v>
      </c>
      <c r="B255" s="203">
        <f>SUM('Semaine 3'!O255)</f>
        <v>10</v>
      </c>
      <c r="C255" s="33"/>
      <c r="D255" s="33"/>
      <c r="E255" s="34"/>
      <c r="F255" s="34"/>
      <c r="G255" s="35"/>
      <c r="H255" s="206">
        <f t="shared" si="19"/>
        <v>10</v>
      </c>
      <c r="I255" s="33"/>
      <c r="J255" s="34"/>
      <c r="K255" s="34"/>
      <c r="L255" s="34"/>
      <c r="M255" s="35"/>
      <c r="N255" s="206">
        <f>SUM(I255:M255)</f>
        <v>0</v>
      </c>
      <c r="O255" s="207">
        <f t="shared" si="18"/>
        <v>10</v>
      </c>
    </row>
    <row r="256" spans="1:15" s="7" customFormat="1" ht="14.65" customHeight="1">
      <c r="A256" s="68" t="s">
        <v>34</v>
      </c>
      <c r="B256" s="203">
        <f>SUM('Semaine 3'!O256)</f>
        <v>1</v>
      </c>
      <c r="C256" s="26"/>
      <c r="D256" s="26"/>
      <c r="E256" s="27"/>
      <c r="F256" s="27"/>
      <c r="G256" s="28"/>
      <c r="H256" s="184">
        <f t="shared" si="19"/>
        <v>1</v>
      </c>
      <c r="I256" s="26"/>
      <c r="J256" s="27"/>
      <c r="K256" s="27"/>
      <c r="L256" s="27"/>
      <c r="M256" s="28"/>
      <c r="N256" s="184">
        <f>SUM(I256:M256)</f>
        <v>0</v>
      </c>
      <c r="O256" s="186">
        <f t="shared" si="18"/>
        <v>1</v>
      </c>
    </row>
    <row r="257" spans="1:15" s="7" customFormat="1" ht="14.65" customHeight="1">
      <c r="A257" s="68" t="s">
        <v>35</v>
      </c>
      <c r="B257" s="203">
        <f>SUM('Semaine 3'!O257)</f>
        <v>6</v>
      </c>
      <c r="C257" s="26"/>
      <c r="D257" s="26"/>
      <c r="E257" s="27"/>
      <c r="F257" s="27"/>
      <c r="G257" s="28"/>
      <c r="H257" s="184">
        <f t="shared" si="19"/>
        <v>6</v>
      </c>
      <c r="I257" s="26"/>
      <c r="J257" s="27"/>
      <c r="K257" s="27"/>
      <c r="L257" s="27"/>
      <c r="M257" s="28"/>
      <c r="N257" s="184">
        <f t="shared" ref="N257:N260" si="20">SUM(I257:M257)</f>
        <v>0</v>
      </c>
      <c r="O257" s="186">
        <f t="shared" si="18"/>
        <v>6</v>
      </c>
    </row>
    <row r="258" spans="1:15" s="7" customFormat="1" ht="14.65" customHeight="1">
      <c r="A258" s="65" t="s">
        <v>122</v>
      </c>
      <c r="B258" s="203">
        <f>SUM('Semaine 3'!O258)</f>
        <v>9</v>
      </c>
      <c r="C258" s="26"/>
      <c r="D258" s="26"/>
      <c r="E258" s="27"/>
      <c r="F258" s="27"/>
      <c r="G258" s="28"/>
      <c r="H258" s="184">
        <f t="shared" si="19"/>
        <v>9</v>
      </c>
      <c r="I258" s="26"/>
      <c r="J258" s="27"/>
      <c r="K258" s="27"/>
      <c r="L258" s="27"/>
      <c r="M258" s="28"/>
      <c r="N258" s="184">
        <f t="shared" si="20"/>
        <v>0</v>
      </c>
      <c r="O258" s="186">
        <f t="shared" si="18"/>
        <v>9</v>
      </c>
    </row>
    <row r="259" spans="1:15" s="7" customFormat="1" ht="14.65" customHeight="1">
      <c r="A259" s="65" t="s">
        <v>106</v>
      </c>
      <c r="B259" s="203">
        <f>SUM('Semaine 3'!O259)</f>
        <v>0</v>
      </c>
      <c r="C259" s="26"/>
      <c r="D259" s="26"/>
      <c r="E259" s="27"/>
      <c r="F259" s="27"/>
      <c r="G259" s="28"/>
      <c r="H259" s="184">
        <f t="shared" si="19"/>
        <v>0</v>
      </c>
      <c r="I259" s="26"/>
      <c r="J259" s="27"/>
      <c r="K259" s="27"/>
      <c r="L259" s="27"/>
      <c r="M259" s="28"/>
      <c r="N259" s="184">
        <f t="shared" si="20"/>
        <v>0</v>
      </c>
      <c r="O259" s="186">
        <f t="shared" si="18"/>
        <v>0</v>
      </c>
    </row>
    <row r="260" spans="1:15" s="7" customFormat="1" ht="14.65" customHeight="1">
      <c r="A260" s="65" t="s">
        <v>56</v>
      </c>
      <c r="B260" s="203">
        <f>SUM('Semaine 3'!O260)</f>
        <v>12</v>
      </c>
      <c r="C260" s="26"/>
      <c r="D260" s="26"/>
      <c r="E260" s="27"/>
      <c r="F260" s="66"/>
      <c r="G260" s="28"/>
      <c r="H260" s="184">
        <f t="shared" si="19"/>
        <v>12</v>
      </c>
      <c r="I260" s="26"/>
      <c r="J260" s="27"/>
      <c r="K260" s="27"/>
      <c r="L260" s="27"/>
      <c r="M260" s="28"/>
      <c r="N260" s="184">
        <f t="shared" si="20"/>
        <v>0</v>
      </c>
      <c r="O260" s="186">
        <f t="shared" si="18"/>
        <v>12</v>
      </c>
    </row>
    <row r="261" spans="1:15" s="7" customFormat="1" ht="14.65" customHeight="1">
      <c r="A261" s="68" t="s">
        <v>37</v>
      </c>
      <c r="B261" s="203">
        <f>SUM('Semaine 3'!O261)</f>
        <v>22</v>
      </c>
      <c r="C261" s="48"/>
      <c r="D261" s="48"/>
      <c r="E261" s="49"/>
      <c r="F261" s="49"/>
      <c r="G261" s="50"/>
      <c r="H261" s="225">
        <f t="shared" si="19"/>
        <v>22</v>
      </c>
      <c r="I261" s="48"/>
      <c r="J261" s="49"/>
      <c r="K261" s="49"/>
      <c r="L261" s="49"/>
      <c r="M261" s="50"/>
      <c r="N261" s="225">
        <f>SUM(I261:M261)</f>
        <v>0</v>
      </c>
      <c r="O261" s="226">
        <f t="shared" si="18"/>
        <v>22</v>
      </c>
    </row>
    <row r="262" spans="1:15" s="10" customFormat="1">
      <c r="A262" s="68" t="s">
        <v>38</v>
      </c>
      <c r="B262" s="203">
        <f>SUM('Semaine 3'!O262)</f>
        <v>17</v>
      </c>
      <c r="C262" s="91"/>
      <c r="D262" s="92"/>
      <c r="E262" s="92"/>
      <c r="F262" s="92"/>
      <c r="G262" s="93"/>
      <c r="H262" s="225">
        <f t="shared" si="19"/>
        <v>17</v>
      </c>
      <c r="I262" s="267"/>
      <c r="J262" s="92"/>
      <c r="K262" s="92"/>
      <c r="L262" s="92"/>
      <c r="M262" s="93"/>
      <c r="N262" s="225">
        <f t="shared" ref="N262:N281" si="21">SUM(I262:M262)</f>
        <v>0</v>
      </c>
      <c r="O262" s="226">
        <f t="shared" si="18"/>
        <v>17</v>
      </c>
    </row>
    <row r="263" spans="1:15" s="10" customFormat="1">
      <c r="A263" s="68" t="s">
        <v>39</v>
      </c>
      <c r="B263" s="203">
        <f>SUM('Semaine 3'!O263)</f>
        <v>35</v>
      </c>
      <c r="C263" s="91"/>
      <c r="D263" s="92"/>
      <c r="E263" s="92"/>
      <c r="F263" s="92"/>
      <c r="G263" s="93"/>
      <c r="H263" s="225">
        <f t="shared" si="19"/>
        <v>35</v>
      </c>
      <c r="I263" s="267"/>
      <c r="J263" s="92"/>
      <c r="K263" s="92"/>
      <c r="L263" s="92"/>
      <c r="M263" s="93"/>
      <c r="N263" s="225">
        <f t="shared" si="21"/>
        <v>0</v>
      </c>
      <c r="O263" s="226">
        <f t="shared" si="18"/>
        <v>35</v>
      </c>
    </row>
    <row r="264" spans="1:15" s="10" customFormat="1">
      <c r="A264" s="68" t="s">
        <v>40</v>
      </c>
      <c r="B264" s="203">
        <f>SUM('Semaine 3'!O264)</f>
        <v>4</v>
      </c>
      <c r="C264" s="91"/>
      <c r="D264" s="92"/>
      <c r="E264" s="92"/>
      <c r="F264" s="92"/>
      <c r="G264" s="93"/>
      <c r="H264" s="225">
        <f t="shared" si="19"/>
        <v>4</v>
      </c>
      <c r="I264" s="267"/>
      <c r="J264" s="92"/>
      <c r="K264" s="92"/>
      <c r="L264" s="92"/>
      <c r="M264" s="93"/>
      <c r="N264" s="225">
        <f t="shared" si="21"/>
        <v>0</v>
      </c>
      <c r="O264" s="226">
        <f t="shared" si="18"/>
        <v>4</v>
      </c>
    </row>
    <row r="265" spans="1:15" ht="12.75">
      <c r="A265" s="68" t="s">
        <v>41</v>
      </c>
      <c r="B265" s="203">
        <f>SUM('Semaine 3'!O265)</f>
        <v>52</v>
      </c>
      <c r="C265" s="91"/>
      <c r="D265" s="92"/>
      <c r="E265" s="92"/>
      <c r="F265" s="92"/>
      <c r="G265" s="93"/>
      <c r="H265" s="225">
        <f t="shared" si="19"/>
        <v>52</v>
      </c>
      <c r="I265" s="267"/>
      <c r="J265" s="92"/>
      <c r="K265" s="92"/>
      <c r="L265" s="92"/>
      <c r="M265" s="93"/>
      <c r="N265" s="225">
        <f t="shared" si="21"/>
        <v>0</v>
      </c>
      <c r="O265" s="226">
        <f t="shared" si="18"/>
        <v>52</v>
      </c>
    </row>
    <row r="266" spans="1:15" ht="12.75">
      <c r="A266" s="147" t="str">
        <f>'Semaine 3'!A266</f>
        <v>sirop peche</v>
      </c>
      <c r="B266" s="203">
        <f>SUM('Semaine 3'!O266)</f>
        <v>3</v>
      </c>
      <c r="C266" s="91"/>
      <c r="D266" s="92"/>
      <c r="E266" s="92"/>
      <c r="F266" s="92"/>
      <c r="G266" s="93"/>
      <c r="H266" s="225">
        <f t="shared" si="19"/>
        <v>3</v>
      </c>
      <c r="I266" s="267"/>
      <c r="J266" s="92"/>
      <c r="K266" s="92"/>
      <c r="L266" s="92"/>
      <c r="M266" s="93"/>
      <c r="N266" s="225">
        <f t="shared" si="21"/>
        <v>0</v>
      </c>
      <c r="O266" s="226">
        <f t="shared" si="18"/>
        <v>3</v>
      </c>
    </row>
    <row r="267" spans="1:15" ht="12.75">
      <c r="A267" s="147" t="str">
        <f>'Semaine 3'!A267</f>
        <v>pate a tartiner</v>
      </c>
      <c r="B267" s="203">
        <f>SUM('Semaine 3'!O267)</f>
        <v>71</v>
      </c>
      <c r="C267" s="91"/>
      <c r="D267" s="92"/>
      <c r="E267" s="92"/>
      <c r="F267" s="92"/>
      <c r="G267" s="93"/>
      <c r="H267" s="225">
        <f t="shared" si="19"/>
        <v>71</v>
      </c>
      <c r="I267" s="267"/>
      <c r="J267" s="92"/>
      <c r="K267" s="92"/>
      <c r="L267" s="92"/>
      <c r="M267" s="93"/>
      <c r="N267" s="225">
        <f t="shared" si="21"/>
        <v>0</v>
      </c>
      <c r="O267" s="226">
        <f t="shared" si="18"/>
        <v>71</v>
      </c>
    </row>
    <row r="268" spans="1:15" ht="12.75">
      <c r="A268" s="147" t="str">
        <f>'Semaine 3'!A268</f>
        <v>artichaud 4/4</v>
      </c>
      <c r="B268" s="203">
        <f>SUM('Semaine 3'!O268)</f>
        <v>19</v>
      </c>
      <c r="C268" s="91"/>
      <c r="D268" s="92"/>
      <c r="E268" s="92"/>
      <c r="F268" s="92"/>
      <c r="G268" s="93"/>
      <c r="H268" s="225">
        <f t="shared" si="19"/>
        <v>19</v>
      </c>
      <c r="I268" s="267"/>
      <c r="J268" s="92"/>
      <c r="K268" s="92"/>
      <c r="L268" s="92"/>
      <c r="M268" s="93"/>
      <c r="N268" s="225">
        <f t="shared" si="21"/>
        <v>0</v>
      </c>
      <c r="O268" s="226">
        <f t="shared" si="18"/>
        <v>19</v>
      </c>
    </row>
    <row r="269" spans="1:15" ht="12.75">
      <c r="A269" s="147" t="str">
        <f>'Semaine 3'!A269</f>
        <v>palmiers</v>
      </c>
      <c r="B269" s="203">
        <f>SUM('Semaine 3'!O269)</f>
        <v>0</v>
      </c>
      <c r="C269" s="91"/>
      <c r="D269" s="92"/>
      <c r="E269" s="92"/>
      <c r="F269" s="92"/>
      <c r="G269" s="93"/>
      <c r="H269" s="225">
        <f t="shared" si="19"/>
        <v>0</v>
      </c>
      <c r="I269" s="267"/>
      <c r="J269" s="92"/>
      <c r="K269" s="92"/>
      <c r="L269" s="92"/>
      <c r="M269" s="93"/>
      <c r="N269" s="225">
        <f t="shared" si="21"/>
        <v>0</v>
      </c>
      <c r="O269" s="226">
        <f t="shared" si="18"/>
        <v>0</v>
      </c>
    </row>
    <row r="270" spans="1:15" ht="12.75">
      <c r="A270" s="147" t="str">
        <f>'Semaine 3'!A270</f>
        <v>miel ind</v>
      </c>
      <c r="B270" s="203">
        <f>SUM('Semaine 3'!O270)</f>
        <v>140</v>
      </c>
      <c r="C270" s="91"/>
      <c r="D270" s="92"/>
      <c r="E270" s="92"/>
      <c r="F270" s="92"/>
      <c r="G270" s="93"/>
      <c r="H270" s="225">
        <f t="shared" si="19"/>
        <v>140</v>
      </c>
      <c r="I270" s="267"/>
      <c r="J270" s="92"/>
      <c r="K270" s="92"/>
      <c r="L270" s="92"/>
      <c r="M270" s="93"/>
      <c r="N270" s="225">
        <f t="shared" si="21"/>
        <v>0</v>
      </c>
      <c r="O270" s="226">
        <f t="shared" si="18"/>
        <v>140</v>
      </c>
    </row>
    <row r="271" spans="1:15" ht="12.75">
      <c r="A271" s="147" t="str">
        <f>'Semaine 3'!A271</f>
        <v>champignon 4/4</v>
      </c>
      <c r="B271" s="203">
        <f>SUM('Semaine 3'!O271)</f>
        <v>8</v>
      </c>
      <c r="C271" s="91"/>
      <c r="D271" s="92"/>
      <c r="E271" s="92"/>
      <c r="F271" s="92"/>
      <c r="G271" s="93"/>
      <c r="H271" s="225">
        <f t="shared" si="19"/>
        <v>8</v>
      </c>
      <c r="I271" s="267"/>
      <c r="J271" s="92"/>
      <c r="K271" s="92"/>
      <c r="L271" s="92"/>
      <c r="M271" s="93"/>
      <c r="N271" s="225">
        <f t="shared" si="21"/>
        <v>0</v>
      </c>
      <c r="O271" s="226">
        <f t="shared" si="18"/>
        <v>8</v>
      </c>
    </row>
    <row r="272" spans="1:15" ht="12.75">
      <c r="A272" s="147" t="str">
        <f>'Semaine 3'!A272</f>
        <v>Tomates pelées 4/4</v>
      </c>
      <c r="B272" s="203">
        <f>SUM('Semaine 3'!O272)</f>
        <v>21</v>
      </c>
      <c r="C272" s="91"/>
      <c r="D272" s="92"/>
      <c r="E272" s="92"/>
      <c r="F272" s="92"/>
      <c r="G272" s="93"/>
      <c r="H272" s="225">
        <f t="shared" si="19"/>
        <v>21</v>
      </c>
      <c r="I272" s="267"/>
      <c r="J272" s="92"/>
      <c r="K272" s="92"/>
      <c r="L272" s="92"/>
      <c r="M272" s="93"/>
      <c r="N272" s="225">
        <f t="shared" si="21"/>
        <v>0</v>
      </c>
      <c r="O272" s="226">
        <f t="shared" si="18"/>
        <v>21</v>
      </c>
    </row>
    <row r="273" spans="1:15" ht="12.75">
      <c r="A273" s="147" t="str">
        <f>'Semaine 3'!A273</f>
        <v>moelleux citron</v>
      </c>
      <c r="B273" s="203">
        <f>SUM('Semaine 3'!O273)</f>
        <v>0</v>
      </c>
      <c r="C273" s="91"/>
      <c r="D273" s="92"/>
      <c r="E273" s="92"/>
      <c r="F273" s="92"/>
      <c r="G273" s="93"/>
      <c r="H273" s="225">
        <f t="shared" si="19"/>
        <v>0</v>
      </c>
      <c r="I273" s="267"/>
      <c r="J273" s="92"/>
      <c r="K273" s="92"/>
      <c r="L273" s="92"/>
      <c r="M273" s="93"/>
      <c r="N273" s="225">
        <f t="shared" si="21"/>
        <v>0</v>
      </c>
      <c r="O273" s="226">
        <f t="shared" si="18"/>
        <v>0</v>
      </c>
    </row>
    <row r="274" spans="1:15" ht="12.75">
      <c r="A274" s="147" t="str">
        <f>'Semaine 3'!A274</f>
        <v>olive verte 4/4</v>
      </c>
      <c r="B274" s="203">
        <f>SUM('Semaine 3'!O274)</f>
        <v>5</v>
      </c>
      <c r="C274" s="91"/>
      <c r="D274" s="92"/>
      <c r="E274" s="92"/>
      <c r="F274" s="92"/>
      <c r="G274" s="93"/>
      <c r="H274" s="225">
        <f t="shared" si="19"/>
        <v>5</v>
      </c>
      <c r="I274" s="267"/>
      <c r="J274" s="92"/>
      <c r="K274" s="92"/>
      <c r="L274" s="92"/>
      <c r="M274" s="93"/>
      <c r="N274" s="225">
        <f t="shared" si="21"/>
        <v>0</v>
      </c>
      <c r="O274" s="226">
        <f t="shared" si="18"/>
        <v>5</v>
      </c>
    </row>
    <row r="275" spans="1:15" ht="12.75">
      <c r="A275" s="147" t="str">
        <f>'Semaine 3'!A275</f>
        <v>petit pois carotte5/1</v>
      </c>
      <c r="B275" s="203">
        <f>SUM('Semaine 3'!O275)</f>
        <v>1</v>
      </c>
      <c r="C275" s="91"/>
      <c r="D275" s="92"/>
      <c r="E275" s="92"/>
      <c r="F275" s="92"/>
      <c r="G275" s="93"/>
      <c r="H275" s="225">
        <f t="shared" si="19"/>
        <v>1</v>
      </c>
      <c r="I275" s="267"/>
      <c r="J275" s="92"/>
      <c r="K275" s="92"/>
      <c r="L275" s="92"/>
      <c r="M275" s="93"/>
      <c r="N275" s="225">
        <f t="shared" si="21"/>
        <v>0</v>
      </c>
      <c r="O275" s="226">
        <f t="shared" si="18"/>
        <v>1</v>
      </c>
    </row>
    <row r="276" spans="1:15" ht="12.75">
      <c r="A276" s="147" t="str">
        <f>'Semaine 3'!A276</f>
        <v>piment doux</v>
      </c>
      <c r="B276" s="203">
        <f>SUM('Semaine 3'!O276)</f>
        <v>0</v>
      </c>
      <c r="C276" s="91"/>
      <c r="D276" s="92"/>
      <c r="E276" s="92"/>
      <c r="F276" s="92"/>
      <c r="G276" s="93"/>
      <c r="H276" s="225">
        <f t="shared" si="19"/>
        <v>0</v>
      </c>
      <c r="I276" s="267"/>
      <c r="J276" s="92"/>
      <c r="K276" s="92"/>
      <c r="L276" s="92"/>
      <c r="M276" s="93"/>
      <c r="N276" s="225">
        <f t="shared" si="21"/>
        <v>0</v>
      </c>
      <c r="O276" s="226">
        <f t="shared" si="18"/>
        <v>0</v>
      </c>
    </row>
    <row r="277" spans="1:15" ht="12.75">
      <c r="A277" s="147" t="str">
        <f>'Semaine 3'!A277</f>
        <v>aluminium</v>
      </c>
      <c r="B277" s="203">
        <f>SUM('Semaine 3'!O277)</f>
        <v>7</v>
      </c>
      <c r="C277" s="91"/>
      <c r="D277" s="92"/>
      <c r="E277" s="92"/>
      <c r="F277" s="92"/>
      <c r="G277" s="93"/>
      <c r="H277" s="225">
        <f t="shared" si="19"/>
        <v>7</v>
      </c>
      <c r="I277" s="267"/>
      <c r="J277" s="92"/>
      <c r="K277" s="92"/>
      <c r="L277" s="92"/>
      <c r="M277" s="93"/>
      <c r="N277" s="225">
        <f t="shared" si="21"/>
        <v>0</v>
      </c>
      <c r="O277" s="226">
        <f t="shared" si="18"/>
        <v>7</v>
      </c>
    </row>
    <row r="278" spans="1:15" ht="12.75">
      <c r="A278" s="147" t="str">
        <f>'Semaine 3'!A278</f>
        <v>maizena</v>
      </c>
      <c r="B278" s="203">
        <f>SUM('Semaine 3'!O278)</f>
        <v>5</v>
      </c>
      <c r="C278" s="91"/>
      <c r="D278" s="92"/>
      <c r="E278" s="92"/>
      <c r="F278" s="92"/>
      <c r="G278" s="93"/>
      <c r="H278" s="225">
        <f t="shared" si="19"/>
        <v>5</v>
      </c>
      <c r="I278" s="267"/>
      <c r="J278" s="92"/>
      <c r="K278" s="92"/>
      <c r="L278" s="92"/>
      <c r="M278" s="93"/>
      <c r="N278" s="225">
        <f t="shared" si="21"/>
        <v>0</v>
      </c>
      <c r="O278" s="226">
        <f t="shared" si="18"/>
        <v>5</v>
      </c>
    </row>
    <row r="279" spans="1:15" ht="12.75">
      <c r="A279" s="147" t="str">
        <f>'Semaine 3'!A279</f>
        <v>compote pomme 5/1</v>
      </c>
      <c r="B279" s="203">
        <f>SUM('Semaine 3'!O279)</f>
        <v>0</v>
      </c>
      <c r="C279" s="91"/>
      <c r="D279" s="92"/>
      <c r="E279" s="92"/>
      <c r="F279" s="92"/>
      <c r="G279" s="93"/>
      <c r="H279" s="225">
        <f t="shared" si="19"/>
        <v>0</v>
      </c>
      <c r="I279" s="267"/>
      <c r="J279" s="92"/>
      <c r="K279" s="92"/>
      <c r="L279" s="92"/>
      <c r="M279" s="93"/>
      <c r="N279" s="225">
        <f t="shared" si="21"/>
        <v>0</v>
      </c>
      <c r="O279" s="226">
        <f t="shared" si="18"/>
        <v>0</v>
      </c>
    </row>
    <row r="280" spans="1:15" ht="12.75">
      <c r="A280" s="147" t="str">
        <f>'Semaine 3'!A280</f>
        <v>confiture dabricot</v>
      </c>
      <c r="B280" s="203">
        <f>SUM('Semaine 3'!O280)</f>
        <v>75</v>
      </c>
      <c r="C280" s="91"/>
      <c r="D280" s="92"/>
      <c r="E280" s="92"/>
      <c r="F280" s="92"/>
      <c r="G280" s="93"/>
      <c r="H280" s="225">
        <f t="shared" si="19"/>
        <v>75</v>
      </c>
      <c r="I280" s="267"/>
      <c r="J280" s="92"/>
      <c r="K280" s="92"/>
      <c r="L280" s="92"/>
      <c r="M280" s="93"/>
      <c r="N280" s="225">
        <f t="shared" si="21"/>
        <v>0</v>
      </c>
      <c r="O280" s="226">
        <f t="shared" si="18"/>
        <v>75</v>
      </c>
    </row>
    <row r="281" spans="1:15" ht="13.5" thickBot="1">
      <c r="A281" s="147" t="str">
        <f>'Semaine 3'!A281</f>
        <v>coulis de tomate</v>
      </c>
      <c r="B281" s="203">
        <f>SUM('Semaine 3'!O281)</f>
        <v>13</v>
      </c>
      <c r="C281" s="94"/>
      <c r="D281" s="95"/>
      <c r="E281" s="95"/>
      <c r="F281" s="95"/>
      <c r="G281" s="96"/>
      <c r="H281" s="227">
        <f t="shared" si="19"/>
        <v>13</v>
      </c>
      <c r="I281" s="268"/>
      <c r="J281" s="95"/>
      <c r="K281" s="95"/>
      <c r="L281" s="95"/>
      <c r="M281" s="96"/>
      <c r="N281" s="227">
        <f t="shared" si="21"/>
        <v>0</v>
      </c>
      <c r="O281" s="228">
        <f t="shared" si="18"/>
        <v>13</v>
      </c>
    </row>
    <row r="282" spans="1:15">
      <c r="A282" s="97"/>
      <c r="B282" s="281"/>
      <c r="C282" s="8"/>
      <c r="D282" s="8"/>
      <c r="E282" s="8"/>
      <c r="F282" s="8"/>
      <c r="G282" s="8"/>
      <c r="H282" s="200"/>
      <c r="I282" s="265"/>
      <c r="J282" s="8"/>
      <c r="K282" s="8"/>
      <c r="L282" s="8"/>
      <c r="M282" s="8"/>
      <c r="N282" s="200"/>
      <c r="O282" s="200"/>
    </row>
    <row r="283" spans="1:15" ht="15.75" thickBot="1">
      <c r="B283" s="281"/>
    </row>
    <row r="284" spans="1:15" ht="15.75" thickBot="1">
      <c r="B284" s="281"/>
      <c r="C284" s="284"/>
      <c r="D284" s="285"/>
      <c r="E284" s="286" t="s">
        <v>4</v>
      </c>
      <c r="F284" s="285"/>
      <c r="G284" s="285"/>
      <c r="H284" s="287"/>
      <c r="I284" s="17"/>
      <c r="J284" s="17"/>
      <c r="K284" s="18" t="s">
        <v>5</v>
      </c>
      <c r="L284" s="17"/>
      <c r="M284" s="17"/>
      <c r="N284" s="192"/>
    </row>
    <row r="285" spans="1:15" ht="15.75" thickBot="1">
      <c r="A285" s="98"/>
      <c r="B285" s="288"/>
      <c r="C285" s="278"/>
      <c r="D285" s="4"/>
      <c r="E285" s="4"/>
      <c r="F285" s="4"/>
      <c r="G285" s="4"/>
      <c r="H285" s="194"/>
      <c r="I285" s="5"/>
      <c r="J285" s="4"/>
      <c r="K285" s="4"/>
      <c r="L285" s="4"/>
      <c r="M285" s="6"/>
      <c r="N285" s="195"/>
      <c r="O285" s="196"/>
    </row>
    <row r="286" spans="1:15" ht="13.5" thickBot="1">
      <c r="A286" s="277" t="s">
        <v>6</v>
      </c>
      <c r="B286" s="288" t="s">
        <v>7</v>
      </c>
      <c r="C286" s="279" t="s">
        <v>8</v>
      </c>
      <c r="D286" s="20" t="s">
        <v>9</v>
      </c>
      <c r="E286" s="20" t="s">
        <v>10</v>
      </c>
      <c r="F286" s="20" t="s">
        <v>11</v>
      </c>
      <c r="G286" s="20" t="s">
        <v>12</v>
      </c>
      <c r="H286" s="197" t="s">
        <v>13</v>
      </c>
      <c r="I286" s="20" t="s">
        <v>8</v>
      </c>
      <c r="J286" s="20" t="s">
        <v>9</v>
      </c>
      <c r="K286" s="20" t="s">
        <v>10</v>
      </c>
      <c r="L286" s="20" t="s">
        <v>11</v>
      </c>
      <c r="M286" s="20" t="s">
        <v>12</v>
      </c>
      <c r="N286" s="197" t="s">
        <v>13</v>
      </c>
      <c r="O286" s="197" t="s">
        <v>7</v>
      </c>
    </row>
    <row r="287" spans="1:15">
      <c r="A287" s="83"/>
      <c r="B287" s="281"/>
      <c r="C287" s="84"/>
      <c r="D287" s="84"/>
      <c r="E287" s="84"/>
      <c r="F287" s="84"/>
      <c r="G287" s="353" t="s">
        <v>292</v>
      </c>
      <c r="H287" s="349"/>
      <c r="I287" s="349"/>
      <c r="J287" s="84"/>
      <c r="K287" s="84"/>
      <c r="L287" s="84"/>
      <c r="M287" s="84"/>
      <c r="N287" s="198"/>
      <c r="O287" s="219"/>
    </row>
    <row r="288" spans="1:15" ht="15.75" thickBot="1">
      <c r="A288" s="85"/>
      <c r="B288" s="282"/>
      <c r="C288" s="86"/>
      <c r="D288" s="86"/>
      <c r="E288" s="86"/>
      <c r="F288" s="86"/>
      <c r="G288" s="60"/>
      <c r="H288" s="202"/>
      <c r="I288" s="60"/>
      <c r="J288" s="86"/>
      <c r="K288" s="86"/>
      <c r="L288" s="86"/>
      <c r="M288" s="86"/>
      <c r="N288" s="202"/>
      <c r="O288" s="220"/>
    </row>
    <row r="289" spans="1:15" ht="12.75">
      <c r="A289" s="290" t="str">
        <f>'Semaine 3'!A289</f>
        <v>taboulet garniture5/1</v>
      </c>
      <c r="B289" s="203">
        <f>SUM('Semaine 3'!O289)</f>
        <v>3</v>
      </c>
      <c r="C289" s="62"/>
      <c r="D289" s="62"/>
      <c r="E289" s="63"/>
      <c r="F289" s="63"/>
      <c r="G289" s="64"/>
      <c r="H289" s="204">
        <f t="shared" ref="H289:H317" si="22">SUM(B289:G289)</f>
        <v>3</v>
      </c>
      <c r="I289" s="62"/>
      <c r="J289" s="63"/>
      <c r="K289" s="63"/>
      <c r="L289" s="63"/>
      <c r="M289" s="64"/>
      <c r="N289" s="203">
        <f t="shared" ref="N289:N317" si="23">SUM(I289:M289)</f>
        <v>0</v>
      </c>
      <c r="O289" s="205">
        <f t="shared" ref="O289:O317" si="24">H289-N289</f>
        <v>3</v>
      </c>
    </row>
    <row r="290" spans="1:15" ht="12.75">
      <c r="A290" s="75" t="str">
        <f>'Semaine 3'!A290</f>
        <v>champi a la grec5/1</v>
      </c>
      <c r="B290" s="203">
        <f>SUM('Semaine 3'!O290)</f>
        <v>9</v>
      </c>
      <c r="C290" s="26"/>
      <c r="D290" s="26"/>
      <c r="E290" s="27"/>
      <c r="F290" s="27"/>
      <c r="G290" s="28"/>
      <c r="H290" s="184">
        <f t="shared" si="22"/>
        <v>9</v>
      </c>
      <c r="I290" s="26"/>
      <c r="J290" s="27"/>
      <c r="K290" s="27"/>
      <c r="L290" s="27"/>
      <c r="M290" s="28"/>
      <c r="N290" s="184">
        <f t="shared" si="23"/>
        <v>0</v>
      </c>
      <c r="O290" s="186">
        <f t="shared" si="24"/>
        <v>9</v>
      </c>
    </row>
    <row r="291" spans="1:15" ht="12.75">
      <c r="A291" s="75" t="str">
        <f>'Semaine 3'!A291</f>
        <v>roux blanc</v>
      </c>
      <c r="B291" s="203">
        <f>SUM('Semaine 3'!O291)</f>
        <v>6</v>
      </c>
      <c r="C291" s="26"/>
      <c r="D291" s="26"/>
      <c r="E291" s="27"/>
      <c r="F291" s="27"/>
      <c r="G291" s="28"/>
      <c r="H291" s="184">
        <f t="shared" si="22"/>
        <v>6</v>
      </c>
      <c r="I291" s="26"/>
      <c r="J291" s="27"/>
      <c r="K291" s="27"/>
      <c r="L291" s="27"/>
      <c r="M291" s="28"/>
      <c r="N291" s="184">
        <f t="shared" si="23"/>
        <v>0</v>
      </c>
      <c r="O291" s="186">
        <f t="shared" si="24"/>
        <v>6</v>
      </c>
    </row>
    <row r="292" spans="1:15" ht="12.75">
      <c r="A292" s="75" t="str">
        <f>'Semaine 3'!A292</f>
        <v>bechamel knorr</v>
      </c>
      <c r="B292" s="203">
        <f>SUM('Semaine 3'!O292)</f>
        <v>2</v>
      </c>
      <c r="C292" s="26"/>
      <c r="D292" s="26"/>
      <c r="E292" s="27"/>
      <c r="F292" s="27"/>
      <c r="G292" s="28"/>
      <c r="H292" s="184">
        <f t="shared" si="22"/>
        <v>2</v>
      </c>
      <c r="I292" s="26"/>
      <c r="J292" s="27"/>
      <c r="K292" s="27"/>
      <c r="L292" s="27"/>
      <c r="M292" s="28"/>
      <c r="N292" s="184">
        <f t="shared" si="23"/>
        <v>0</v>
      </c>
      <c r="O292" s="186">
        <f t="shared" si="24"/>
        <v>2</v>
      </c>
    </row>
    <row r="293" spans="1:15" ht="12.75">
      <c r="A293" s="75" t="str">
        <f>'Semaine 3'!A293</f>
        <v>ketchup flacon</v>
      </c>
      <c r="B293" s="203">
        <f>SUM('Semaine 3'!O293)</f>
        <v>0</v>
      </c>
      <c r="C293" s="33"/>
      <c r="D293" s="33"/>
      <c r="E293" s="34"/>
      <c r="F293" s="34"/>
      <c r="G293" s="35"/>
      <c r="H293" s="206">
        <f t="shared" si="22"/>
        <v>0</v>
      </c>
      <c r="I293" s="33"/>
      <c r="J293" s="34"/>
      <c r="K293" s="34"/>
      <c r="L293" s="34"/>
      <c r="M293" s="35"/>
      <c r="N293" s="206">
        <f t="shared" si="23"/>
        <v>0</v>
      </c>
      <c r="O293" s="207">
        <f t="shared" si="24"/>
        <v>0</v>
      </c>
    </row>
    <row r="294" spans="1:15" s="8" customFormat="1" ht="12.75">
      <c r="A294" s="75" t="str">
        <f>'Semaine 3'!A294</f>
        <v>mayonnaise flacon</v>
      </c>
      <c r="B294" s="203">
        <f>SUM('Semaine 3'!O294)</f>
        <v>0</v>
      </c>
      <c r="C294" s="26"/>
      <c r="D294" s="26"/>
      <c r="E294" s="27"/>
      <c r="F294" s="27"/>
      <c r="G294" s="28"/>
      <c r="H294" s="184">
        <f t="shared" si="22"/>
        <v>0</v>
      </c>
      <c r="I294" s="26"/>
      <c r="J294" s="27"/>
      <c r="K294" s="27"/>
      <c r="L294" s="27"/>
      <c r="M294" s="28"/>
      <c r="N294" s="184">
        <f t="shared" si="23"/>
        <v>0</v>
      </c>
      <c r="O294" s="186">
        <f t="shared" si="24"/>
        <v>0</v>
      </c>
    </row>
    <row r="295" spans="1:15" s="8" customFormat="1" ht="12.75">
      <c r="A295" s="75" t="str">
        <f>'Semaine 3'!A295</f>
        <v>moutarde flacon</v>
      </c>
      <c r="B295" s="203">
        <f>SUM('Semaine 3'!O295)</f>
        <v>24</v>
      </c>
      <c r="C295" s="26"/>
      <c r="D295" s="26"/>
      <c r="E295" s="27"/>
      <c r="F295" s="27"/>
      <c r="G295" s="28"/>
      <c r="H295" s="184">
        <f t="shared" si="22"/>
        <v>24</v>
      </c>
      <c r="I295" s="26"/>
      <c r="J295" s="27"/>
      <c r="K295" s="27"/>
      <c r="L295" s="27"/>
      <c r="M295" s="28"/>
      <c r="N295" s="184">
        <f t="shared" si="23"/>
        <v>0</v>
      </c>
      <c r="O295" s="186">
        <f t="shared" si="24"/>
        <v>24</v>
      </c>
    </row>
    <row r="296" spans="1:15" ht="12.75">
      <c r="A296" s="75" t="str">
        <f>'Semaine 3'!A296</f>
        <v>ratatouille 5/1</v>
      </c>
      <c r="B296" s="203">
        <f>SUM('Semaine 3'!O296)</f>
        <v>3</v>
      </c>
      <c r="C296" s="33"/>
      <c r="D296" s="33"/>
      <c r="E296" s="34"/>
      <c r="F296" s="34"/>
      <c r="G296" s="35"/>
      <c r="H296" s="206">
        <f t="shared" si="22"/>
        <v>3</v>
      </c>
      <c r="I296" s="33"/>
      <c r="J296" s="34"/>
      <c r="K296" s="34"/>
      <c r="L296" s="34"/>
      <c r="M296" s="35"/>
      <c r="N296" s="206">
        <f t="shared" si="23"/>
        <v>0</v>
      </c>
      <c r="O296" s="207">
        <f t="shared" si="24"/>
        <v>3</v>
      </c>
    </row>
    <row r="297" spans="1:15" ht="12.75">
      <c r="A297" s="75" t="str">
        <f>'Semaine 3'!A297</f>
        <v>sauce andalouse</v>
      </c>
      <c r="B297" s="203">
        <f>SUM('Semaine 3'!O297)</f>
        <v>0</v>
      </c>
      <c r="C297" s="33"/>
      <c r="D297" s="33"/>
      <c r="E297" s="34"/>
      <c r="F297" s="34"/>
      <c r="G297" s="35"/>
      <c r="H297" s="206">
        <f t="shared" si="22"/>
        <v>0</v>
      </c>
      <c r="I297" s="33"/>
      <c r="J297" s="34"/>
      <c r="K297" s="34"/>
      <c r="L297" s="34"/>
      <c r="M297" s="35"/>
      <c r="N297" s="206">
        <f t="shared" si="23"/>
        <v>0</v>
      </c>
      <c r="O297" s="207">
        <f t="shared" si="24"/>
        <v>0</v>
      </c>
    </row>
    <row r="298" spans="1:15" ht="12.75">
      <c r="A298" s="75" t="str">
        <f>'Semaine 3'!A298</f>
        <v>asperge</v>
      </c>
      <c r="B298" s="203">
        <f>SUM('Semaine 3'!O298)</f>
        <v>6</v>
      </c>
      <c r="C298" s="26"/>
      <c r="D298" s="26"/>
      <c r="E298" s="27"/>
      <c r="F298" s="27"/>
      <c r="G298" s="28"/>
      <c r="H298" s="184">
        <f t="shared" si="22"/>
        <v>6</v>
      </c>
      <c r="I298" s="26"/>
      <c r="J298" s="27"/>
      <c r="K298" s="27"/>
      <c r="L298" s="27"/>
      <c r="M298" s="28"/>
      <c r="N298" s="184">
        <f t="shared" si="23"/>
        <v>0</v>
      </c>
      <c r="O298" s="186">
        <f t="shared" si="24"/>
        <v>6</v>
      </c>
    </row>
    <row r="299" spans="1:15" ht="12.75">
      <c r="A299" s="75" t="str">
        <f>'Semaine 3'!A299</f>
        <v>penne</v>
      </c>
      <c r="B299" s="203">
        <f>SUM('Semaine 3'!O299)</f>
        <v>50</v>
      </c>
      <c r="C299" s="26"/>
      <c r="D299" s="26"/>
      <c r="E299" s="27"/>
      <c r="F299" s="27"/>
      <c r="G299" s="28"/>
      <c r="H299" s="184">
        <f t="shared" si="22"/>
        <v>50</v>
      </c>
      <c r="I299" s="26"/>
      <c r="J299" s="27"/>
      <c r="K299" s="27"/>
      <c r="L299" s="27"/>
      <c r="M299" s="28"/>
      <c r="N299" s="184">
        <f t="shared" si="23"/>
        <v>0</v>
      </c>
      <c r="O299" s="186">
        <f t="shared" si="24"/>
        <v>50</v>
      </c>
    </row>
    <row r="300" spans="1:15" ht="12.75">
      <c r="A300" s="75" t="str">
        <f>'Semaine 3'!A300</f>
        <v>ananas tranche 4/4</v>
      </c>
      <c r="B300" s="203">
        <f>SUM('Semaine 3'!O300)</f>
        <v>0</v>
      </c>
      <c r="C300" s="26"/>
      <c r="D300" s="26"/>
      <c r="E300" s="27"/>
      <c r="F300" s="27"/>
      <c r="G300" s="28"/>
      <c r="H300" s="184">
        <f t="shared" si="22"/>
        <v>0</v>
      </c>
      <c r="I300" s="26"/>
      <c r="J300" s="27"/>
      <c r="K300" s="27"/>
      <c r="L300" s="27"/>
      <c r="M300" s="28"/>
      <c r="N300" s="184">
        <f t="shared" si="23"/>
        <v>0</v>
      </c>
      <c r="O300" s="186">
        <f t="shared" si="24"/>
        <v>0</v>
      </c>
    </row>
    <row r="301" spans="1:15" ht="12.75">
      <c r="A301" s="75" t="str">
        <f>'Semaine 3'!A301</f>
        <v>thon 3/1</v>
      </c>
      <c r="B301" s="203">
        <f>SUM('Semaine 3'!O301)</f>
        <v>6</v>
      </c>
      <c r="C301" s="33"/>
      <c r="D301" s="33"/>
      <c r="E301" s="34"/>
      <c r="F301" s="34"/>
      <c r="G301" s="35"/>
      <c r="H301" s="206">
        <f t="shared" si="22"/>
        <v>6</v>
      </c>
      <c r="I301" s="33"/>
      <c r="J301" s="34"/>
      <c r="K301" s="34"/>
      <c r="L301" s="34"/>
      <c r="M301" s="35"/>
      <c r="N301" s="206">
        <f t="shared" si="23"/>
        <v>0</v>
      </c>
      <c r="O301" s="207">
        <f t="shared" si="24"/>
        <v>6</v>
      </c>
    </row>
    <row r="302" spans="1:15" ht="12.75">
      <c r="A302" s="75" t="str">
        <f>'Semaine 3'!A302</f>
        <v>muscade</v>
      </c>
      <c r="B302" s="203">
        <f>SUM('Semaine 3'!O302)</f>
        <v>2</v>
      </c>
      <c r="C302" s="26"/>
      <c r="D302" s="26"/>
      <c r="E302" s="27"/>
      <c r="F302" s="27"/>
      <c r="G302" s="28"/>
      <c r="H302" s="184">
        <f t="shared" si="22"/>
        <v>2</v>
      </c>
      <c r="I302" s="26"/>
      <c r="J302" s="27"/>
      <c r="K302" s="27"/>
      <c r="L302" s="27"/>
      <c r="M302" s="28"/>
      <c r="N302" s="184">
        <f t="shared" si="23"/>
        <v>0</v>
      </c>
      <c r="O302" s="186">
        <f t="shared" si="24"/>
        <v>2</v>
      </c>
    </row>
    <row r="303" spans="1:15" ht="14.65" customHeight="1">
      <c r="A303" s="75" t="str">
        <f>'Semaine 3'!A303</f>
        <v>sirop citron</v>
      </c>
      <c r="B303" s="203">
        <f>SUM('Semaine 3'!O303)</f>
        <v>7</v>
      </c>
      <c r="C303" s="26"/>
      <c r="D303" s="26"/>
      <c r="E303" s="27"/>
      <c r="F303" s="27"/>
      <c r="G303" s="28"/>
      <c r="H303" s="184">
        <f t="shared" si="22"/>
        <v>7</v>
      </c>
      <c r="I303" s="26"/>
      <c r="J303" s="27"/>
      <c r="K303" s="27"/>
      <c r="L303" s="27"/>
      <c r="M303" s="28"/>
      <c r="N303" s="184">
        <f t="shared" si="23"/>
        <v>0</v>
      </c>
      <c r="O303" s="186">
        <f t="shared" si="24"/>
        <v>7</v>
      </c>
    </row>
    <row r="304" spans="1:15" ht="14.65" customHeight="1">
      <c r="A304" s="75" t="str">
        <f>'Semaine 3'!A304</f>
        <v>peche au sirop5/1</v>
      </c>
      <c r="B304" s="203">
        <f>SUM('Semaine 3'!O304)</f>
        <v>6</v>
      </c>
      <c r="C304" s="33"/>
      <c r="D304" s="33"/>
      <c r="E304" s="34"/>
      <c r="F304" s="34"/>
      <c r="G304" s="35"/>
      <c r="H304" s="206">
        <f t="shared" si="22"/>
        <v>6</v>
      </c>
      <c r="I304" s="33"/>
      <c r="J304" s="34"/>
      <c r="K304" s="34"/>
      <c r="L304" s="34"/>
      <c r="M304" s="35"/>
      <c r="N304" s="206">
        <f t="shared" si="23"/>
        <v>0</v>
      </c>
      <c r="O304" s="207">
        <f t="shared" si="24"/>
        <v>6</v>
      </c>
    </row>
    <row r="305" spans="1:15" ht="14.65" customHeight="1">
      <c r="A305" s="75" t="str">
        <f>'Semaine 3'!A305</f>
        <v xml:space="preserve">ananas tranche </v>
      </c>
      <c r="B305" s="203">
        <f>SUM('Semaine 3'!O305)</f>
        <v>20</v>
      </c>
      <c r="C305" s="26"/>
      <c r="D305" s="26"/>
      <c r="E305" s="27"/>
      <c r="F305" s="27"/>
      <c r="G305" s="28"/>
      <c r="H305" s="184">
        <f t="shared" si="22"/>
        <v>20</v>
      </c>
      <c r="I305" s="26"/>
      <c r="J305" s="27"/>
      <c r="K305" s="27"/>
      <c r="L305" s="27"/>
      <c r="M305" s="28"/>
      <c r="N305" s="184">
        <f t="shared" si="23"/>
        <v>0</v>
      </c>
      <c r="O305" s="186">
        <f t="shared" si="24"/>
        <v>20</v>
      </c>
    </row>
    <row r="306" spans="1:15" ht="14.65" customHeight="1">
      <c r="A306" s="75" t="str">
        <f>'Semaine 3'!A306</f>
        <v>sel poivre individuel</v>
      </c>
      <c r="B306" s="203">
        <f>SUM('Semaine 3'!O306)</f>
        <v>120</v>
      </c>
      <c r="C306" s="33"/>
      <c r="D306" s="33"/>
      <c r="E306" s="34"/>
      <c r="F306" s="34"/>
      <c r="G306" s="35"/>
      <c r="H306" s="206">
        <f t="shared" si="22"/>
        <v>120</v>
      </c>
      <c r="I306" s="33"/>
      <c r="J306" s="34"/>
      <c r="K306" s="34"/>
      <c r="L306" s="34"/>
      <c r="M306" s="35"/>
      <c r="N306" s="206">
        <f t="shared" si="23"/>
        <v>0</v>
      </c>
      <c r="O306" s="207">
        <f t="shared" si="24"/>
        <v>120</v>
      </c>
    </row>
    <row r="307" spans="1:15" ht="14.65" customHeight="1">
      <c r="A307" s="75" t="str">
        <f>'Semaine 3'!A307</f>
        <v>poire au sirop 5/1</v>
      </c>
      <c r="B307" s="203">
        <f>SUM('Semaine 3'!O307)</f>
        <v>4</v>
      </c>
      <c r="C307" s="26"/>
      <c r="D307" s="26"/>
      <c r="E307" s="27"/>
      <c r="F307" s="27"/>
      <c r="G307" s="28"/>
      <c r="H307" s="184">
        <f t="shared" si="22"/>
        <v>4</v>
      </c>
      <c r="I307" s="26"/>
      <c r="J307" s="27"/>
      <c r="K307" s="27"/>
      <c r="L307" s="27"/>
      <c r="M307" s="28"/>
      <c r="N307" s="184">
        <f t="shared" si="23"/>
        <v>0</v>
      </c>
      <c r="O307" s="186">
        <f t="shared" si="24"/>
        <v>4</v>
      </c>
    </row>
    <row r="308" spans="1:15" ht="14.65" customHeight="1">
      <c r="A308" s="75" t="str">
        <f>'Semaine 3'!A308</f>
        <v>chocolat bouteille</v>
      </c>
      <c r="B308" s="203">
        <f>SUM('Semaine 3'!O308)</f>
        <v>4</v>
      </c>
      <c r="C308" s="26"/>
      <c r="D308" s="26"/>
      <c r="E308" s="27"/>
      <c r="F308" s="27"/>
      <c r="G308" s="28"/>
      <c r="H308" s="184">
        <f t="shared" si="22"/>
        <v>4</v>
      </c>
      <c r="I308" s="26"/>
      <c r="J308" s="27"/>
      <c r="K308" s="27"/>
      <c r="L308" s="27"/>
      <c r="M308" s="28"/>
      <c r="N308" s="184">
        <f t="shared" si="23"/>
        <v>0</v>
      </c>
      <c r="O308" s="186">
        <f t="shared" si="24"/>
        <v>4</v>
      </c>
    </row>
    <row r="309" spans="1:15" ht="14.65" customHeight="1">
      <c r="A309" s="75" t="str">
        <f>'Semaine 3'!A309</f>
        <v>epice tandoori</v>
      </c>
      <c r="B309" s="203">
        <f>SUM('Semaine 3'!O309)</f>
        <v>1</v>
      </c>
      <c r="C309" s="26"/>
      <c r="D309" s="26"/>
      <c r="E309" s="27"/>
      <c r="F309" s="27"/>
      <c r="G309" s="28"/>
      <c r="H309" s="184">
        <f t="shared" si="22"/>
        <v>1</v>
      </c>
      <c r="I309" s="26"/>
      <c r="J309" s="27"/>
      <c r="K309" s="27"/>
      <c r="L309" s="27"/>
      <c r="M309" s="28"/>
      <c r="N309" s="184">
        <f t="shared" si="23"/>
        <v>0</v>
      </c>
      <c r="O309" s="186">
        <f t="shared" si="24"/>
        <v>1</v>
      </c>
    </row>
    <row r="310" spans="1:15" ht="14.65" customHeight="1">
      <c r="A310" s="75" t="str">
        <f>'Semaine 3'!A310</f>
        <v>bouillon legume</v>
      </c>
      <c r="B310" s="203">
        <f>SUM('Semaine 3'!O310)</f>
        <v>1</v>
      </c>
      <c r="C310" s="33"/>
      <c r="D310" s="33"/>
      <c r="E310" s="34"/>
      <c r="F310" s="34"/>
      <c r="G310" s="35"/>
      <c r="H310" s="206">
        <f t="shared" si="22"/>
        <v>1</v>
      </c>
      <c r="I310" s="33"/>
      <c r="J310" s="34"/>
      <c r="K310" s="34"/>
      <c r="L310" s="34"/>
      <c r="M310" s="35"/>
      <c r="N310" s="206">
        <f t="shared" si="23"/>
        <v>0</v>
      </c>
      <c r="O310" s="207">
        <f t="shared" si="24"/>
        <v>1</v>
      </c>
    </row>
    <row r="311" spans="1:15" ht="14.65" customHeight="1">
      <c r="A311" s="75" t="str">
        <f>'Semaine 3'!A311</f>
        <v>galette</v>
      </c>
      <c r="B311" s="203">
        <f>SUM('Semaine 3'!O311)</f>
        <v>650</v>
      </c>
      <c r="C311" s="26"/>
      <c r="D311" s="26"/>
      <c r="E311" s="27"/>
      <c r="F311" s="27"/>
      <c r="G311" s="28"/>
      <c r="H311" s="184">
        <f t="shared" si="22"/>
        <v>650</v>
      </c>
      <c r="I311" s="26"/>
      <c r="J311" s="27"/>
      <c r="K311" s="27"/>
      <c r="L311" s="27"/>
      <c r="M311" s="28"/>
      <c r="N311" s="184">
        <f t="shared" si="23"/>
        <v>0</v>
      </c>
      <c r="O311" s="186">
        <f t="shared" si="24"/>
        <v>650</v>
      </c>
    </row>
    <row r="312" spans="1:15" ht="14.65" customHeight="1">
      <c r="A312" s="75" t="str">
        <f>'Semaine 3'!A312</f>
        <v>fruit tropicale 3/1</v>
      </c>
      <c r="B312" s="203">
        <f>SUM('Semaine 3'!O312)</f>
        <v>0</v>
      </c>
      <c r="C312" s="33"/>
      <c r="D312" s="33"/>
      <c r="E312" s="27"/>
      <c r="F312" s="27"/>
      <c r="G312" s="28"/>
      <c r="H312" s="184">
        <f t="shared" si="22"/>
        <v>0</v>
      </c>
      <c r="I312" s="26"/>
      <c r="J312" s="27"/>
      <c r="K312" s="27"/>
      <c r="L312" s="27"/>
      <c r="M312" s="28"/>
      <c r="N312" s="184">
        <f t="shared" si="23"/>
        <v>0</v>
      </c>
      <c r="O312" s="186">
        <f t="shared" si="24"/>
        <v>0</v>
      </c>
    </row>
    <row r="313" spans="1:15" ht="14.65" customHeight="1">
      <c r="A313" s="75" t="str">
        <f>'Semaine 3'!A313</f>
        <v>compote peche 5/1</v>
      </c>
      <c r="B313" s="203">
        <f>SUM('Semaine 3'!O313)</f>
        <v>5</v>
      </c>
      <c r="C313" s="26"/>
      <c r="D313" s="26"/>
      <c r="E313" s="27"/>
      <c r="F313" s="27"/>
      <c r="G313" s="28"/>
      <c r="H313" s="208">
        <f t="shared" si="22"/>
        <v>5</v>
      </c>
      <c r="I313" s="26"/>
      <c r="J313" s="27"/>
      <c r="K313" s="27"/>
      <c r="L313" s="27"/>
      <c r="M313" s="28"/>
      <c r="N313" s="208">
        <f t="shared" si="23"/>
        <v>0</v>
      </c>
      <c r="O313" s="209">
        <f t="shared" si="24"/>
        <v>5</v>
      </c>
    </row>
    <row r="314" spans="1:15" ht="14.65" customHeight="1">
      <c r="A314" s="75" t="str">
        <f>'Semaine 3'!A314</f>
        <v xml:space="preserve">comp pomme biscuit </v>
      </c>
      <c r="B314" s="203">
        <f>SUM('Semaine 3'!O314)</f>
        <v>0</v>
      </c>
      <c r="C314" s="26"/>
      <c r="D314" s="26"/>
      <c r="E314" s="27"/>
      <c r="F314" s="27"/>
      <c r="G314" s="28"/>
      <c r="H314" s="212">
        <f t="shared" si="22"/>
        <v>0</v>
      </c>
      <c r="I314" s="26"/>
      <c r="J314" s="27"/>
      <c r="K314" s="27"/>
      <c r="L314" s="27"/>
      <c r="M314" s="28"/>
      <c r="N314" s="212">
        <f t="shared" si="23"/>
        <v>0</v>
      </c>
      <c r="O314" s="212">
        <f t="shared" si="24"/>
        <v>0</v>
      </c>
    </row>
    <row r="315" spans="1:15" ht="14.65" customHeight="1">
      <c r="A315" s="75" t="str">
        <f>'Semaine 3'!A315</f>
        <v>sauce tartare</v>
      </c>
      <c r="B315" s="203">
        <f>SUM('Semaine 3'!O315)</f>
        <v>2</v>
      </c>
      <c r="C315" s="26"/>
      <c r="D315" s="26"/>
      <c r="E315" s="27"/>
      <c r="F315" s="27"/>
      <c r="G315" s="28"/>
      <c r="H315" s="203">
        <f t="shared" si="22"/>
        <v>2</v>
      </c>
      <c r="I315" s="26"/>
      <c r="J315" s="66"/>
      <c r="K315" s="66"/>
      <c r="L315" s="66"/>
      <c r="M315" s="28"/>
      <c r="N315" s="203">
        <f t="shared" si="23"/>
        <v>0</v>
      </c>
      <c r="O315" s="222">
        <f t="shared" si="24"/>
        <v>2</v>
      </c>
    </row>
    <row r="316" spans="1:15" ht="14.65" customHeight="1">
      <c r="A316" s="75" t="str">
        <f>'Semaine 3'!A316</f>
        <v>mogette</v>
      </c>
      <c r="B316" s="203">
        <f>SUM('Semaine 3'!O316)</f>
        <v>9</v>
      </c>
      <c r="C316" s="26"/>
      <c r="D316" s="26"/>
      <c r="E316" s="27"/>
      <c r="F316" s="27"/>
      <c r="G316" s="28"/>
      <c r="H316" s="184">
        <f t="shared" si="22"/>
        <v>9</v>
      </c>
      <c r="I316" s="26"/>
      <c r="J316" s="27"/>
      <c r="K316" s="27"/>
      <c r="L316" s="27"/>
      <c r="M316" s="28"/>
      <c r="N316" s="184">
        <f t="shared" si="23"/>
        <v>0</v>
      </c>
      <c r="O316" s="186">
        <f t="shared" si="24"/>
        <v>9</v>
      </c>
    </row>
    <row r="317" spans="1:15" ht="14.65" customHeight="1">
      <c r="A317" s="75" t="str">
        <f>'Semaine 3'!A317</f>
        <v>poelee vendeenne 3/1</v>
      </c>
      <c r="B317" s="203">
        <f>SUM('Semaine 3'!O317)</f>
        <v>0</v>
      </c>
      <c r="C317" s="26"/>
      <c r="D317" s="26"/>
      <c r="E317" s="27"/>
      <c r="F317" s="27"/>
      <c r="G317" s="28"/>
      <c r="H317" s="184">
        <f t="shared" si="22"/>
        <v>0</v>
      </c>
      <c r="I317" s="26"/>
      <c r="J317" s="27"/>
      <c r="K317" s="27"/>
      <c r="L317" s="27"/>
      <c r="M317" s="28"/>
      <c r="N317" s="184">
        <f t="shared" si="23"/>
        <v>0</v>
      </c>
      <c r="O317" s="186">
        <f t="shared" si="24"/>
        <v>0</v>
      </c>
    </row>
    <row r="318" spans="1:15" ht="14.65" customHeight="1">
      <c r="A318" s="75" t="str">
        <f>'Semaine 3'!A318</f>
        <v>poelee basquaise 3/1</v>
      </c>
      <c r="B318" s="203">
        <f>SUM('Semaine 3'!O318)</f>
        <v>2</v>
      </c>
      <c r="C318" s="26"/>
      <c r="D318" s="26"/>
      <c r="E318" s="27"/>
      <c r="F318" s="27"/>
      <c r="G318" s="28"/>
      <c r="H318" s="184">
        <f>SUM(B318:G318)</f>
        <v>2</v>
      </c>
      <c r="I318" s="26"/>
      <c r="J318" s="27"/>
      <c r="K318" s="27"/>
      <c r="L318" s="27"/>
      <c r="M318" s="28"/>
      <c r="N318" s="184">
        <f>SUM(I318:M318)</f>
        <v>0</v>
      </c>
      <c r="O318" s="186">
        <f>H318-N318</f>
        <v>2</v>
      </c>
    </row>
    <row r="319" spans="1:15" ht="14.65" customHeight="1">
      <c r="A319" s="75" t="str">
        <f>'Semaine 3'!A319</f>
        <v>poche maquereau mou</v>
      </c>
      <c r="B319" s="203">
        <f>SUM('Semaine 3'!O319)</f>
        <v>0</v>
      </c>
      <c r="C319" s="26"/>
      <c r="D319" s="26"/>
      <c r="E319" s="27"/>
      <c r="F319" s="27"/>
      <c r="G319" s="28"/>
      <c r="H319" s="184">
        <f>SUM(B319:G319)</f>
        <v>0</v>
      </c>
      <c r="I319" s="26"/>
      <c r="J319" s="27"/>
      <c r="K319" s="27"/>
      <c r="L319" s="27"/>
      <c r="M319" s="28"/>
      <c r="N319" s="184">
        <f>SUM(I319:M319)</f>
        <v>0</v>
      </c>
      <c r="O319" s="186">
        <f>H319-N319</f>
        <v>0</v>
      </c>
    </row>
    <row r="320" spans="1:15" ht="14.65" customHeight="1">
      <c r="A320" s="75" t="str">
        <f>'Semaine 3'!A320</f>
        <v>poche maquereau toma</v>
      </c>
      <c r="B320" s="203">
        <f>SUM('Semaine 3'!O320)</f>
        <v>0</v>
      </c>
      <c r="C320" s="26"/>
      <c r="D320" s="26"/>
      <c r="E320" s="27"/>
      <c r="F320" s="27"/>
      <c r="G320" s="28"/>
      <c r="H320" s="184">
        <f>SUM(B320:G320)</f>
        <v>0</v>
      </c>
      <c r="I320" s="26"/>
      <c r="J320" s="27"/>
      <c r="K320" s="27"/>
      <c r="L320" s="27"/>
      <c r="M320" s="28"/>
      <c r="N320" s="184">
        <f>SUM(I320:M320)</f>
        <v>0</v>
      </c>
      <c r="O320" s="186">
        <f>H320-N320</f>
        <v>0</v>
      </c>
    </row>
    <row r="321" spans="1:15" ht="14.65" customHeight="1">
      <c r="A321" s="75" t="str">
        <f>'Semaine 3'!A321</f>
        <v>oreillon peche 5/1</v>
      </c>
      <c r="B321" s="203">
        <f>SUM('Semaine 3'!O321)</f>
        <v>0</v>
      </c>
      <c r="C321" s="26"/>
      <c r="D321" s="26"/>
      <c r="E321" s="27"/>
      <c r="F321" s="27"/>
      <c r="G321" s="28"/>
      <c r="H321" s="184">
        <f>SUM(B321:G321)</f>
        <v>0</v>
      </c>
      <c r="I321" s="26"/>
      <c r="J321" s="27"/>
      <c r="K321" s="27"/>
      <c r="L321" s="27"/>
      <c r="M321" s="28"/>
      <c r="N321" s="184">
        <f t="shared" ref="N321:N324" si="25">SUM(I321:M321)</f>
        <v>0</v>
      </c>
      <c r="O321" s="186">
        <f>H321-N321</f>
        <v>0</v>
      </c>
    </row>
    <row r="322" spans="1:15" ht="14.65" customHeight="1">
      <c r="A322" s="75" t="str">
        <f>'Semaine 3'!A322</f>
        <v>poivre noir concasse</v>
      </c>
      <c r="B322" s="203">
        <f>SUM('Semaine 3'!O322)</f>
        <v>0</v>
      </c>
      <c r="C322" s="26"/>
      <c r="D322" s="26"/>
      <c r="E322" s="27"/>
      <c r="F322" s="27"/>
      <c r="G322" s="28"/>
      <c r="H322" s="184">
        <f t="shared" ref="H322:H324" si="26">SUM(B322:G322)</f>
        <v>0</v>
      </c>
      <c r="I322" s="26"/>
      <c r="J322" s="27"/>
      <c r="K322" s="27"/>
      <c r="L322" s="27"/>
      <c r="M322" s="28"/>
      <c r="N322" s="184">
        <f t="shared" si="25"/>
        <v>0</v>
      </c>
      <c r="O322" s="186">
        <f t="shared" ref="O322:O352" si="27">H322-N322</f>
        <v>0</v>
      </c>
    </row>
    <row r="323" spans="1:15" ht="14.65" customHeight="1">
      <c r="A323" s="75" t="str">
        <f>'Semaine 3'!A323</f>
        <v>pomme en gourde</v>
      </c>
      <c r="B323" s="203">
        <f>SUM('Semaine 3'!O323)</f>
        <v>10</v>
      </c>
      <c r="C323" s="26"/>
      <c r="D323" s="26"/>
      <c r="E323" s="27"/>
      <c r="F323" s="27"/>
      <c r="G323" s="28"/>
      <c r="H323" s="184">
        <f t="shared" si="26"/>
        <v>10</v>
      </c>
      <c r="I323" s="26"/>
      <c r="J323" s="27"/>
      <c r="K323" s="27"/>
      <c r="L323" s="27"/>
      <c r="M323" s="28"/>
      <c r="N323" s="184">
        <f t="shared" si="25"/>
        <v>0</v>
      </c>
      <c r="O323" s="186">
        <f t="shared" si="27"/>
        <v>10</v>
      </c>
    </row>
    <row r="324" spans="1:15" ht="14.65" customHeight="1">
      <c r="A324" s="75" t="str">
        <f>'Semaine 3'!A324</f>
        <v>eau</v>
      </c>
      <c r="B324" s="203">
        <f>SUM('Semaine 3'!O324)</f>
        <v>120</v>
      </c>
      <c r="C324" s="26"/>
      <c r="D324" s="26"/>
      <c r="E324" s="27"/>
      <c r="F324" s="27"/>
      <c r="G324" s="28"/>
      <c r="H324" s="184">
        <f t="shared" si="26"/>
        <v>120</v>
      </c>
      <c r="I324" s="26"/>
      <c r="J324" s="27"/>
      <c r="K324" s="27"/>
      <c r="L324" s="27"/>
      <c r="M324" s="28"/>
      <c r="N324" s="184">
        <f t="shared" si="25"/>
        <v>0</v>
      </c>
      <c r="O324" s="186">
        <f t="shared" si="27"/>
        <v>120</v>
      </c>
    </row>
    <row r="325" spans="1:15" ht="14.65" customHeight="1">
      <c r="A325" s="75" t="str">
        <f>'Semaine 3'!A325</f>
        <v>chips</v>
      </c>
      <c r="B325" s="203">
        <f>SUM('Semaine 3'!O325)</f>
        <v>168</v>
      </c>
      <c r="C325" s="88"/>
      <c r="D325" s="89"/>
      <c r="E325" s="89"/>
      <c r="F325" s="89"/>
      <c r="G325" s="90"/>
      <c r="H325" s="223">
        <f t="shared" ref="H325:H352" si="28">SUM(B325:G325)</f>
        <v>168</v>
      </c>
      <c r="I325" s="88"/>
      <c r="J325" s="89"/>
      <c r="K325" s="89"/>
      <c r="L325" s="89"/>
      <c r="M325" s="90"/>
      <c r="N325" s="223">
        <f>SUM(I325:M325)</f>
        <v>0</v>
      </c>
      <c r="O325" s="224">
        <f t="shared" si="27"/>
        <v>168</v>
      </c>
    </row>
    <row r="326" spans="1:15" ht="14.65" customHeight="1">
      <c r="A326" s="75" t="str">
        <f>'Semaine 3'!A326</f>
        <v>petit pois 5/1</v>
      </c>
      <c r="B326" s="203">
        <f>SUM('Semaine 3'!O326)</f>
        <v>11</v>
      </c>
      <c r="C326" s="33"/>
      <c r="D326" s="33"/>
      <c r="E326" s="34"/>
      <c r="F326" s="34"/>
      <c r="G326" s="35"/>
      <c r="H326" s="206">
        <f t="shared" si="28"/>
        <v>11</v>
      </c>
      <c r="I326" s="33"/>
      <c r="J326" s="34"/>
      <c r="K326" s="34"/>
      <c r="L326" s="34"/>
      <c r="M326" s="35"/>
      <c r="N326" s="206">
        <f>SUM(I326:M326)</f>
        <v>0</v>
      </c>
      <c r="O326" s="207">
        <f t="shared" si="27"/>
        <v>11</v>
      </c>
    </row>
    <row r="327" spans="1:15" ht="14.65" customHeight="1">
      <c r="A327" s="75" t="str">
        <f>'Semaine 3'!A327</f>
        <v>papillon</v>
      </c>
      <c r="B327" s="203">
        <f>SUM('Semaine 3'!O327)</f>
        <v>0</v>
      </c>
      <c r="C327" s="26"/>
      <c r="D327" s="26"/>
      <c r="E327" s="27"/>
      <c r="F327" s="27"/>
      <c r="G327" s="28"/>
      <c r="H327" s="184">
        <f t="shared" si="28"/>
        <v>0</v>
      </c>
      <c r="I327" s="26"/>
      <c r="J327" s="27"/>
      <c r="K327" s="27"/>
      <c r="L327" s="27"/>
      <c r="M327" s="28"/>
      <c r="N327" s="184">
        <f>SUM(I327:M327)</f>
        <v>0</v>
      </c>
      <c r="O327" s="186">
        <f t="shared" si="27"/>
        <v>0</v>
      </c>
    </row>
    <row r="328" spans="1:15" ht="14.65" customHeight="1">
      <c r="A328" s="75" t="str">
        <f>'Semaine 3'!A328</f>
        <v>pate conchiglie</v>
      </c>
      <c r="B328" s="203">
        <f>SUM('Semaine 3'!O328)</f>
        <v>6</v>
      </c>
      <c r="C328" s="26"/>
      <c r="D328" s="26"/>
      <c r="E328" s="27"/>
      <c r="F328" s="27"/>
      <c r="G328" s="28"/>
      <c r="H328" s="184">
        <f t="shared" si="28"/>
        <v>6</v>
      </c>
      <c r="I328" s="26"/>
      <c r="J328" s="27"/>
      <c r="K328" s="27"/>
      <c r="L328" s="27"/>
      <c r="M328" s="28"/>
      <c r="N328" s="184">
        <f t="shared" ref="N328:N331" si="29">SUM(I328:M328)</f>
        <v>0</v>
      </c>
      <c r="O328" s="186">
        <f t="shared" si="27"/>
        <v>6</v>
      </c>
    </row>
    <row r="329" spans="1:15" ht="14.65" customHeight="1">
      <c r="A329" s="75" t="str">
        <f>'Semaine 3'!A329</f>
        <v>pesto</v>
      </c>
      <c r="B329" s="203">
        <f>SUM('Semaine 3'!O329)</f>
        <v>0</v>
      </c>
      <c r="C329" s="26"/>
      <c r="D329" s="26"/>
      <c r="E329" s="27"/>
      <c r="F329" s="27"/>
      <c r="G329" s="28"/>
      <c r="H329" s="184">
        <f t="shared" si="28"/>
        <v>0</v>
      </c>
      <c r="I329" s="26"/>
      <c r="J329" s="27"/>
      <c r="K329" s="27"/>
      <c r="L329" s="27"/>
      <c r="M329" s="28"/>
      <c r="N329" s="184">
        <f t="shared" si="29"/>
        <v>0</v>
      </c>
      <c r="O329" s="186">
        <f t="shared" si="27"/>
        <v>0</v>
      </c>
    </row>
    <row r="330" spans="1:15" ht="14.65" customHeight="1">
      <c r="A330" s="75" t="str">
        <f>'Semaine 3'!A330</f>
        <v>flageolet 5/1</v>
      </c>
      <c r="B330" s="203">
        <f>SUM('Semaine 3'!O330)</f>
        <v>9</v>
      </c>
      <c r="C330" s="26"/>
      <c r="D330" s="26"/>
      <c r="E330" s="27"/>
      <c r="F330" s="27"/>
      <c r="G330" s="28"/>
      <c r="H330" s="184">
        <f t="shared" si="28"/>
        <v>9</v>
      </c>
      <c r="I330" s="26"/>
      <c r="J330" s="27"/>
      <c r="K330" s="27"/>
      <c r="L330" s="27"/>
      <c r="M330" s="28"/>
      <c r="N330" s="184">
        <f t="shared" si="29"/>
        <v>0</v>
      </c>
      <c r="O330" s="186">
        <f t="shared" si="27"/>
        <v>9</v>
      </c>
    </row>
    <row r="331" spans="1:15" ht="14.65" customHeight="1">
      <c r="A331" s="75" t="str">
        <f>'Semaine 3'!A331</f>
        <v>mayonnaise dose</v>
      </c>
      <c r="B331" s="203">
        <f>SUM('Semaine 3'!O331)</f>
        <v>0</v>
      </c>
      <c r="C331" s="26"/>
      <c r="D331" s="26"/>
      <c r="E331" s="27"/>
      <c r="F331" s="66"/>
      <c r="G331" s="28"/>
      <c r="H331" s="184">
        <f t="shared" si="28"/>
        <v>0</v>
      </c>
      <c r="I331" s="26"/>
      <c r="J331" s="27"/>
      <c r="K331" s="27"/>
      <c r="L331" s="27"/>
      <c r="M331" s="28"/>
      <c r="N331" s="184">
        <f t="shared" si="29"/>
        <v>0</v>
      </c>
      <c r="O331" s="186">
        <f t="shared" si="27"/>
        <v>0</v>
      </c>
    </row>
    <row r="332" spans="1:15" ht="14.65" customHeight="1">
      <c r="A332" s="75" t="str">
        <f>'Semaine 3'!A332</f>
        <v>abricot sec</v>
      </c>
      <c r="B332" s="203">
        <f>SUM('Semaine 3'!O332)</f>
        <v>1</v>
      </c>
      <c r="C332" s="48"/>
      <c r="D332" s="48"/>
      <c r="E332" s="49"/>
      <c r="F332" s="49"/>
      <c r="G332" s="50"/>
      <c r="H332" s="225">
        <f t="shared" si="28"/>
        <v>1</v>
      </c>
      <c r="I332" s="48"/>
      <c r="J332" s="49"/>
      <c r="K332" s="49"/>
      <c r="L332" s="49"/>
      <c r="M332" s="50"/>
      <c r="N332" s="225">
        <f>SUM(I332:M332)</f>
        <v>0</v>
      </c>
      <c r="O332" s="226">
        <f t="shared" si="27"/>
        <v>1</v>
      </c>
    </row>
    <row r="333" spans="1:15" ht="14.65" customHeight="1">
      <c r="A333" s="75" t="str">
        <f>'Semaine 3'!A333</f>
        <v>lait de coco</v>
      </c>
      <c r="B333" s="203">
        <f>SUM('Semaine 3'!O333)</f>
        <v>6</v>
      </c>
      <c r="C333" s="91"/>
      <c r="D333" s="92"/>
      <c r="E333" s="92"/>
      <c r="F333" s="92"/>
      <c r="G333" s="93"/>
      <c r="H333" s="225">
        <f t="shared" si="28"/>
        <v>6</v>
      </c>
      <c r="I333" s="267"/>
      <c r="J333" s="92"/>
      <c r="K333" s="92"/>
      <c r="L333" s="92"/>
      <c r="M333" s="93"/>
      <c r="N333" s="225">
        <f t="shared" ref="N333:N352" si="30">SUM(I333:M333)</f>
        <v>0</v>
      </c>
      <c r="O333" s="226">
        <f t="shared" si="27"/>
        <v>6</v>
      </c>
    </row>
    <row r="334" spans="1:15" ht="14.65" customHeight="1">
      <c r="A334" s="75" t="str">
        <f>'Semaine 3'!A334</f>
        <v>arlequin au fruit</v>
      </c>
      <c r="B334" s="203">
        <f>SUM('Semaine 3'!O334)</f>
        <v>109</v>
      </c>
      <c r="C334" s="91"/>
      <c r="D334" s="92"/>
      <c r="E334" s="92"/>
      <c r="F334" s="92"/>
      <c r="G334" s="93"/>
      <c r="H334" s="225">
        <f t="shared" si="28"/>
        <v>109</v>
      </c>
      <c r="I334" s="267"/>
      <c r="J334" s="92"/>
      <c r="K334" s="92"/>
      <c r="L334" s="92"/>
      <c r="M334" s="93"/>
      <c r="N334" s="225">
        <f t="shared" si="30"/>
        <v>0</v>
      </c>
      <c r="O334" s="226">
        <f t="shared" si="27"/>
        <v>109</v>
      </c>
    </row>
    <row r="335" spans="1:15" ht="14.65" customHeight="1">
      <c r="A335" s="75" t="str">
        <f>'Semaine 3'!A335</f>
        <v>compote poire ind</v>
      </c>
      <c r="B335" s="203">
        <f>SUM('Semaine 3'!O335)</f>
        <v>35</v>
      </c>
      <c r="C335" s="91"/>
      <c r="D335" s="92"/>
      <c r="E335" s="92"/>
      <c r="F335" s="92"/>
      <c r="G335" s="93"/>
      <c r="H335" s="225">
        <f t="shared" si="28"/>
        <v>35</v>
      </c>
      <c r="I335" s="267"/>
      <c r="J335" s="92"/>
      <c r="K335" s="92"/>
      <c r="L335" s="92"/>
      <c r="M335" s="93"/>
      <c r="N335" s="225">
        <f t="shared" si="30"/>
        <v>0</v>
      </c>
      <c r="O335" s="226">
        <f t="shared" si="27"/>
        <v>35</v>
      </c>
    </row>
    <row r="336" spans="1:15" ht="14.65" customHeight="1">
      <c r="A336" s="75" t="str">
        <f>'Semaine 3'!A336</f>
        <v>creme caramel 5/1</v>
      </c>
      <c r="B336" s="203">
        <f>SUM('Semaine 3'!O336)</f>
        <v>15</v>
      </c>
      <c r="C336" s="91"/>
      <c r="D336" s="92"/>
      <c r="E336" s="92"/>
      <c r="F336" s="92"/>
      <c r="G336" s="93"/>
      <c r="H336" s="225">
        <f t="shared" si="28"/>
        <v>15</v>
      </c>
      <c r="I336" s="267"/>
      <c r="J336" s="92"/>
      <c r="K336" s="92"/>
      <c r="L336" s="92"/>
      <c r="M336" s="93"/>
      <c r="N336" s="225">
        <f t="shared" si="30"/>
        <v>0</v>
      </c>
      <c r="O336" s="226">
        <f t="shared" si="27"/>
        <v>15</v>
      </c>
    </row>
    <row r="337" spans="1:18" ht="14.65" customHeight="1">
      <c r="A337" s="75" t="str">
        <f>'Semaine 3'!A337</f>
        <v xml:space="preserve">cigarette dentelle </v>
      </c>
      <c r="B337" s="203">
        <f>SUM('Semaine 3'!O337)</f>
        <v>0</v>
      </c>
      <c r="C337" s="91"/>
      <c r="D337" s="92"/>
      <c r="E337" s="92"/>
      <c r="F337" s="92"/>
      <c r="G337" s="93"/>
      <c r="H337" s="225">
        <f t="shared" si="28"/>
        <v>0</v>
      </c>
      <c r="I337" s="267"/>
      <c r="J337" s="92"/>
      <c r="K337" s="92"/>
      <c r="L337" s="92"/>
      <c r="M337" s="93"/>
      <c r="N337" s="225">
        <f t="shared" si="30"/>
        <v>0</v>
      </c>
      <c r="O337" s="226">
        <f t="shared" si="27"/>
        <v>0</v>
      </c>
    </row>
    <row r="338" spans="1:18" ht="14.65" customHeight="1">
      <c r="A338" s="75" t="str">
        <f>'Semaine 3'!A338</f>
        <v>evantail biscuit</v>
      </c>
      <c r="B338" s="203">
        <f>SUM('Semaine 3'!O338)</f>
        <v>1</v>
      </c>
      <c r="C338" s="91"/>
      <c r="D338" s="92"/>
      <c r="E338" s="92"/>
      <c r="F338" s="92"/>
      <c r="G338" s="93"/>
      <c r="H338" s="225">
        <f t="shared" si="28"/>
        <v>1</v>
      </c>
      <c r="I338" s="267"/>
      <c r="J338" s="92"/>
      <c r="K338" s="92"/>
      <c r="L338" s="92"/>
      <c r="M338" s="93"/>
      <c r="N338" s="225">
        <f t="shared" si="30"/>
        <v>0</v>
      </c>
      <c r="O338" s="226">
        <f t="shared" si="27"/>
        <v>1</v>
      </c>
    </row>
    <row r="339" spans="1:18" ht="14.65" customHeight="1">
      <c r="A339" s="75" t="str">
        <f>'Semaine 3'!A339</f>
        <v xml:space="preserve">capres fine </v>
      </c>
      <c r="B339" s="203">
        <f>SUM('Semaine 3'!O339)</f>
        <v>1</v>
      </c>
      <c r="C339" s="91"/>
      <c r="D339" s="92"/>
      <c r="E339" s="92"/>
      <c r="F339" s="92"/>
      <c r="G339" s="93"/>
      <c r="H339" s="225">
        <f t="shared" si="28"/>
        <v>1</v>
      </c>
      <c r="I339" s="267"/>
      <c r="J339" s="92"/>
      <c r="K339" s="92"/>
      <c r="L339" s="92"/>
      <c r="M339" s="93"/>
      <c r="N339" s="225">
        <f t="shared" si="30"/>
        <v>0</v>
      </c>
      <c r="O339" s="226">
        <f t="shared" si="27"/>
        <v>1</v>
      </c>
    </row>
    <row r="340" spans="1:18" ht="14.65" customHeight="1">
      <c r="A340" s="75" t="str">
        <f>'Semaine 3'!A340</f>
        <v>fourres fraise</v>
      </c>
      <c r="B340" s="203">
        <f>SUM('Semaine 3'!O340)</f>
        <v>168</v>
      </c>
      <c r="C340" s="91"/>
      <c r="D340" s="92"/>
      <c r="E340" s="92"/>
      <c r="F340" s="92"/>
      <c r="G340" s="93"/>
      <c r="H340" s="225">
        <f t="shared" si="28"/>
        <v>168</v>
      </c>
      <c r="I340" s="267"/>
      <c r="J340" s="92"/>
      <c r="K340" s="92"/>
      <c r="L340" s="92"/>
      <c r="M340" s="93"/>
      <c r="N340" s="225">
        <f t="shared" si="30"/>
        <v>0</v>
      </c>
      <c r="O340" s="226">
        <f t="shared" si="27"/>
        <v>168</v>
      </c>
    </row>
    <row r="341" spans="1:18" ht="14.65" customHeight="1">
      <c r="A341" s="75" t="str">
        <f>'Semaine 3'!A341</f>
        <v>riste daubergine</v>
      </c>
      <c r="B341" s="203">
        <f>SUM('Semaine 3'!O341)</f>
        <v>9</v>
      </c>
      <c r="C341" s="91"/>
      <c r="D341" s="92"/>
      <c r="E341" s="92"/>
      <c r="F341" s="92"/>
      <c r="G341" s="93"/>
      <c r="H341" s="225">
        <f t="shared" si="28"/>
        <v>9</v>
      </c>
      <c r="I341" s="267"/>
      <c r="J341" s="92"/>
      <c r="K341" s="92"/>
      <c r="L341" s="92"/>
      <c r="M341" s="93"/>
      <c r="N341" s="225">
        <f t="shared" si="30"/>
        <v>0</v>
      </c>
      <c r="O341" s="226">
        <f t="shared" si="27"/>
        <v>9</v>
      </c>
    </row>
    <row r="342" spans="1:18" ht="14.65" customHeight="1">
      <c r="A342" s="75" t="str">
        <f>'Semaine 3'!A342</f>
        <v>torti+torti couleur</v>
      </c>
      <c r="B342" s="203">
        <f>SUM('Semaine 3'!O342)</f>
        <v>0</v>
      </c>
      <c r="C342" s="91"/>
      <c r="D342" s="92"/>
      <c r="E342" s="92"/>
      <c r="F342" s="92"/>
      <c r="G342" s="93"/>
      <c r="H342" s="225">
        <f t="shared" si="28"/>
        <v>0</v>
      </c>
      <c r="I342" s="267"/>
      <c r="J342" s="92"/>
      <c r="K342" s="92"/>
      <c r="L342" s="92"/>
      <c r="M342" s="93"/>
      <c r="N342" s="225">
        <f t="shared" si="30"/>
        <v>0</v>
      </c>
      <c r="O342" s="226">
        <f t="shared" si="27"/>
        <v>0</v>
      </c>
    </row>
    <row r="343" spans="1:18" ht="14.65" customHeight="1">
      <c r="A343" s="75" t="str">
        <f>'Semaine 3'!A343</f>
        <v>palet bretton</v>
      </c>
      <c r="B343" s="203">
        <f>SUM('Semaine 3'!O343)</f>
        <v>77</v>
      </c>
      <c r="C343" s="91"/>
      <c r="D343" s="92"/>
      <c r="E343" s="92"/>
      <c r="F343" s="92"/>
      <c r="G343" s="93"/>
      <c r="H343" s="225">
        <f t="shared" si="28"/>
        <v>77</v>
      </c>
      <c r="I343" s="267"/>
      <c r="J343" s="92"/>
      <c r="K343" s="92"/>
      <c r="L343" s="92"/>
      <c r="M343" s="93"/>
      <c r="N343" s="225">
        <f t="shared" si="30"/>
        <v>0</v>
      </c>
      <c r="O343" s="226">
        <f t="shared" si="27"/>
        <v>77</v>
      </c>
    </row>
    <row r="344" spans="1:18" ht="14.65" customHeight="1">
      <c r="A344" s="75" t="str">
        <f>'Semaine 3'!A344</f>
        <v>haricot vert 4/4</v>
      </c>
      <c r="B344" s="203">
        <f>SUM('Semaine 3'!O344)</f>
        <v>10</v>
      </c>
      <c r="C344" s="91"/>
      <c r="D344" s="92"/>
      <c r="E344" s="92"/>
      <c r="F344" s="92"/>
      <c r="G344" s="93"/>
      <c r="H344" s="225">
        <f t="shared" si="28"/>
        <v>10</v>
      </c>
      <c r="I344" s="267"/>
      <c r="J344" s="92"/>
      <c r="K344" s="92"/>
      <c r="L344" s="92"/>
      <c r="M344" s="93"/>
      <c r="N344" s="225">
        <f t="shared" si="30"/>
        <v>0</v>
      </c>
      <c r="O344" s="226">
        <f t="shared" si="27"/>
        <v>10</v>
      </c>
    </row>
    <row r="345" spans="1:18" ht="14.65" customHeight="1">
      <c r="A345" s="75" t="str">
        <f>'Semaine 3'!A345</f>
        <v>riz rond</v>
      </c>
      <c r="B345" s="203">
        <f>SUM('Semaine 3'!O345)</f>
        <v>4</v>
      </c>
      <c r="C345" s="91"/>
      <c r="D345" s="92"/>
      <c r="E345" s="92"/>
      <c r="F345" s="92"/>
      <c r="G345" s="93"/>
      <c r="H345" s="225">
        <f t="shared" si="28"/>
        <v>4</v>
      </c>
      <c r="I345" s="267"/>
      <c r="J345" s="92"/>
      <c r="K345" s="92"/>
      <c r="L345" s="92"/>
      <c r="M345" s="93"/>
      <c r="N345" s="225">
        <f t="shared" si="30"/>
        <v>0</v>
      </c>
      <c r="O345" s="226">
        <f t="shared" si="27"/>
        <v>4</v>
      </c>
    </row>
    <row r="346" spans="1:18" ht="14.65" customHeight="1">
      <c r="A346" s="75" t="str">
        <f>'Semaine 3'!A346</f>
        <v>paprika</v>
      </c>
      <c r="B346" s="203">
        <f>SUM('Semaine 3'!O346)</f>
        <v>1</v>
      </c>
      <c r="C346" s="91"/>
      <c r="D346" s="92"/>
      <c r="E346" s="92"/>
      <c r="F346" s="92"/>
      <c r="G346" s="93"/>
      <c r="H346" s="225">
        <f t="shared" si="28"/>
        <v>1</v>
      </c>
      <c r="I346" s="267"/>
      <c r="J346" s="92"/>
      <c r="K346" s="92"/>
      <c r="L346" s="92"/>
      <c r="M346" s="93"/>
      <c r="N346" s="225">
        <f t="shared" si="30"/>
        <v>0</v>
      </c>
      <c r="O346" s="226">
        <f t="shared" si="27"/>
        <v>1</v>
      </c>
      <c r="R346" t="s">
        <v>3</v>
      </c>
    </row>
    <row r="347" spans="1:18" ht="14.65" customHeight="1">
      <c r="A347" s="75" t="str">
        <f>'Semaine 3'!A347</f>
        <v>compote de peche ind</v>
      </c>
      <c r="B347" s="203">
        <f>SUM('Semaine 3'!O347)</f>
        <v>120</v>
      </c>
      <c r="C347" s="91"/>
      <c r="D347" s="92"/>
      <c r="E347" s="92"/>
      <c r="F347" s="92"/>
      <c r="G347" s="93"/>
      <c r="H347" s="225">
        <f t="shared" si="28"/>
        <v>120</v>
      </c>
      <c r="I347" s="267"/>
      <c r="J347" s="92"/>
      <c r="K347" s="92"/>
      <c r="L347" s="92"/>
      <c r="M347" s="93"/>
      <c r="N347" s="225">
        <f t="shared" si="30"/>
        <v>0</v>
      </c>
      <c r="O347" s="226">
        <f t="shared" si="27"/>
        <v>120</v>
      </c>
    </row>
    <row r="348" spans="1:18" ht="14.65" customHeight="1">
      <c r="A348" s="75" t="str">
        <f>'Semaine 3'!A348</f>
        <v>crozet</v>
      </c>
      <c r="B348" s="203">
        <f>SUM('Semaine 3'!O348)</f>
        <v>5</v>
      </c>
      <c r="C348" s="91"/>
      <c r="D348" s="92"/>
      <c r="E348" s="92"/>
      <c r="F348" s="92"/>
      <c r="G348" s="93"/>
      <c r="H348" s="225">
        <f t="shared" si="28"/>
        <v>5</v>
      </c>
      <c r="I348" s="267"/>
      <c r="J348" s="92"/>
      <c r="K348" s="92"/>
      <c r="L348" s="92"/>
      <c r="M348" s="93"/>
      <c r="N348" s="225">
        <f t="shared" si="30"/>
        <v>0</v>
      </c>
      <c r="O348" s="226">
        <f t="shared" si="27"/>
        <v>5</v>
      </c>
    </row>
    <row r="349" spans="1:18" s="10" customFormat="1">
      <c r="A349" s="75" t="str">
        <f>'Semaine 3'!A349</f>
        <v>sucre glace</v>
      </c>
      <c r="B349" s="203">
        <f>SUM('Semaine 3'!O349)</f>
        <v>2</v>
      </c>
      <c r="C349" s="91"/>
      <c r="D349" s="92"/>
      <c r="E349" s="92"/>
      <c r="F349" s="92"/>
      <c r="G349" s="93"/>
      <c r="H349" s="225">
        <f t="shared" si="28"/>
        <v>2</v>
      </c>
      <c r="I349" s="267"/>
      <c r="J349" s="92"/>
      <c r="K349" s="92"/>
      <c r="L349" s="92"/>
      <c r="M349" s="93"/>
      <c r="N349" s="225">
        <f t="shared" si="30"/>
        <v>0</v>
      </c>
      <c r="O349" s="226">
        <f t="shared" si="27"/>
        <v>2</v>
      </c>
    </row>
    <row r="350" spans="1:18" ht="12.75">
      <c r="A350" s="75" t="str">
        <f>'Semaine 3'!A350</f>
        <v>harissa</v>
      </c>
      <c r="B350" s="203">
        <f>SUM('Semaine 3'!O350)</f>
        <v>6</v>
      </c>
      <c r="C350" s="91"/>
      <c r="D350" s="92"/>
      <c r="E350" s="92"/>
      <c r="F350" s="92"/>
      <c r="G350" s="93"/>
      <c r="H350" s="225">
        <f t="shared" si="28"/>
        <v>6</v>
      </c>
      <c r="I350" s="267"/>
      <c r="J350" s="92"/>
      <c r="K350" s="92"/>
      <c r="L350" s="92"/>
      <c r="M350" s="93"/>
      <c r="N350" s="225">
        <f t="shared" si="30"/>
        <v>0</v>
      </c>
      <c r="O350" s="226">
        <f t="shared" si="27"/>
        <v>6</v>
      </c>
    </row>
    <row r="351" spans="1:18" ht="12.75">
      <c r="A351" s="75" t="str">
        <f>'Semaine 3'!A351</f>
        <v>preparation pizza</v>
      </c>
      <c r="B351" s="203">
        <f>SUM('Semaine 3'!O351)</f>
        <v>10</v>
      </c>
      <c r="C351" s="91"/>
      <c r="D351" s="92"/>
      <c r="E351" s="92"/>
      <c r="F351" s="92"/>
      <c r="G351" s="93"/>
      <c r="H351" s="225">
        <f t="shared" si="28"/>
        <v>10</v>
      </c>
      <c r="I351" s="267"/>
      <c r="J351" s="92"/>
      <c r="K351" s="92"/>
      <c r="L351" s="92"/>
      <c r="M351" s="93"/>
      <c r="N351" s="225">
        <f t="shared" si="30"/>
        <v>0</v>
      </c>
      <c r="O351" s="226">
        <f t="shared" si="27"/>
        <v>10</v>
      </c>
    </row>
    <row r="352" spans="1:18" ht="13.5" thickBot="1">
      <c r="A352" s="75" t="str">
        <f>'Semaine 3'!A352</f>
        <v>entremet caramel</v>
      </c>
      <c r="B352" s="203">
        <f>SUM('Semaine 3'!O352)</f>
        <v>1</v>
      </c>
      <c r="C352" s="94"/>
      <c r="D352" s="95"/>
      <c r="E352" s="95"/>
      <c r="F352" s="95"/>
      <c r="G352" s="96"/>
      <c r="H352" s="227">
        <f t="shared" si="28"/>
        <v>1</v>
      </c>
      <c r="I352" s="268"/>
      <c r="J352" s="95"/>
      <c r="K352" s="95"/>
      <c r="L352" s="95"/>
      <c r="M352" s="96"/>
      <c r="N352" s="227">
        <f t="shared" si="30"/>
        <v>0</v>
      </c>
      <c r="O352" s="228">
        <f t="shared" si="27"/>
        <v>1</v>
      </c>
    </row>
    <row r="353" spans="1:15" ht="15.75" thickBot="1">
      <c r="B353" s="281"/>
    </row>
    <row r="354" spans="1:15" ht="15.75" thickBot="1">
      <c r="B354" s="281"/>
      <c r="C354" s="284"/>
      <c r="D354" s="285"/>
      <c r="E354" s="286" t="s">
        <v>4</v>
      </c>
      <c r="F354" s="285"/>
      <c r="G354" s="285"/>
      <c r="H354" s="287"/>
      <c r="I354" s="17"/>
      <c r="J354" s="17"/>
      <c r="K354" s="18" t="s">
        <v>5</v>
      </c>
      <c r="L354" s="17"/>
      <c r="M354" s="17"/>
      <c r="N354" s="192"/>
    </row>
    <row r="355" spans="1:15" ht="15.75" thickBot="1">
      <c r="A355" s="98"/>
      <c r="B355" s="288"/>
      <c r="C355" s="278"/>
      <c r="D355" s="4"/>
      <c r="E355" s="4"/>
      <c r="F355" s="4"/>
      <c r="G355" s="4"/>
      <c r="H355" s="194"/>
      <c r="I355" s="5"/>
      <c r="J355" s="4"/>
      <c r="K355" s="4"/>
      <c r="L355" s="4"/>
      <c r="M355" s="6"/>
      <c r="N355" s="195"/>
      <c r="O355" s="196"/>
    </row>
    <row r="356" spans="1:15" ht="13.5" thickBot="1">
      <c r="A356" s="277" t="s">
        <v>6</v>
      </c>
      <c r="B356" s="288" t="s">
        <v>7</v>
      </c>
      <c r="C356" s="279" t="s">
        <v>8</v>
      </c>
      <c r="D356" s="20" t="s">
        <v>9</v>
      </c>
      <c r="E356" s="20" t="s">
        <v>10</v>
      </c>
      <c r="F356" s="20" t="s">
        <v>11</v>
      </c>
      <c r="G356" s="20" t="s">
        <v>12</v>
      </c>
      <c r="H356" s="197" t="s">
        <v>13</v>
      </c>
      <c r="I356" s="20" t="s">
        <v>8</v>
      </c>
      <c r="J356" s="20" t="s">
        <v>9</v>
      </c>
      <c r="K356" s="20" t="s">
        <v>10</v>
      </c>
      <c r="L356" s="20" t="s">
        <v>11</v>
      </c>
      <c r="M356" s="20" t="s">
        <v>12</v>
      </c>
      <c r="N356" s="197" t="s">
        <v>13</v>
      </c>
      <c r="O356" s="197" t="s">
        <v>7</v>
      </c>
    </row>
    <row r="357" spans="1:15">
      <c r="A357" s="98"/>
      <c r="B357" s="281"/>
      <c r="C357" s="17"/>
      <c r="D357" s="17"/>
      <c r="E357" s="17"/>
      <c r="F357" s="17"/>
      <c r="G357" s="18" t="s">
        <v>293</v>
      </c>
      <c r="H357" s="190"/>
      <c r="I357" s="17"/>
      <c r="J357" s="17"/>
      <c r="K357" s="17"/>
      <c r="L357" s="17"/>
      <c r="M357" s="17"/>
      <c r="N357" s="190"/>
      <c r="O357" s="192"/>
    </row>
    <row r="358" spans="1:15" ht="15.75" thickBot="1">
      <c r="A358" s="85"/>
      <c r="B358" s="282"/>
      <c r="C358" s="86"/>
      <c r="D358" s="86"/>
      <c r="E358" s="86"/>
      <c r="F358" s="86"/>
      <c r="G358" s="86"/>
      <c r="H358" s="202"/>
      <c r="I358" s="86"/>
      <c r="J358" s="86"/>
      <c r="K358" s="86"/>
      <c r="L358" s="86"/>
      <c r="M358" s="86"/>
      <c r="N358" s="202"/>
      <c r="O358" s="220"/>
    </row>
    <row r="359" spans="1:15" ht="12.75">
      <c r="A359" s="61" t="s">
        <v>143</v>
      </c>
      <c r="B359" s="276">
        <f>SUM('Semaine 3'!O359)</f>
        <v>0</v>
      </c>
      <c r="C359" s="99"/>
      <c r="D359" s="99"/>
      <c r="E359" s="100"/>
      <c r="F359" s="100"/>
      <c r="G359" s="101"/>
      <c r="H359" s="230">
        <f t="shared" ref="H359:H419" si="31">SUM(B359:G359)</f>
        <v>0</v>
      </c>
      <c r="I359" s="99"/>
      <c r="J359" s="100"/>
      <c r="K359" s="100"/>
      <c r="L359" s="100"/>
      <c r="M359" s="101"/>
      <c r="N359" s="230">
        <f t="shared" ref="N359:N419" si="32">SUM(I359:M359)</f>
        <v>0</v>
      </c>
      <c r="O359" s="231">
        <f t="shared" ref="O359:O419" si="33">H359-N359</f>
        <v>0</v>
      </c>
    </row>
    <row r="360" spans="1:15" ht="12.75">
      <c r="A360" s="65" t="s">
        <v>145</v>
      </c>
      <c r="B360" s="276">
        <f>SUM('Semaine 3'!O360)</f>
        <v>0</v>
      </c>
      <c r="C360" s="102"/>
      <c r="D360" s="102"/>
      <c r="E360" s="103"/>
      <c r="F360" s="103"/>
      <c r="G360" s="104"/>
      <c r="H360" s="233">
        <f t="shared" si="31"/>
        <v>0</v>
      </c>
      <c r="I360" s="102"/>
      <c r="J360" s="103"/>
      <c r="K360" s="103"/>
      <c r="L360" s="103"/>
      <c r="M360" s="104"/>
      <c r="N360" s="233">
        <f t="shared" si="32"/>
        <v>0</v>
      </c>
      <c r="O360" s="234">
        <f t="shared" si="33"/>
        <v>0</v>
      </c>
    </row>
    <row r="361" spans="1:15" ht="12.75">
      <c r="A361" s="65" t="s">
        <v>139</v>
      </c>
      <c r="B361" s="276">
        <f>SUM('Semaine 3'!O361)</f>
        <v>0</v>
      </c>
      <c r="C361" s="102"/>
      <c r="D361" s="102"/>
      <c r="E361" s="103"/>
      <c r="F361" s="103"/>
      <c r="G361" s="104"/>
      <c r="H361" s="233">
        <f t="shared" si="31"/>
        <v>0</v>
      </c>
      <c r="I361" s="102"/>
      <c r="J361" s="103"/>
      <c r="K361" s="103"/>
      <c r="L361" s="103"/>
      <c r="M361" s="104"/>
      <c r="N361" s="233">
        <f t="shared" si="32"/>
        <v>0</v>
      </c>
      <c r="O361" s="234">
        <f t="shared" si="33"/>
        <v>0</v>
      </c>
    </row>
    <row r="362" spans="1:15" ht="12.75">
      <c r="A362" s="65" t="s">
        <v>128</v>
      </c>
      <c r="B362" s="276">
        <f>SUM('Semaine 3'!O362)</f>
        <v>0</v>
      </c>
      <c r="C362" s="102"/>
      <c r="D362" s="102"/>
      <c r="E362" s="103"/>
      <c r="F362" s="103"/>
      <c r="G362" s="104"/>
      <c r="H362" s="233">
        <f t="shared" si="31"/>
        <v>0</v>
      </c>
      <c r="I362" s="102"/>
      <c r="J362" s="103"/>
      <c r="K362" s="103"/>
      <c r="L362" s="103"/>
      <c r="M362" s="104"/>
      <c r="N362" s="233">
        <f t="shared" si="32"/>
        <v>0</v>
      </c>
      <c r="O362" s="234">
        <f t="shared" si="33"/>
        <v>0</v>
      </c>
    </row>
    <row r="363" spans="1:15" ht="12.75">
      <c r="A363" s="65" t="s">
        <v>133</v>
      </c>
      <c r="B363" s="276">
        <f>SUM('Semaine 3'!O363)</f>
        <v>0</v>
      </c>
      <c r="C363" s="102"/>
      <c r="D363" s="102"/>
      <c r="E363" s="103"/>
      <c r="F363" s="103"/>
      <c r="G363" s="104"/>
      <c r="H363" s="233">
        <f t="shared" si="31"/>
        <v>0</v>
      </c>
      <c r="I363" s="102"/>
      <c r="J363" s="103"/>
      <c r="K363" s="103"/>
      <c r="L363" s="103"/>
      <c r="M363" s="104"/>
      <c r="N363" s="233">
        <f t="shared" si="32"/>
        <v>0</v>
      </c>
      <c r="O363" s="234">
        <f t="shared" si="33"/>
        <v>0</v>
      </c>
    </row>
    <row r="364" spans="1:15" ht="12.75">
      <c r="A364" s="65" t="s">
        <v>136</v>
      </c>
      <c r="B364" s="276">
        <f>SUM('Semaine 3'!O364)</f>
        <v>0</v>
      </c>
      <c r="C364" s="102"/>
      <c r="D364" s="102"/>
      <c r="E364" s="103"/>
      <c r="F364" s="103"/>
      <c r="G364" s="104"/>
      <c r="H364" s="233">
        <f t="shared" si="31"/>
        <v>0</v>
      </c>
      <c r="I364" s="102"/>
      <c r="J364" s="103"/>
      <c r="K364" s="103"/>
      <c r="L364" s="103"/>
      <c r="M364" s="104"/>
      <c r="N364" s="233">
        <f t="shared" si="32"/>
        <v>0</v>
      </c>
      <c r="O364" s="234">
        <f t="shared" si="33"/>
        <v>0</v>
      </c>
    </row>
    <row r="365" spans="1:15" s="8" customFormat="1" ht="12.75">
      <c r="A365" s="65" t="s">
        <v>126</v>
      </c>
      <c r="B365" s="276">
        <f>SUM('Semaine 3'!O365)</f>
        <v>0</v>
      </c>
      <c r="C365" s="102"/>
      <c r="D365" s="102"/>
      <c r="E365" s="103"/>
      <c r="F365" s="103"/>
      <c r="G365" s="104"/>
      <c r="H365" s="233">
        <f t="shared" si="31"/>
        <v>0</v>
      </c>
      <c r="I365" s="102"/>
      <c r="J365" s="103"/>
      <c r="K365" s="103"/>
      <c r="L365" s="103"/>
      <c r="M365" s="104"/>
      <c r="N365" s="233">
        <f t="shared" si="32"/>
        <v>0</v>
      </c>
      <c r="O365" s="234">
        <f t="shared" si="33"/>
        <v>0</v>
      </c>
    </row>
    <row r="366" spans="1:15" s="8" customFormat="1" ht="12.75">
      <c r="A366" s="65" t="s">
        <v>140</v>
      </c>
      <c r="B366" s="276">
        <f>SUM('Semaine 3'!O366)</f>
        <v>0</v>
      </c>
      <c r="C366" s="102"/>
      <c r="D366" s="102"/>
      <c r="E366" s="103"/>
      <c r="F366" s="103"/>
      <c r="G366" s="104"/>
      <c r="H366" s="233">
        <f t="shared" si="31"/>
        <v>0</v>
      </c>
      <c r="I366" s="102"/>
      <c r="J366" s="103"/>
      <c r="K366" s="103"/>
      <c r="L366" s="103"/>
      <c r="M366" s="104"/>
      <c r="N366" s="233">
        <f t="shared" si="32"/>
        <v>0</v>
      </c>
      <c r="O366" s="234">
        <f t="shared" si="33"/>
        <v>0</v>
      </c>
    </row>
    <row r="367" spans="1:15" ht="12.75">
      <c r="A367" s="65" t="s">
        <v>147</v>
      </c>
      <c r="B367" s="276">
        <f>SUM('Semaine 3'!O367)</f>
        <v>0</v>
      </c>
      <c r="C367" s="102"/>
      <c r="D367" s="102"/>
      <c r="E367" s="103"/>
      <c r="F367" s="103"/>
      <c r="G367" s="104"/>
      <c r="H367" s="233">
        <f t="shared" si="31"/>
        <v>0</v>
      </c>
      <c r="I367" s="102"/>
      <c r="J367" s="103"/>
      <c r="K367" s="103"/>
      <c r="L367" s="103"/>
      <c r="M367" s="104"/>
      <c r="N367" s="233">
        <f t="shared" si="32"/>
        <v>0</v>
      </c>
      <c r="O367" s="234">
        <f t="shared" si="33"/>
        <v>0</v>
      </c>
    </row>
    <row r="368" spans="1:15" ht="12.75">
      <c r="A368" s="65" t="s">
        <v>125</v>
      </c>
      <c r="B368" s="276">
        <f>SUM('Semaine 3'!O368)</f>
        <v>0</v>
      </c>
      <c r="C368" s="102"/>
      <c r="D368" s="102"/>
      <c r="E368" s="103"/>
      <c r="F368" s="103"/>
      <c r="G368" s="104"/>
      <c r="H368" s="233">
        <f t="shared" si="31"/>
        <v>0</v>
      </c>
      <c r="I368" s="102"/>
      <c r="J368" s="103"/>
      <c r="K368" s="103"/>
      <c r="L368" s="103"/>
      <c r="M368" s="104"/>
      <c r="N368" s="233">
        <f t="shared" si="32"/>
        <v>0</v>
      </c>
      <c r="O368" s="234">
        <f t="shared" si="33"/>
        <v>0</v>
      </c>
    </row>
    <row r="369" spans="1:15" ht="12.75">
      <c r="A369" s="65" t="s">
        <v>137</v>
      </c>
      <c r="B369" s="276">
        <f>SUM('Semaine 3'!O369)</f>
        <v>0</v>
      </c>
      <c r="C369" s="102"/>
      <c r="D369" s="102"/>
      <c r="E369" s="103"/>
      <c r="F369" s="103"/>
      <c r="G369" s="104"/>
      <c r="H369" s="233">
        <f t="shared" si="31"/>
        <v>0</v>
      </c>
      <c r="I369" s="102"/>
      <c r="J369" s="103"/>
      <c r="K369" s="103"/>
      <c r="L369" s="103"/>
      <c r="M369" s="104"/>
      <c r="N369" s="233">
        <f t="shared" si="32"/>
        <v>0</v>
      </c>
      <c r="O369" s="234">
        <f t="shared" si="33"/>
        <v>0</v>
      </c>
    </row>
    <row r="370" spans="1:15" ht="12.75">
      <c r="A370" s="65" t="s">
        <v>144</v>
      </c>
      <c r="B370" s="276">
        <f>SUM('Semaine 3'!O370)</f>
        <v>0</v>
      </c>
      <c r="C370" s="102"/>
      <c r="D370" s="102"/>
      <c r="E370" s="103"/>
      <c r="F370" s="103"/>
      <c r="G370" s="104"/>
      <c r="H370" s="233">
        <f t="shared" si="31"/>
        <v>0</v>
      </c>
      <c r="I370" s="102"/>
      <c r="J370" s="103"/>
      <c r="K370" s="103"/>
      <c r="L370" s="103"/>
      <c r="M370" s="104"/>
      <c r="N370" s="233">
        <f t="shared" si="32"/>
        <v>0</v>
      </c>
      <c r="O370" s="234">
        <f t="shared" si="33"/>
        <v>0</v>
      </c>
    </row>
    <row r="371" spans="1:15" ht="12.75">
      <c r="A371" s="65" t="s">
        <v>124</v>
      </c>
      <c r="B371" s="276">
        <f>SUM('Semaine 3'!O371)</f>
        <v>83</v>
      </c>
      <c r="C371" s="102"/>
      <c r="D371" s="102"/>
      <c r="E371" s="103"/>
      <c r="F371" s="103"/>
      <c r="G371" s="104"/>
      <c r="H371" s="233">
        <f t="shared" si="31"/>
        <v>83</v>
      </c>
      <c r="I371" s="102"/>
      <c r="J371" s="103"/>
      <c r="K371" s="103"/>
      <c r="L371" s="103"/>
      <c r="M371" s="104"/>
      <c r="N371" s="233">
        <f t="shared" si="32"/>
        <v>0</v>
      </c>
      <c r="O371" s="234">
        <f t="shared" si="33"/>
        <v>83</v>
      </c>
    </row>
    <row r="372" spans="1:15" ht="12.75">
      <c r="A372" s="65" t="s">
        <v>131</v>
      </c>
      <c r="B372" s="276">
        <f>SUM('Semaine 3'!O372)</f>
        <v>0</v>
      </c>
      <c r="C372" s="102"/>
      <c r="D372" s="102"/>
      <c r="E372" s="103"/>
      <c r="F372" s="103"/>
      <c r="G372" s="104"/>
      <c r="H372" s="233">
        <f t="shared" si="31"/>
        <v>0</v>
      </c>
      <c r="I372" s="102"/>
      <c r="J372" s="103"/>
      <c r="K372" s="103"/>
      <c r="L372" s="103"/>
      <c r="M372" s="104"/>
      <c r="N372" s="233">
        <f t="shared" si="32"/>
        <v>0</v>
      </c>
      <c r="O372" s="234">
        <f t="shared" si="33"/>
        <v>0</v>
      </c>
    </row>
    <row r="373" spans="1:15" ht="12.75">
      <c r="A373" s="65" t="s">
        <v>146</v>
      </c>
      <c r="B373" s="276">
        <f>SUM('Semaine 3'!O373)</f>
        <v>0</v>
      </c>
      <c r="C373" s="102"/>
      <c r="D373" s="102"/>
      <c r="E373" s="103"/>
      <c r="F373" s="103"/>
      <c r="G373" s="104"/>
      <c r="H373" s="233">
        <f t="shared" si="31"/>
        <v>0</v>
      </c>
      <c r="I373" s="102"/>
      <c r="J373" s="103"/>
      <c r="K373" s="103"/>
      <c r="L373" s="103"/>
      <c r="M373" s="104"/>
      <c r="N373" s="233">
        <f t="shared" si="32"/>
        <v>0</v>
      </c>
      <c r="O373" s="234">
        <f t="shared" si="33"/>
        <v>0</v>
      </c>
    </row>
    <row r="374" spans="1:15" ht="12.75">
      <c r="A374" s="65" t="s">
        <v>114</v>
      </c>
      <c r="B374" s="276">
        <f>SUM('Semaine 3'!O374)</f>
        <v>16</v>
      </c>
      <c r="C374" s="102"/>
      <c r="D374" s="102"/>
      <c r="E374" s="103"/>
      <c r="F374" s="103"/>
      <c r="G374" s="104"/>
      <c r="H374" s="233">
        <f t="shared" si="31"/>
        <v>16</v>
      </c>
      <c r="I374" s="102"/>
      <c r="J374" s="103"/>
      <c r="K374" s="103"/>
      <c r="L374" s="103"/>
      <c r="M374" s="104"/>
      <c r="N374" s="233">
        <f t="shared" si="32"/>
        <v>0</v>
      </c>
      <c r="O374" s="234">
        <f t="shared" si="33"/>
        <v>16</v>
      </c>
    </row>
    <row r="375" spans="1:15" ht="12.75">
      <c r="A375" s="65" t="s">
        <v>123</v>
      </c>
      <c r="B375" s="276">
        <f>SUM('Semaine 3'!O375)</f>
        <v>0</v>
      </c>
      <c r="C375" s="102"/>
      <c r="D375" s="102"/>
      <c r="E375" s="103"/>
      <c r="F375" s="103"/>
      <c r="G375" s="104"/>
      <c r="H375" s="233">
        <f t="shared" si="31"/>
        <v>0</v>
      </c>
      <c r="I375" s="102"/>
      <c r="J375" s="103"/>
      <c r="K375" s="103"/>
      <c r="L375" s="103"/>
      <c r="M375" s="104"/>
      <c r="N375" s="233">
        <f t="shared" si="32"/>
        <v>0</v>
      </c>
      <c r="O375" s="234">
        <f t="shared" si="33"/>
        <v>0</v>
      </c>
    </row>
    <row r="376" spans="1:15" ht="12.75">
      <c r="A376" s="65" t="s">
        <v>130</v>
      </c>
      <c r="B376" s="276">
        <f>SUM('Semaine 3'!O376)</f>
        <v>0</v>
      </c>
      <c r="C376" s="102"/>
      <c r="D376" s="102"/>
      <c r="E376" s="103"/>
      <c r="F376" s="103"/>
      <c r="G376" s="104"/>
      <c r="H376" s="233">
        <f t="shared" si="31"/>
        <v>0</v>
      </c>
      <c r="I376" s="102"/>
      <c r="J376" s="103"/>
      <c r="K376" s="103"/>
      <c r="L376" s="103"/>
      <c r="M376" s="104"/>
      <c r="N376" s="233">
        <f t="shared" si="32"/>
        <v>0</v>
      </c>
      <c r="O376" s="234">
        <f t="shared" si="33"/>
        <v>0</v>
      </c>
    </row>
    <row r="377" spans="1:15" ht="12.75">
      <c r="A377" s="65" t="s">
        <v>134</v>
      </c>
      <c r="B377" s="276">
        <f>SUM('Semaine 3'!O377)</f>
        <v>0</v>
      </c>
      <c r="C377" s="102"/>
      <c r="D377" s="102"/>
      <c r="E377" s="103"/>
      <c r="F377" s="103"/>
      <c r="G377" s="104"/>
      <c r="H377" s="233">
        <f>SUM(B377:G377)</f>
        <v>0</v>
      </c>
      <c r="I377" s="102"/>
      <c r="J377" s="103"/>
      <c r="K377" s="103"/>
      <c r="L377" s="103"/>
      <c r="M377" s="104"/>
      <c r="N377" s="233">
        <f t="shared" si="32"/>
        <v>0</v>
      </c>
      <c r="O377" s="234">
        <f t="shared" si="33"/>
        <v>0</v>
      </c>
    </row>
    <row r="378" spans="1:15" ht="12.75">
      <c r="A378" s="65" t="s">
        <v>148</v>
      </c>
      <c r="B378" s="276">
        <f>SUM('Semaine 3'!O378)</f>
        <v>12</v>
      </c>
      <c r="C378" s="102"/>
      <c r="D378" s="102"/>
      <c r="E378" s="103"/>
      <c r="F378" s="103"/>
      <c r="G378" s="104"/>
      <c r="H378" s="233">
        <f t="shared" si="31"/>
        <v>12</v>
      </c>
      <c r="I378" s="102"/>
      <c r="J378" s="103"/>
      <c r="K378" s="103"/>
      <c r="L378" s="103"/>
      <c r="M378" s="104"/>
      <c r="N378" s="233">
        <f t="shared" si="32"/>
        <v>0</v>
      </c>
      <c r="O378" s="234">
        <f t="shared" si="33"/>
        <v>12</v>
      </c>
    </row>
    <row r="379" spans="1:15" ht="12.75">
      <c r="A379" s="65" t="s">
        <v>149</v>
      </c>
      <c r="B379" s="276">
        <f>SUM('Semaine 3'!O379)</f>
        <v>0</v>
      </c>
      <c r="C379" s="102"/>
      <c r="D379" s="102"/>
      <c r="E379" s="103"/>
      <c r="F379" s="103"/>
      <c r="G379" s="104"/>
      <c r="H379" s="233">
        <f t="shared" si="31"/>
        <v>0</v>
      </c>
      <c r="I379" s="102"/>
      <c r="J379" s="103"/>
      <c r="K379" s="103"/>
      <c r="L379" s="103"/>
      <c r="M379" s="104"/>
      <c r="N379" s="233">
        <f t="shared" si="32"/>
        <v>0</v>
      </c>
      <c r="O379" s="234">
        <f t="shared" si="33"/>
        <v>0</v>
      </c>
    </row>
    <row r="380" spans="1:15" ht="12.75">
      <c r="A380" s="65" t="s">
        <v>150</v>
      </c>
      <c r="B380" s="276">
        <f>SUM('Semaine 3'!O380)</f>
        <v>4</v>
      </c>
      <c r="C380" s="102"/>
      <c r="D380" s="102"/>
      <c r="E380" s="103"/>
      <c r="F380" s="103"/>
      <c r="G380" s="104"/>
      <c r="H380" s="233">
        <f t="shared" si="31"/>
        <v>4</v>
      </c>
      <c r="I380" s="102"/>
      <c r="J380" s="103"/>
      <c r="K380" s="103"/>
      <c r="L380" s="103"/>
      <c r="M380" s="104"/>
      <c r="N380" s="233">
        <f t="shared" si="32"/>
        <v>0</v>
      </c>
      <c r="O380" s="234">
        <f t="shared" si="33"/>
        <v>4</v>
      </c>
    </row>
    <row r="381" spans="1:15" ht="12.75">
      <c r="A381" s="65" t="s">
        <v>142</v>
      </c>
      <c r="B381" s="276">
        <f>SUM('Semaine 3'!O381)</f>
        <v>0</v>
      </c>
      <c r="C381" s="102"/>
      <c r="D381" s="102"/>
      <c r="E381" s="103"/>
      <c r="F381" s="103"/>
      <c r="G381" s="104"/>
      <c r="H381" s="233">
        <f t="shared" si="31"/>
        <v>0</v>
      </c>
      <c r="I381" s="102"/>
      <c r="J381" s="103"/>
      <c r="K381" s="103"/>
      <c r="L381" s="103"/>
      <c r="M381" s="104"/>
      <c r="N381" s="233">
        <f t="shared" si="32"/>
        <v>0</v>
      </c>
      <c r="O381" s="234">
        <f t="shared" si="33"/>
        <v>0</v>
      </c>
    </row>
    <row r="382" spans="1:15" ht="12.75">
      <c r="A382" s="65" t="s">
        <v>138</v>
      </c>
      <c r="B382" s="276">
        <f>SUM('Semaine 3'!O382)</f>
        <v>0</v>
      </c>
      <c r="C382" s="102"/>
      <c r="D382" s="102"/>
      <c r="E382" s="102"/>
      <c r="F382" s="103"/>
      <c r="G382" s="104"/>
      <c r="H382" s="233">
        <f t="shared" si="31"/>
        <v>0</v>
      </c>
      <c r="I382" s="102"/>
      <c r="J382" s="103"/>
      <c r="K382" s="103"/>
      <c r="L382" s="103"/>
      <c r="M382" s="104"/>
      <c r="N382" s="233">
        <f t="shared" si="32"/>
        <v>0</v>
      </c>
      <c r="O382" s="234">
        <f>H382-N382</f>
        <v>0</v>
      </c>
    </row>
    <row r="383" spans="1:15" ht="12.75">
      <c r="A383" s="65" t="s">
        <v>135</v>
      </c>
      <c r="B383" s="276">
        <f>SUM('Semaine 3'!O383)</f>
        <v>0</v>
      </c>
      <c r="C383" s="102"/>
      <c r="D383" s="102"/>
      <c r="E383" s="103"/>
      <c r="F383" s="103"/>
      <c r="G383" s="104"/>
      <c r="H383" s="235">
        <f t="shared" si="31"/>
        <v>0</v>
      </c>
      <c r="I383" s="105"/>
      <c r="J383" s="106"/>
      <c r="K383" s="106"/>
      <c r="L383" s="106"/>
      <c r="M383" s="107"/>
      <c r="N383" s="235">
        <f t="shared" si="32"/>
        <v>0</v>
      </c>
      <c r="O383" s="236">
        <f t="shared" si="33"/>
        <v>0</v>
      </c>
    </row>
    <row r="384" spans="1:15" ht="12.75">
      <c r="A384" s="65" t="s">
        <v>152</v>
      </c>
      <c r="B384" s="276">
        <f>SUM('Semaine 3'!O384)</f>
        <v>0</v>
      </c>
      <c r="C384" s="102"/>
      <c r="D384" s="103"/>
      <c r="E384" s="103"/>
      <c r="F384" s="103"/>
      <c r="G384" s="104"/>
      <c r="H384" s="232">
        <f t="shared" si="31"/>
        <v>0</v>
      </c>
      <c r="I384" s="108"/>
      <c r="J384" s="109"/>
      <c r="K384" s="109"/>
      <c r="L384" s="109"/>
      <c r="M384" s="110"/>
      <c r="N384" s="232">
        <f t="shared" si="32"/>
        <v>0</v>
      </c>
      <c r="O384" s="237">
        <f t="shared" si="33"/>
        <v>0</v>
      </c>
    </row>
    <row r="385" spans="1:15" ht="12.75">
      <c r="A385" s="65" t="s">
        <v>151</v>
      </c>
      <c r="B385" s="276">
        <f>SUM('Semaine 3'!O385)</f>
        <v>20</v>
      </c>
      <c r="C385" s="102"/>
      <c r="D385" s="103"/>
      <c r="E385" s="103"/>
      <c r="F385" s="103"/>
      <c r="G385" s="104"/>
      <c r="H385" s="232">
        <f t="shared" si="31"/>
        <v>20</v>
      </c>
      <c r="I385" s="108"/>
      <c r="J385" s="109"/>
      <c r="K385" s="109"/>
      <c r="L385" s="109"/>
      <c r="M385" s="110"/>
      <c r="N385" s="232">
        <f t="shared" si="32"/>
        <v>0</v>
      </c>
      <c r="O385" s="237">
        <f t="shared" si="33"/>
        <v>20</v>
      </c>
    </row>
    <row r="386" spans="1:15" ht="12.75">
      <c r="A386" s="111" t="s">
        <v>132</v>
      </c>
      <c r="B386" s="276">
        <f>SUM('Semaine 3'!O386)</f>
        <v>0</v>
      </c>
      <c r="C386" s="105"/>
      <c r="D386" s="106"/>
      <c r="E386" s="106"/>
      <c r="F386" s="106"/>
      <c r="G386" s="107"/>
      <c r="H386" s="232">
        <f t="shared" si="31"/>
        <v>0</v>
      </c>
      <c r="I386" s="112"/>
      <c r="J386" s="113"/>
      <c r="K386" s="113"/>
      <c r="L386" s="113"/>
      <c r="M386" s="114"/>
      <c r="N386" s="238">
        <f t="shared" si="32"/>
        <v>0</v>
      </c>
      <c r="O386" s="239">
        <f t="shared" si="33"/>
        <v>0</v>
      </c>
    </row>
    <row r="387" spans="1:15" ht="12.75">
      <c r="A387" s="65" t="s">
        <v>129</v>
      </c>
      <c r="B387" s="276">
        <f>SUM('Semaine 3'!O387)</f>
        <v>0</v>
      </c>
      <c r="C387" s="115"/>
      <c r="D387" s="116"/>
      <c r="E387" s="116"/>
      <c r="F387" s="116"/>
      <c r="G387" s="117"/>
      <c r="H387" s="240">
        <f t="shared" si="31"/>
        <v>0</v>
      </c>
      <c r="I387" s="108"/>
      <c r="J387" s="109"/>
      <c r="K387" s="109"/>
      <c r="L387" s="109"/>
      <c r="M387" s="110"/>
      <c r="N387" s="232">
        <f t="shared" si="32"/>
        <v>0</v>
      </c>
      <c r="O387" s="237">
        <f t="shared" si="33"/>
        <v>0</v>
      </c>
    </row>
    <row r="388" spans="1:15" ht="12.75">
      <c r="A388" s="65" t="s">
        <v>141</v>
      </c>
      <c r="B388" s="276">
        <f>SUM('Semaine 3'!O388)</f>
        <v>0</v>
      </c>
      <c r="C388" s="118"/>
      <c r="D388" s="118"/>
      <c r="E388" s="119"/>
      <c r="F388" s="119"/>
      <c r="G388" s="120"/>
      <c r="H388" s="240">
        <f t="shared" si="31"/>
        <v>0</v>
      </c>
      <c r="I388" s="33"/>
      <c r="J388" s="119"/>
      <c r="K388" s="119"/>
      <c r="L388" s="119"/>
      <c r="M388" s="120"/>
      <c r="N388" s="232">
        <f t="shared" si="32"/>
        <v>0</v>
      </c>
      <c r="O388" s="237">
        <f t="shared" si="33"/>
        <v>0</v>
      </c>
    </row>
    <row r="389" spans="1:15" ht="14.65" customHeight="1">
      <c r="A389" s="65" t="s">
        <v>127</v>
      </c>
      <c r="B389" s="276">
        <f>SUM('Semaine 3'!O389)</f>
        <v>0</v>
      </c>
      <c r="C389" s="118"/>
      <c r="D389" s="118"/>
      <c r="E389" s="119"/>
      <c r="F389" s="119"/>
      <c r="G389" s="120"/>
      <c r="H389" s="240">
        <f t="shared" si="31"/>
        <v>0</v>
      </c>
      <c r="I389" s="33"/>
      <c r="J389" s="119"/>
      <c r="K389" s="119"/>
      <c r="L389" s="119"/>
      <c r="M389" s="120"/>
      <c r="N389" s="232">
        <f t="shared" si="32"/>
        <v>0</v>
      </c>
      <c r="O389" s="237">
        <f t="shared" si="33"/>
        <v>0</v>
      </c>
    </row>
    <row r="390" spans="1:15">
      <c r="A390" s="147" t="str">
        <f>'Semaine 3'!A390</f>
        <v>pamplemousse</v>
      </c>
      <c r="B390" s="276">
        <f>SUM('Semaine 3'!O390)</f>
        <v>0</v>
      </c>
      <c r="C390" s="121"/>
      <c r="D390" s="122"/>
      <c r="E390" s="122"/>
      <c r="F390" s="122"/>
      <c r="G390" s="123"/>
      <c r="H390" s="240">
        <f t="shared" si="31"/>
        <v>0</v>
      </c>
      <c r="I390" s="272"/>
      <c r="J390" s="122"/>
      <c r="K390" s="122"/>
      <c r="L390" s="122"/>
      <c r="M390" s="123"/>
      <c r="N390" s="232">
        <f t="shared" si="32"/>
        <v>0</v>
      </c>
      <c r="O390" s="237">
        <f t="shared" si="33"/>
        <v>0</v>
      </c>
    </row>
    <row r="391" spans="1:15" ht="12.75">
      <c r="A391" s="147" t="str">
        <f>'Semaine 3'!A391</f>
        <v>betterave crue</v>
      </c>
      <c r="B391" s="276">
        <f>SUM('Semaine 3'!O391)</f>
        <v>0</v>
      </c>
      <c r="C391" s="91"/>
      <c r="D391" s="92"/>
      <c r="E391" s="92"/>
      <c r="F391" s="92"/>
      <c r="G391" s="93"/>
      <c r="H391" s="240">
        <f t="shared" si="31"/>
        <v>0</v>
      </c>
      <c r="I391" s="273"/>
      <c r="J391" s="92"/>
      <c r="K391" s="92"/>
      <c r="L391" s="92"/>
      <c r="M391" s="93"/>
      <c r="N391" s="232">
        <f t="shared" si="32"/>
        <v>0</v>
      </c>
      <c r="O391" s="237">
        <f t="shared" si="33"/>
        <v>0</v>
      </c>
    </row>
    <row r="392" spans="1:15" ht="12.75">
      <c r="A392" s="147" t="str">
        <f>'Semaine 3'!A392</f>
        <v>ananas</v>
      </c>
      <c r="B392" s="276">
        <f>SUM('Semaine 3'!O392)</f>
        <v>0</v>
      </c>
      <c r="C392" s="91"/>
      <c r="D392" s="92"/>
      <c r="E392" s="92"/>
      <c r="F392" s="92"/>
      <c r="G392" s="93"/>
      <c r="H392" s="240">
        <f t="shared" si="31"/>
        <v>0</v>
      </c>
      <c r="I392" s="273"/>
      <c r="J392" s="92"/>
      <c r="K392" s="92"/>
      <c r="L392" s="92"/>
      <c r="M392" s="93"/>
      <c r="N392" s="232">
        <f t="shared" si="32"/>
        <v>0</v>
      </c>
      <c r="O392" s="237">
        <f t="shared" si="33"/>
        <v>0</v>
      </c>
    </row>
    <row r="393" spans="1:15" ht="12.75">
      <c r="A393" s="147" t="str">
        <f>'Semaine 3'!A393</f>
        <v>endive</v>
      </c>
      <c r="B393" s="276">
        <f>SUM('Semaine 3'!O393)</f>
        <v>2</v>
      </c>
      <c r="C393" s="91"/>
      <c r="D393" s="92"/>
      <c r="E393" s="92"/>
      <c r="F393" s="92"/>
      <c r="G393" s="93"/>
      <c r="H393" s="240">
        <f t="shared" si="31"/>
        <v>2</v>
      </c>
      <c r="I393" s="273"/>
      <c r="J393" s="92"/>
      <c r="K393" s="92"/>
      <c r="L393" s="92"/>
      <c r="M393" s="93"/>
      <c r="N393" s="232">
        <f t="shared" si="32"/>
        <v>0</v>
      </c>
      <c r="O393" s="237">
        <f t="shared" si="33"/>
        <v>2</v>
      </c>
    </row>
    <row r="394" spans="1:15" ht="12.75">
      <c r="A394" s="147" t="str">
        <f>'Semaine 3'!A394</f>
        <v>oignon rouge</v>
      </c>
      <c r="B394" s="276">
        <f>SUM('Semaine 3'!O394)</f>
        <v>0</v>
      </c>
      <c r="C394" s="91"/>
      <c r="D394" s="92"/>
      <c r="E394" s="92"/>
      <c r="F394" s="92"/>
      <c r="G394" s="93"/>
      <c r="H394" s="240">
        <f t="shared" si="31"/>
        <v>0</v>
      </c>
      <c r="I394" s="273"/>
      <c r="J394" s="92"/>
      <c r="K394" s="92"/>
      <c r="L394" s="92"/>
      <c r="M394" s="93"/>
      <c r="N394" s="232">
        <f t="shared" si="32"/>
        <v>0</v>
      </c>
      <c r="O394" s="237">
        <f t="shared" si="33"/>
        <v>0</v>
      </c>
    </row>
    <row r="395" spans="1:15" ht="12.75">
      <c r="A395" s="147" t="str">
        <f>'Semaine 3'!A395</f>
        <v>salade krisette</v>
      </c>
      <c r="B395" s="276">
        <f>SUM('Semaine 3'!O395)</f>
        <v>0</v>
      </c>
      <c r="C395" s="91"/>
      <c r="D395" s="92"/>
      <c r="E395" s="92"/>
      <c r="F395" s="92"/>
      <c r="G395" s="93"/>
      <c r="H395" s="240">
        <f t="shared" si="31"/>
        <v>0</v>
      </c>
      <c r="I395" s="273"/>
      <c r="J395" s="92"/>
      <c r="K395" s="92"/>
      <c r="L395" s="92"/>
      <c r="M395" s="93"/>
      <c r="N395" s="232">
        <f t="shared" si="32"/>
        <v>0</v>
      </c>
      <c r="O395" s="237">
        <f t="shared" si="33"/>
        <v>0</v>
      </c>
    </row>
    <row r="396" spans="1:15" ht="12.75">
      <c r="A396" s="147" t="str">
        <f>'Semaine 3'!A396</f>
        <v>radis</v>
      </c>
      <c r="B396" s="276">
        <f>SUM('Semaine 3'!O396)</f>
        <v>0</v>
      </c>
      <c r="C396" s="91"/>
      <c r="D396" s="92"/>
      <c r="E396" s="92"/>
      <c r="F396" s="92"/>
      <c r="G396" s="93"/>
      <c r="H396" s="240">
        <f t="shared" si="31"/>
        <v>0</v>
      </c>
      <c r="I396" s="273"/>
      <c r="J396" s="92"/>
      <c r="K396" s="92"/>
      <c r="L396" s="92"/>
      <c r="M396" s="93"/>
      <c r="N396" s="232">
        <f t="shared" si="32"/>
        <v>0</v>
      </c>
      <c r="O396" s="237">
        <f t="shared" si="33"/>
        <v>0</v>
      </c>
    </row>
    <row r="397" spans="1:15" ht="12.75">
      <c r="A397" s="147" t="str">
        <f>'Semaine 3'!A397</f>
        <v xml:space="preserve">poivrons vert </v>
      </c>
      <c r="B397" s="276">
        <f>SUM('Semaine 3'!O397)</f>
        <v>0</v>
      </c>
      <c r="C397" s="91"/>
      <c r="D397" s="92"/>
      <c r="E397" s="92"/>
      <c r="F397" s="92"/>
      <c r="G397" s="93"/>
      <c r="H397" s="240">
        <f t="shared" si="31"/>
        <v>0</v>
      </c>
      <c r="I397" s="273"/>
      <c r="J397" s="92"/>
      <c r="K397" s="92"/>
      <c r="L397" s="92"/>
      <c r="M397" s="93"/>
      <c r="N397" s="232">
        <f t="shared" si="32"/>
        <v>0</v>
      </c>
      <c r="O397" s="237">
        <f t="shared" si="33"/>
        <v>0</v>
      </c>
    </row>
    <row r="398" spans="1:15" ht="12.75">
      <c r="A398" s="147" t="str">
        <f>'Semaine 3'!A398</f>
        <v>poivrons rouge</v>
      </c>
      <c r="B398" s="276">
        <f>SUM('Semaine 3'!O398)</f>
        <v>3</v>
      </c>
      <c r="C398" s="91"/>
      <c r="D398" s="92"/>
      <c r="E398" s="92"/>
      <c r="F398" s="92"/>
      <c r="G398" s="93"/>
      <c r="H398" s="240">
        <f t="shared" si="31"/>
        <v>3</v>
      </c>
      <c r="I398" s="273"/>
      <c r="J398" s="92"/>
      <c r="K398" s="92"/>
      <c r="L398" s="92"/>
      <c r="M398" s="93"/>
      <c r="N398" s="232">
        <f t="shared" si="32"/>
        <v>0</v>
      </c>
      <c r="O398" s="237">
        <f t="shared" si="33"/>
        <v>3</v>
      </c>
    </row>
    <row r="399" spans="1:15" ht="12.75">
      <c r="A399" s="147" t="str">
        <f>'Semaine 3'!A399</f>
        <v>prune</v>
      </c>
      <c r="B399" s="276">
        <f>SUM('Semaine 3'!O399)</f>
        <v>0</v>
      </c>
      <c r="C399" s="91"/>
      <c r="D399" s="92"/>
      <c r="E399" s="92"/>
      <c r="F399" s="92"/>
      <c r="G399" s="93"/>
      <c r="H399" s="240">
        <f t="shared" si="31"/>
        <v>0</v>
      </c>
      <c r="I399" s="273"/>
      <c r="J399" s="92"/>
      <c r="K399" s="92"/>
      <c r="L399" s="92"/>
      <c r="M399" s="93"/>
      <c r="N399" s="232">
        <f t="shared" si="32"/>
        <v>0</v>
      </c>
      <c r="O399" s="237">
        <f t="shared" si="33"/>
        <v>0</v>
      </c>
    </row>
    <row r="400" spans="1:15" ht="12.75">
      <c r="A400" s="147" t="str">
        <f>'Semaine 3'!A400</f>
        <v>kiwi jaune</v>
      </c>
      <c r="B400" s="276">
        <f>SUM('Semaine 3'!O400)</f>
        <v>28</v>
      </c>
      <c r="C400" s="91"/>
      <c r="D400" s="92"/>
      <c r="E400" s="92"/>
      <c r="F400" s="92"/>
      <c r="G400" s="93"/>
      <c r="H400" s="240">
        <f t="shared" si="31"/>
        <v>28</v>
      </c>
      <c r="I400" s="273"/>
      <c r="J400" s="92"/>
      <c r="K400" s="92"/>
      <c r="L400" s="92"/>
      <c r="M400" s="93"/>
      <c r="N400" s="232">
        <f t="shared" si="32"/>
        <v>0</v>
      </c>
      <c r="O400" s="237">
        <f t="shared" si="33"/>
        <v>28</v>
      </c>
    </row>
    <row r="401" spans="1:15" ht="12.75">
      <c r="A401" s="147" t="str">
        <f>'Semaine 3'!A401</f>
        <v>soja</v>
      </c>
      <c r="B401" s="276">
        <f>SUM('Semaine 3'!O401)</f>
        <v>0</v>
      </c>
      <c r="C401" s="91"/>
      <c r="D401" s="92"/>
      <c r="E401" s="92"/>
      <c r="F401" s="92"/>
      <c r="G401" s="93"/>
      <c r="H401" s="240">
        <f t="shared" si="31"/>
        <v>0</v>
      </c>
      <c r="I401" s="273"/>
      <c r="J401" s="92"/>
      <c r="K401" s="92"/>
      <c r="L401" s="92"/>
      <c r="M401" s="93"/>
      <c r="N401" s="232">
        <f t="shared" si="32"/>
        <v>0</v>
      </c>
      <c r="O401" s="237">
        <f t="shared" si="33"/>
        <v>0</v>
      </c>
    </row>
    <row r="402" spans="1:15" ht="12.75">
      <c r="A402" s="147" t="str">
        <f>'Semaine 3'!A402</f>
        <v>tomate cerise</v>
      </c>
      <c r="B402" s="276">
        <f>SUM('Semaine 3'!O402)</f>
        <v>0</v>
      </c>
      <c r="C402" s="91"/>
      <c r="D402" s="92"/>
      <c r="E402" s="92"/>
      <c r="F402" s="92"/>
      <c r="G402" s="93"/>
      <c r="H402" s="240">
        <f t="shared" si="31"/>
        <v>0</v>
      </c>
      <c r="I402" s="273"/>
      <c r="J402" s="92"/>
      <c r="K402" s="92"/>
      <c r="L402" s="92"/>
      <c r="M402" s="93"/>
      <c r="N402" s="232">
        <f t="shared" si="32"/>
        <v>0</v>
      </c>
      <c r="O402" s="237">
        <f t="shared" si="33"/>
        <v>0</v>
      </c>
    </row>
    <row r="403" spans="1:15" ht="12.75">
      <c r="A403" s="147" t="str">
        <f>'Semaine 3'!A403</f>
        <v>celeri branche</v>
      </c>
      <c r="B403" s="276">
        <f>SUM('Semaine 3'!O403)</f>
        <v>0</v>
      </c>
      <c r="C403" s="91"/>
      <c r="D403" s="92"/>
      <c r="E403" s="92"/>
      <c r="F403" s="92"/>
      <c r="G403" s="93"/>
      <c r="H403" s="240">
        <f t="shared" si="31"/>
        <v>0</v>
      </c>
      <c r="I403" s="273"/>
      <c r="J403" s="92"/>
      <c r="K403" s="92"/>
      <c r="L403" s="92"/>
      <c r="M403" s="93"/>
      <c r="N403" s="232">
        <f t="shared" si="32"/>
        <v>0</v>
      </c>
      <c r="O403" s="237">
        <f t="shared" si="33"/>
        <v>0</v>
      </c>
    </row>
    <row r="404" spans="1:15" ht="12.75">
      <c r="A404" s="147" t="str">
        <f>'Semaine 3'!A404</f>
        <v>basilic</v>
      </c>
      <c r="B404" s="276">
        <f>SUM('Semaine 3'!O404)</f>
        <v>0</v>
      </c>
      <c r="C404" s="91"/>
      <c r="D404" s="92"/>
      <c r="E404" s="92"/>
      <c r="F404" s="92"/>
      <c r="G404" s="93"/>
      <c r="H404" s="240">
        <f t="shared" si="31"/>
        <v>0</v>
      </c>
      <c r="I404" s="273"/>
      <c r="J404" s="92"/>
      <c r="K404" s="92"/>
      <c r="L404" s="92"/>
      <c r="M404" s="93"/>
      <c r="N404" s="232">
        <f t="shared" si="32"/>
        <v>0</v>
      </c>
      <c r="O404" s="237">
        <f t="shared" si="33"/>
        <v>0</v>
      </c>
    </row>
    <row r="405" spans="1:15" ht="12.75">
      <c r="A405" s="147" t="str">
        <f>'Semaine 3'!A405</f>
        <v>ail</v>
      </c>
      <c r="B405" s="276">
        <f>SUM('Semaine 3'!O405)</f>
        <v>0</v>
      </c>
      <c r="C405" s="91"/>
      <c r="D405" s="92"/>
      <c r="E405" s="92"/>
      <c r="F405" s="92"/>
      <c r="G405" s="93"/>
      <c r="H405" s="240">
        <f t="shared" si="31"/>
        <v>0</v>
      </c>
      <c r="I405" s="273"/>
      <c r="J405" s="92"/>
      <c r="K405" s="92"/>
      <c r="L405" s="92"/>
      <c r="M405" s="93"/>
      <c r="N405" s="232">
        <f t="shared" si="32"/>
        <v>0</v>
      </c>
      <c r="O405" s="237">
        <f t="shared" si="33"/>
        <v>0</v>
      </c>
    </row>
    <row r="406" spans="1:15" ht="12.75">
      <c r="A406" s="147" t="str">
        <f>'Semaine 3'!A406</f>
        <v>persil</v>
      </c>
      <c r="B406" s="276">
        <f>SUM('Semaine 3'!O406)</f>
        <v>0</v>
      </c>
      <c r="C406" s="91"/>
      <c r="D406" s="92"/>
      <c r="E406" s="92"/>
      <c r="F406" s="92"/>
      <c r="G406" s="93"/>
      <c r="H406" s="240">
        <f t="shared" si="31"/>
        <v>0</v>
      </c>
      <c r="I406" s="273"/>
      <c r="J406" s="92"/>
      <c r="K406" s="92"/>
      <c r="L406" s="92"/>
      <c r="M406" s="93"/>
      <c r="N406" s="232">
        <f t="shared" si="32"/>
        <v>0</v>
      </c>
      <c r="O406" s="237">
        <f t="shared" si="33"/>
        <v>0</v>
      </c>
    </row>
    <row r="407" spans="1:15" ht="12.75">
      <c r="A407" s="147" t="str">
        <f>'Semaine 3'!A407</f>
        <v>cerfeuille</v>
      </c>
      <c r="B407" s="276">
        <f>SUM('Semaine 3'!O407)</f>
        <v>0</v>
      </c>
      <c r="C407" s="91"/>
      <c r="D407" s="92"/>
      <c r="E407" s="92"/>
      <c r="F407" s="92"/>
      <c r="G407" s="93"/>
      <c r="H407" s="240">
        <f t="shared" si="31"/>
        <v>0</v>
      </c>
      <c r="I407" s="273"/>
      <c r="J407" s="92"/>
      <c r="K407" s="92"/>
      <c r="L407" s="92"/>
      <c r="M407" s="93"/>
      <c r="N407" s="232">
        <f t="shared" si="32"/>
        <v>0</v>
      </c>
      <c r="O407" s="237">
        <f t="shared" si="33"/>
        <v>0</v>
      </c>
    </row>
    <row r="408" spans="1:15" ht="12.75">
      <c r="A408" s="147" t="str">
        <f>'Semaine 3'!A408</f>
        <v>pdt rouge</v>
      </c>
      <c r="B408" s="276">
        <f>SUM('Semaine 3'!O408)</f>
        <v>0</v>
      </c>
      <c r="C408" s="91"/>
      <c r="D408" s="92"/>
      <c r="E408" s="92"/>
      <c r="F408" s="92"/>
      <c r="G408" s="93"/>
      <c r="H408" s="240">
        <f t="shared" si="31"/>
        <v>0</v>
      </c>
      <c r="I408" s="273"/>
      <c r="J408" s="92"/>
      <c r="K408" s="92"/>
      <c r="L408" s="92"/>
      <c r="M408" s="93"/>
      <c r="N408" s="232">
        <f t="shared" si="32"/>
        <v>0</v>
      </c>
      <c r="O408" s="237">
        <f t="shared" si="33"/>
        <v>0</v>
      </c>
    </row>
    <row r="409" spans="1:15" ht="12.75">
      <c r="A409" s="147" t="str">
        <f>'Semaine 3'!A409</f>
        <v>germe alfafa</v>
      </c>
      <c r="B409" s="276">
        <f>SUM('Semaine 3'!O409)</f>
        <v>0</v>
      </c>
      <c r="C409" s="91"/>
      <c r="D409" s="92"/>
      <c r="E409" s="92"/>
      <c r="F409" s="92"/>
      <c r="G409" s="93"/>
      <c r="H409" s="240">
        <f t="shared" si="31"/>
        <v>0</v>
      </c>
      <c r="I409" s="273"/>
      <c r="J409" s="92"/>
      <c r="K409" s="92"/>
      <c r="L409" s="92"/>
      <c r="M409" s="93"/>
      <c r="N409" s="232">
        <f t="shared" si="32"/>
        <v>0</v>
      </c>
      <c r="O409" s="237">
        <f t="shared" si="33"/>
        <v>0</v>
      </c>
    </row>
    <row r="410" spans="1:15" ht="12.75">
      <c r="A410" s="147" t="str">
        <f>'Semaine 3'!A410</f>
        <v>cerfeuille</v>
      </c>
      <c r="B410" s="276">
        <f>SUM('Semaine 3'!O410)</f>
        <v>0</v>
      </c>
      <c r="C410" s="91"/>
      <c r="D410" s="92"/>
      <c r="E410" s="92"/>
      <c r="F410" s="92"/>
      <c r="G410" s="93"/>
      <c r="H410" s="240">
        <f t="shared" si="31"/>
        <v>0</v>
      </c>
      <c r="I410" s="273"/>
      <c r="J410" s="92"/>
      <c r="K410" s="92"/>
      <c r="L410" s="92"/>
      <c r="M410" s="93"/>
      <c r="N410" s="232">
        <f t="shared" si="32"/>
        <v>0</v>
      </c>
      <c r="O410" s="237">
        <f t="shared" si="33"/>
        <v>0</v>
      </c>
    </row>
    <row r="411" spans="1:15" ht="12.75">
      <c r="A411" s="147" t="str">
        <f>'Semaine 3'!A411</f>
        <v>pousse pissenlit</v>
      </c>
      <c r="B411" s="276">
        <f>SUM('Semaine 3'!O411)</f>
        <v>0</v>
      </c>
      <c r="C411" s="91"/>
      <c r="D411" s="92"/>
      <c r="E411" s="92"/>
      <c r="F411" s="92"/>
      <c r="G411" s="93"/>
      <c r="H411" s="240">
        <f t="shared" si="31"/>
        <v>0</v>
      </c>
      <c r="I411" s="273"/>
      <c r="J411" s="92"/>
      <c r="K411" s="92"/>
      <c r="L411" s="92"/>
      <c r="M411" s="93"/>
      <c r="N411" s="232">
        <f t="shared" si="32"/>
        <v>0</v>
      </c>
      <c r="O411" s="237">
        <f t="shared" si="33"/>
        <v>0</v>
      </c>
    </row>
    <row r="412" spans="1:15" ht="12.75">
      <c r="A412" s="147" t="str">
        <f>'Semaine 3'!A412</f>
        <v>mesclun</v>
      </c>
      <c r="B412" s="276">
        <f>SUM('Semaine 3'!O412)</f>
        <v>0</v>
      </c>
      <c r="C412" s="91"/>
      <c r="D412" s="92"/>
      <c r="E412" s="92"/>
      <c r="F412" s="92"/>
      <c r="G412" s="93"/>
      <c r="H412" s="240">
        <f t="shared" si="31"/>
        <v>0</v>
      </c>
      <c r="I412" s="273"/>
      <c r="J412" s="92"/>
      <c r="K412" s="92"/>
      <c r="L412" s="92"/>
      <c r="M412" s="93"/>
      <c r="N412" s="232">
        <f t="shared" si="32"/>
        <v>0</v>
      </c>
      <c r="O412" s="237">
        <f t="shared" si="33"/>
        <v>0</v>
      </c>
    </row>
    <row r="413" spans="1:15" ht="12.75">
      <c r="A413" s="147" t="str">
        <f>'Semaine 3'!A413</f>
        <v>physalis</v>
      </c>
      <c r="B413" s="276">
        <f>SUM('Semaine 3'!O413)</f>
        <v>5</v>
      </c>
      <c r="C413" s="91"/>
      <c r="D413" s="92"/>
      <c r="E413" s="92"/>
      <c r="F413" s="92"/>
      <c r="G413" s="93"/>
      <c r="H413" s="240">
        <f t="shared" si="31"/>
        <v>5</v>
      </c>
      <c r="I413" s="273"/>
      <c r="J413" s="92"/>
      <c r="K413" s="92"/>
      <c r="L413" s="92"/>
      <c r="M413" s="93"/>
      <c r="N413" s="232">
        <f t="shared" si="32"/>
        <v>0</v>
      </c>
      <c r="O413" s="237">
        <f t="shared" si="33"/>
        <v>5</v>
      </c>
    </row>
    <row r="414" spans="1:15" ht="12.75">
      <c r="A414" s="147" t="str">
        <f>'Semaine 3'!A414</f>
        <v>mache</v>
      </c>
      <c r="B414" s="276">
        <f>SUM('Semaine 3'!O414)</f>
        <v>0</v>
      </c>
      <c r="C414" s="91"/>
      <c r="D414" s="92"/>
      <c r="E414" s="92"/>
      <c r="F414" s="92"/>
      <c r="G414" s="93"/>
      <c r="H414" s="240">
        <f t="shared" si="31"/>
        <v>0</v>
      </c>
      <c r="I414" s="273"/>
      <c r="J414" s="92"/>
      <c r="K414" s="92"/>
      <c r="L414" s="92"/>
      <c r="M414" s="93"/>
      <c r="N414" s="232">
        <f t="shared" si="32"/>
        <v>0</v>
      </c>
      <c r="O414" s="237">
        <f t="shared" si="33"/>
        <v>0</v>
      </c>
    </row>
    <row r="415" spans="1:15" ht="12.75">
      <c r="A415" s="147" t="str">
        <f>'Semaine 3'!A415</f>
        <v>aneth</v>
      </c>
      <c r="B415" s="276">
        <f>SUM('Semaine 3'!O415)</f>
        <v>0</v>
      </c>
      <c r="C415" s="91"/>
      <c r="D415" s="92"/>
      <c r="E415" s="92"/>
      <c r="F415" s="92"/>
      <c r="G415" s="93"/>
      <c r="H415" s="240">
        <f t="shared" si="31"/>
        <v>0</v>
      </c>
      <c r="I415" s="273"/>
      <c r="J415" s="92"/>
      <c r="K415" s="92"/>
      <c r="L415" s="92"/>
      <c r="M415" s="93"/>
      <c r="N415" s="232">
        <f t="shared" si="32"/>
        <v>0</v>
      </c>
      <c r="O415" s="237">
        <f t="shared" si="33"/>
        <v>0</v>
      </c>
    </row>
    <row r="416" spans="1:15" ht="12.75">
      <c r="A416" s="147">
        <f>'Semaine 3'!A416</f>
        <v>0</v>
      </c>
      <c r="B416" s="276">
        <f>SUM('Semaine 3'!O416)</f>
        <v>0</v>
      </c>
      <c r="C416" s="91"/>
      <c r="D416" s="92"/>
      <c r="E416" s="92"/>
      <c r="F416" s="92"/>
      <c r="G416" s="93"/>
      <c r="H416" s="240">
        <f t="shared" si="31"/>
        <v>0</v>
      </c>
      <c r="I416" s="273"/>
      <c r="J416" s="92"/>
      <c r="K416" s="92"/>
      <c r="L416" s="92"/>
      <c r="M416" s="93"/>
      <c r="N416" s="232">
        <f t="shared" si="32"/>
        <v>0</v>
      </c>
      <c r="O416" s="237">
        <f t="shared" si="33"/>
        <v>0</v>
      </c>
    </row>
    <row r="417" spans="1:15" ht="12.75">
      <c r="A417" s="147">
        <f>'Semaine 3'!A417</f>
        <v>0</v>
      </c>
      <c r="B417" s="276">
        <f>SUM('Semaine 3'!O417)</f>
        <v>0</v>
      </c>
      <c r="C417" s="91"/>
      <c r="D417" s="92"/>
      <c r="E417" s="92"/>
      <c r="F417" s="92"/>
      <c r="G417" s="93"/>
      <c r="H417" s="240">
        <f t="shared" si="31"/>
        <v>0</v>
      </c>
      <c r="I417" s="273"/>
      <c r="J417" s="92"/>
      <c r="K417" s="92"/>
      <c r="L417" s="92"/>
      <c r="M417" s="93"/>
      <c r="N417" s="232">
        <f t="shared" si="32"/>
        <v>0</v>
      </c>
      <c r="O417" s="237">
        <f t="shared" si="33"/>
        <v>0</v>
      </c>
    </row>
    <row r="418" spans="1:15" ht="12.75">
      <c r="A418" s="147">
        <f>'Semaine 3'!A418</f>
        <v>0</v>
      </c>
      <c r="B418" s="276">
        <f>SUM('Semaine 3'!O418)</f>
        <v>0</v>
      </c>
      <c r="C418" s="91"/>
      <c r="D418" s="92"/>
      <c r="E418" s="92"/>
      <c r="F418" s="92"/>
      <c r="G418" s="93"/>
      <c r="H418" s="240">
        <f t="shared" si="31"/>
        <v>0</v>
      </c>
      <c r="I418" s="273"/>
      <c r="J418" s="92"/>
      <c r="K418" s="92"/>
      <c r="L418" s="92"/>
      <c r="M418" s="93"/>
      <c r="N418" s="232">
        <f t="shared" si="32"/>
        <v>0</v>
      </c>
      <c r="O418" s="237">
        <f t="shared" si="33"/>
        <v>0</v>
      </c>
    </row>
    <row r="419" spans="1:15" ht="13.5" thickBot="1">
      <c r="A419" s="147">
        <f>'Semaine 3'!A419</f>
        <v>0</v>
      </c>
      <c r="B419" s="276">
        <f>SUM('Semaine 3'!O419)</f>
        <v>0</v>
      </c>
      <c r="C419" s="94"/>
      <c r="D419" s="95"/>
      <c r="E419" s="95"/>
      <c r="F419" s="95"/>
      <c r="G419" s="96"/>
      <c r="H419" s="241">
        <f t="shared" si="31"/>
        <v>0</v>
      </c>
      <c r="I419" s="274"/>
      <c r="J419" s="95"/>
      <c r="K419" s="95"/>
      <c r="L419" s="95"/>
      <c r="M419" s="96"/>
      <c r="N419" s="241">
        <f t="shared" si="32"/>
        <v>0</v>
      </c>
      <c r="O419" s="242">
        <f t="shared" si="33"/>
        <v>0</v>
      </c>
    </row>
    <row r="420" spans="1:15">
      <c r="A420" s="97"/>
      <c r="B420" s="281"/>
      <c r="C420" s="8"/>
      <c r="D420" s="8"/>
      <c r="E420" s="8"/>
      <c r="F420" s="8"/>
      <c r="G420" s="8"/>
      <c r="H420" s="200"/>
      <c r="I420" s="266"/>
      <c r="J420" s="8"/>
      <c r="K420" s="8"/>
      <c r="L420" s="8"/>
      <c r="M420" s="8"/>
      <c r="N420" s="200"/>
      <c r="O420" s="200"/>
    </row>
    <row r="421" spans="1:15" ht="60" customHeight="1" thickBot="1">
      <c r="A421" s="97"/>
      <c r="B421" s="281"/>
      <c r="C421" s="8"/>
      <c r="D421" s="8"/>
      <c r="E421" s="8"/>
      <c r="F421" s="8"/>
      <c r="G421" s="8"/>
      <c r="H421" s="200"/>
      <c r="I421" s="8"/>
      <c r="J421" s="8"/>
      <c r="K421" s="8"/>
      <c r="L421" s="8"/>
      <c r="M421" s="8"/>
      <c r="N421" s="200"/>
      <c r="O421" s="200"/>
    </row>
    <row r="422" spans="1:15" ht="15.75" thickBot="1">
      <c r="B422" s="281"/>
      <c r="C422" s="284"/>
      <c r="D422" s="285"/>
      <c r="E422" s="286" t="s">
        <v>4</v>
      </c>
      <c r="F422" s="285"/>
      <c r="G422" s="285"/>
      <c r="H422" s="287"/>
      <c r="I422" s="17"/>
      <c r="J422" s="17"/>
      <c r="K422" s="18" t="s">
        <v>5</v>
      </c>
      <c r="L422" s="17"/>
      <c r="M422" s="17"/>
      <c r="N422" s="192"/>
    </row>
    <row r="423" spans="1:15" ht="15.75" thickBot="1">
      <c r="A423" s="98"/>
      <c r="B423" s="288"/>
      <c r="C423" s="278"/>
      <c r="D423" s="4"/>
      <c r="E423" s="4"/>
      <c r="F423" s="4"/>
      <c r="G423" s="4"/>
      <c r="H423" s="194"/>
      <c r="I423" s="5"/>
      <c r="J423" s="4"/>
      <c r="K423" s="4"/>
      <c r="L423" s="4"/>
      <c r="M423" s="6"/>
      <c r="N423" s="195"/>
      <c r="O423" s="196"/>
    </row>
    <row r="424" spans="1:15" ht="13.5" thickBot="1">
      <c r="A424" s="277" t="s">
        <v>6</v>
      </c>
      <c r="B424" s="288" t="s">
        <v>7</v>
      </c>
      <c r="C424" s="279" t="s">
        <v>8</v>
      </c>
      <c r="D424" s="20" t="s">
        <v>9</v>
      </c>
      <c r="E424" s="20" t="s">
        <v>10</v>
      </c>
      <c r="F424" s="20" t="s">
        <v>11</v>
      </c>
      <c r="G424" s="20" t="s">
        <v>12</v>
      </c>
      <c r="H424" s="197" t="s">
        <v>13</v>
      </c>
      <c r="I424" s="20" t="s">
        <v>8</v>
      </c>
      <c r="J424" s="20" t="s">
        <v>9</v>
      </c>
      <c r="K424" s="20" t="s">
        <v>10</v>
      </c>
      <c r="L424" s="20" t="s">
        <v>11</v>
      </c>
      <c r="M424" s="20" t="s">
        <v>12</v>
      </c>
      <c r="N424" s="197" t="s">
        <v>13</v>
      </c>
      <c r="O424" s="197" t="s">
        <v>7</v>
      </c>
    </row>
    <row r="425" spans="1:15">
      <c r="A425" s="98"/>
      <c r="B425" s="281"/>
      <c r="C425" s="17"/>
      <c r="D425" s="17"/>
      <c r="E425" s="17"/>
      <c r="F425" s="17"/>
      <c r="G425" s="18" t="s">
        <v>294</v>
      </c>
      <c r="H425" s="190"/>
      <c r="I425" s="17"/>
      <c r="J425" s="17"/>
      <c r="K425" s="17"/>
      <c r="L425" s="17"/>
      <c r="M425" s="17"/>
      <c r="N425" s="190"/>
      <c r="O425" s="192"/>
    </row>
    <row r="426" spans="1:15" ht="15.75" thickBot="1">
      <c r="A426" s="59"/>
      <c r="B426" s="282"/>
      <c r="C426" s="86"/>
      <c r="D426" s="86"/>
      <c r="E426" s="86"/>
      <c r="F426" s="86"/>
      <c r="G426" s="86"/>
      <c r="H426" s="202"/>
      <c r="I426" s="86"/>
      <c r="J426" s="86"/>
      <c r="K426" s="86"/>
      <c r="L426" s="86"/>
      <c r="M426" s="86"/>
      <c r="N426" s="202"/>
      <c r="O426" s="220"/>
    </row>
    <row r="427" spans="1:15" ht="12.75">
      <c r="A427" s="61">
        <f>'Semaine 3'!A427</f>
        <v>0</v>
      </c>
      <c r="B427" s="295">
        <f>SUM('Semaine 3'!O427)</f>
        <v>0</v>
      </c>
      <c r="C427" s="99"/>
      <c r="D427" s="99"/>
      <c r="E427" s="100"/>
      <c r="F427" s="100"/>
      <c r="G427" s="101"/>
      <c r="H427" s="230">
        <f t="shared" ref="H427:H440" si="34">SUM(B427:G427)</f>
        <v>0</v>
      </c>
      <c r="I427" s="99"/>
      <c r="J427" s="100"/>
      <c r="K427" s="100"/>
      <c r="L427" s="100"/>
      <c r="M427" s="101"/>
      <c r="N427" s="230">
        <f t="shared" ref="N427:N440" si="35">SUM(I427:M427)</f>
        <v>0</v>
      </c>
      <c r="O427" s="231">
        <f t="shared" ref="O427:O449" si="36">H427-N427</f>
        <v>0</v>
      </c>
    </row>
    <row r="428" spans="1:15" ht="12.75">
      <c r="A428" s="65">
        <f>'Semaine 3'!A428</f>
        <v>0</v>
      </c>
      <c r="B428" s="295">
        <f>SUM('Semaine 3'!O428)</f>
        <v>0</v>
      </c>
      <c r="C428" s="102"/>
      <c r="D428" s="102"/>
      <c r="E428" s="103"/>
      <c r="F428" s="103"/>
      <c r="G428" s="104"/>
      <c r="H428" s="233">
        <f t="shared" si="34"/>
        <v>0</v>
      </c>
      <c r="I428" s="102"/>
      <c r="J428" s="103"/>
      <c r="K428" s="103"/>
      <c r="L428" s="103"/>
      <c r="M428" s="104"/>
      <c r="N428" s="233">
        <f t="shared" si="35"/>
        <v>0</v>
      </c>
      <c r="O428" s="234">
        <f t="shared" si="36"/>
        <v>0</v>
      </c>
    </row>
    <row r="429" spans="1:15" ht="12.75">
      <c r="A429" s="65">
        <f>'Semaine 3'!A429</f>
        <v>0</v>
      </c>
      <c r="B429" s="295">
        <f>SUM('Semaine 3'!O429)</f>
        <v>0</v>
      </c>
      <c r="C429" s="102"/>
      <c r="D429" s="102"/>
      <c r="E429" s="103"/>
      <c r="F429" s="103"/>
      <c r="G429" s="104"/>
      <c r="H429" s="233">
        <f t="shared" si="34"/>
        <v>0</v>
      </c>
      <c r="I429" s="102"/>
      <c r="J429" s="103"/>
      <c r="K429" s="103"/>
      <c r="L429" s="103"/>
      <c r="M429" s="104"/>
      <c r="N429" s="233">
        <f t="shared" si="35"/>
        <v>0</v>
      </c>
      <c r="O429" s="234">
        <f t="shared" si="36"/>
        <v>0</v>
      </c>
    </row>
    <row r="430" spans="1:15" ht="12.75">
      <c r="A430" s="65">
        <f>'Semaine 3'!A430</f>
        <v>0</v>
      </c>
      <c r="B430" s="295">
        <f>SUM('Semaine 3'!O430)</f>
        <v>0</v>
      </c>
      <c r="C430" s="102"/>
      <c r="D430" s="102"/>
      <c r="E430" s="103"/>
      <c r="F430" s="103"/>
      <c r="G430" s="104"/>
      <c r="H430" s="233">
        <f t="shared" si="34"/>
        <v>0</v>
      </c>
      <c r="I430" s="102"/>
      <c r="J430" s="103"/>
      <c r="K430" s="103"/>
      <c r="L430" s="103"/>
      <c r="M430" s="104"/>
      <c r="N430" s="233">
        <f t="shared" si="35"/>
        <v>0</v>
      </c>
      <c r="O430" s="234">
        <f t="shared" si="36"/>
        <v>0</v>
      </c>
    </row>
    <row r="431" spans="1:15" ht="12.75">
      <c r="A431" s="65">
        <f>'Semaine 3'!A431</f>
        <v>0</v>
      </c>
      <c r="B431" s="295">
        <f>SUM('Semaine 3'!O431)</f>
        <v>0</v>
      </c>
      <c r="C431" s="102"/>
      <c r="D431" s="102"/>
      <c r="E431" s="103"/>
      <c r="F431" s="103"/>
      <c r="G431" s="104"/>
      <c r="H431" s="233">
        <f t="shared" si="34"/>
        <v>0</v>
      </c>
      <c r="I431" s="102"/>
      <c r="J431" s="103"/>
      <c r="K431" s="103"/>
      <c r="L431" s="103"/>
      <c r="M431" s="104"/>
      <c r="N431" s="233">
        <f t="shared" si="35"/>
        <v>0</v>
      </c>
      <c r="O431" s="234">
        <f t="shared" si="36"/>
        <v>0</v>
      </c>
    </row>
    <row r="432" spans="1:15" ht="12.75">
      <c r="A432" s="65">
        <f>'Semaine 3'!A432</f>
        <v>0</v>
      </c>
      <c r="B432" s="295">
        <f>SUM('Semaine 3'!O432)</f>
        <v>0</v>
      </c>
      <c r="C432" s="102"/>
      <c r="D432" s="102"/>
      <c r="E432" s="103"/>
      <c r="F432" s="103"/>
      <c r="G432" s="104"/>
      <c r="H432" s="233">
        <f t="shared" si="34"/>
        <v>0</v>
      </c>
      <c r="I432" s="102"/>
      <c r="J432" s="103"/>
      <c r="K432" s="103"/>
      <c r="L432" s="103"/>
      <c r="M432" s="104"/>
      <c r="N432" s="233">
        <f t="shared" si="35"/>
        <v>0</v>
      </c>
      <c r="O432" s="234">
        <f t="shared" si="36"/>
        <v>0</v>
      </c>
    </row>
    <row r="433" spans="1:15" ht="12.75">
      <c r="A433" s="65">
        <f>'Semaine 3'!A433</f>
        <v>0</v>
      </c>
      <c r="B433" s="295">
        <f>SUM('Semaine 3'!O433)</f>
        <v>0</v>
      </c>
      <c r="C433" s="102"/>
      <c r="D433" s="102"/>
      <c r="E433" s="103"/>
      <c r="F433" s="103"/>
      <c r="G433" s="104"/>
      <c r="H433" s="233">
        <f t="shared" si="34"/>
        <v>0</v>
      </c>
      <c r="I433" s="102"/>
      <c r="J433" s="103"/>
      <c r="K433" s="103"/>
      <c r="L433" s="103"/>
      <c r="M433" s="104"/>
      <c r="N433" s="233">
        <f t="shared" si="35"/>
        <v>0</v>
      </c>
      <c r="O433" s="234">
        <f t="shared" si="36"/>
        <v>0</v>
      </c>
    </row>
    <row r="434" spans="1:15" ht="12.75">
      <c r="A434" s="65">
        <f>'Semaine 3'!A434</f>
        <v>0</v>
      </c>
      <c r="B434" s="295">
        <f>SUM('Semaine 3'!O434)</f>
        <v>0</v>
      </c>
      <c r="C434" s="102"/>
      <c r="D434" s="102"/>
      <c r="E434" s="103"/>
      <c r="F434" s="103"/>
      <c r="G434" s="104"/>
      <c r="H434" s="233">
        <f t="shared" si="34"/>
        <v>0</v>
      </c>
      <c r="I434" s="102"/>
      <c r="J434" s="103"/>
      <c r="K434" s="103"/>
      <c r="L434" s="103"/>
      <c r="M434" s="104"/>
      <c r="N434" s="233">
        <f t="shared" si="35"/>
        <v>0</v>
      </c>
      <c r="O434" s="234">
        <f t="shared" si="36"/>
        <v>0</v>
      </c>
    </row>
    <row r="435" spans="1:15" ht="12.75">
      <c r="A435" s="65">
        <f>'Semaine 3'!A435</f>
        <v>0</v>
      </c>
      <c r="B435" s="295">
        <f>SUM('Semaine 3'!O435)</f>
        <v>0</v>
      </c>
      <c r="C435" s="102"/>
      <c r="D435" s="102"/>
      <c r="E435" s="103"/>
      <c r="F435" s="103"/>
      <c r="G435" s="104"/>
      <c r="H435" s="233">
        <f t="shared" si="34"/>
        <v>0</v>
      </c>
      <c r="I435" s="102"/>
      <c r="J435" s="103"/>
      <c r="K435" s="103"/>
      <c r="L435" s="103"/>
      <c r="M435" s="104"/>
      <c r="N435" s="233">
        <f t="shared" si="35"/>
        <v>0</v>
      </c>
      <c r="O435" s="234">
        <f t="shared" si="36"/>
        <v>0</v>
      </c>
    </row>
    <row r="436" spans="1:15" s="8" customFormat="1" ht="12.75">
      <c r="A436" s="65">
        <f>'Semaine 3'!A436</f>
        <v>0</v>
      </c>
      <c r="B436" s="295">
        <f>SUM('Semaine 3'!O436)</f>
        <v>0</v>
      </c>
      <c r="C436" s="102"/>
      <c r="D436" s="102"/>
      <c r="E436" s="103"/>
      <c r="F436" s="103"/>
      <c r="G436" s="104"/>
      <c r="H436" s="233">
        <f t="shared" si="34"/>
        <v>0</v>
      </c>
      <c r="I436" s="102"/>
      <c r="J436" s="103"/>
      <c r="K436" s="103"/>
      <c r="L436" s="103"/>
      <c r="M436" s="104"/>
      <c r="N436" s="233">
        <f t="shared" si="35"/>
        <v>0</v>
      </c>
      <c r="O436" s="234">
        <f t="shared" si="36"/>
        <v>0</v>
      </c>
    </row>
    <row r="437" spans="1:15" s="8" customFormat="1" ht="12.75">
      <c r="A437" s="65">
        <f>'Semaine 3'!A437</f>
        <v>0</v>
      </c>
      <c r="B437" s="295">
        <f>SUM('Semaine 3'!O437)</f>
        <v>0</v>
      </c>
      <c r="C437" s="102"/>
      <c r="D437" s="102"/>
      <c r="E437" s="103"/>
      <c r="F437" s="103"/>
      <c r="G437" s="104"/>
      <c r="H437" s="233">
        <f t="shared" si="34"/>
        <v>0</v>
      </c>
      <c r="I437" s="102"/>
      <c r="J437" s="103"/>
      <c r="K437" s="103"/>
      <c r="L437" s="103"/>
      <c r="M437" s="104"/>
      <c r="N437" s="233">
        <f t="shared" si="35"/>
        <v>0</v>
      </c>
      <c r="O437" s="234">
        <f t="shared" si="36"/>
        <v>0</v>
      </c>
    </row>
    <row r="438" spans="1:15" ht="12.75">
      <c r="A438" s="65">
        <f>'Semaine 3'!A438</f>
        <v>0</v>
      </c>
      <c r="B438" s="295">
        <f>SUM('Semaine 3'!O438)</f>
        <v>0</v>
      </c>
      <c r="C438" s="102"/>
      <c r="D438" s="102"/>
      <c r="E438" s="103"/>
      <c r="F438" s="103"/>
      <c r="G438" s="104"/>
      <c r="H438" s="233">
        <f t="shared" si="34"/>
        <v>0</v>
      </c>
      <c r="I438" s="102"/>
      <c r="J438" s="103"/>
      <c r="K438" s="103"/>
      <c r="L438" s="103"/>
      <c r="M438" s="104"/>
      <c r="N438" s="233">
        <f t="shared" si="35"/>
        <v>0</v>
      </c>
      <c r="O438" s="234">
        <f t="shared" si="36"/>
        <v>0</v>
      </c>
    </row>
    <row r="439" spans="1:15" ht="12.75">
      <c r="A439" s="65">
        <f>'Semaine 3'!A439</f>
        <v>0</v>
      </c>
      <c r="B439" s="295">
        <f>SUM('Semaine 3'!O439)</f>
        <v>0</v>
      </c>
      <c r="C439" s="102"/>
      <c r="D439" s="102"/>
      <c r="E439" s="103"/>
      <c r="F439" s="103"/>
      <c r="G439" s="104"/>
      <c r="H439" s="233">
        <f t="shared" si="34"/>
        <v>0</v>
      </c>
      <c r="I439" s="102"/>
      <c r="J439" s="103"/>
      <c r="K439" s="103"/>
      <c r="L439" s="103"/>
      <c r="M439" s="104"/>
      <c r="N439" s="233">
        <f t="shared" si="35"/>
        <v>0</v>
      </c>
      <c r="O439" s="234">
        <f t="shared" si="36"/>
        <v>0</v>
      </c>
    </row>
    <row r="440" spans="1:15" ht="12.75">
      <c r="A440" s="65">
        <f>'Semaine 3'!A440</f>
        <v>0</v>
      </c>
      <c r="B440" s="295">
        <f>SUM('Semaine 3'!O440)</f>
        <v>0</v>
      </c>
      <c r="C440" s="102"/>
      <c r="D440" s="102"/>
      <c r="E440" s="103"/>
      <c r="F440" s="103"/>
      <c r="G440" s="104"/>
      <c r="H440" s="233">
        <f t="shared" si="34"/>
        <v>0</v>
      </c>
      <c r="I440" s="102"/>
      <c r="J440" s="103"/>
      <c r="K440" s="103"/>
      <c r="L440" s="103"/>
      <c r="M440" s="104"/>
      <c r="N440" s="233">
        <f t="shared" si="35"/>
        <v>0</v>
      </c>
      <c r="O440" s="234">
        <f t="shared" si="36"/>
        <v>0</v>
      </c>
    </row>
    <row r="441" spans="1:15" ht="12.75">
      <c r="A441" s="65">
        <f>'Semaine 3'!A441</f>
        <v>0</v>
      </c>
      <c r="B441" s="295">
        <f>SUM('Semaine 3'!O441)</f>
        <v>0</v>
      </c>
      <c r="C441" s="102"/>
      <c r="D441" s="102"/>
      <c r="E441" s="103"/>
      <c r="F441" s="103"/>
      <c r="G441" s="104"/>
      <c r="H441" s="233">
        <f t="shared" ref="H441:H444" si="37">SUM(B441:G441)</f>
        <v>0</v>
      </c>
      <c r="I441" s="102"/>
      <c r="J441" s="103"/>
      <c r="K441" s="103"/>
      <c r="L441" s="103"/>
      <c r="M441" s="104"/>
      <c r="N441" s="233">
        <f t="shared" ref="N441:N487" si="38">SUM(I441:M441)</f>
        <v>0</v>
      </c>
      <c r="O441" s="234">
        <f t="shared" si="36"/>
        <v>0</v>
      </c>
    </row>
    <row r="442" spans="1:15" ht="12.75">
      <c r="A442" s="65">
        <f>'Semaine 3'!A442</f>
        <v>0</v>
      </c>
      <c r="B442" s="295">
        <f>SUM('Semaine 3'!O442)</f>
        <v>0</v>
      </c>
      <c r="C442" s="102"/>
      <c r="D442" s="102"/>
      <c r="E442" s="103"/>
      <c r="F442" s="103"/>
      <c r="G442" s="104"/>
      <c r="H442" s="233">
        <f t="shared" si="37"/>
        <v>0</v>
      </c>
      <c r="I442" s="102"/>
      <c r="J442" s="103"/>
      <c r="K442" s="103"/>
      <c r="L442" s="103"/>
      <c r="M442" s="104"/>
      <c r="N442" s="233">
        <f t="shared" si="38"/>
        <v>0</v>
      </c>
      <c r="O442" s="234">
        <f t="shared" si="36"/>
        <v>0</v>
      </c>
    </row>
    <row r="443" spans="1:15" ht="12.75">
      <c r="A443" s="65">
        <f>'Semaine 3'!A443</f>
        <v>0</v>
      </c>
      <c r="B443" s="295">
        <f>SUM('Semaine 3'!O443)</f>
        <v>0</v>
      </c>
      <c r="C443" s="102"/>
      <c r="D443" s="102"/>
      <c r="E443" s="103"/>
      <c r="F443" s="103"/>
      <c r="G443" s="104"/>
      <c r="H443" s="233">
        <f t="shared" si="37"/>
        <v>0</v>
      </c>
      <c r="I443" s="102"/>
      <c r="J443" s="103"/>
      <c r="K443" s="103"/>
      <c r="L443" s="103"/>
      <c r="M443" s="104"/>
      <c r="N443" s="233">
        <f t="shared" si="38"/>
        <v>0</v>
      </c>
      <c r="O443" s="234">
        <f t="shared" si="36"/>
        <v>0</v>
      </c>
    </row>
    <row r="444" spans="1:15" ht="12.75">
      <c r="A444" s="65">
        <f>'Semaine 3'!A444</f>
        <v>0</v>
      </c>
      <c r="B444" s="295">
        <f>SUM('Semaine 3'!O444)</f>
        <v>0</v>
      </c>
      <c r="C444" s="102"/>
      <c r="D444" s="102"/>
      <c r="E444" s="103"/>
      <c r="F444" s="103"/>
      <c r="G444" s="104"/>
      <c r="H444" s="233">
        <f t="shared" si="37"/>
        <v>0</v>
      </c>
      <c r="I444" s="102"/>
      <c r="J444" s="103"/>
      <c r="K444" s="103"/>
      <c r="L444" s="103"/>
      <c r="M444" s="104"/>
      <c r="N444" s="233">
        <f t="shared" si="38"/>
        <v>0</v>
      </c>
      <c r="O444" s="234">
        <f t="shared" si="36"/>
        <v>0</v>
      </c>
    </row>
    <row r="445" spans="1:15" ht="12.75">
      <c r="A445" s="65">
        <f>'Semaine 3'!A445</f>
        <v>0</v>
      </c>
      <c r="B445" s="295">
        <f>SUM('Semaine 3'!O445)</f>
        <v>0</v>
      </c>
      <c r="C445" s="102"/>
      <c r="D445" s="102"/>
      <c r="E445" s="103"/>
      <c r="F445" s="103"/>
      <c r="G445" s="104"/>
      <c r="H445" s="233">
        <f>SUM(B445:G445)</f>
        <v>0</v>
      </c>
      <c r="I445" s="102"/>
      <c r="J445" s="103"/>
      <c r="K445" s="103"/>
      <c r="L445" s="103"/>
      <c r="M445" s="104"/>
      <c r="N445" s="233">
        <f t="shared" si="38"/>
        <v>0</v>
      </c>
      <c r="O445" s="234">
        <f t="shared" si="36"/>
        <v>0</v>
      </c>
    </row>
    <row r="446" spans="1:15" ht="12.75">
      <c r="A446" s="65">
        <f>'Semaine 3'!A446</f>
        <v>0</v>
      </c>
      <c r="B446" s="295">
        <f>SUM('Semaine 3'!O446)</f>
        <v>0</v>
      </c>
      <c r="C446" s="102"/>
      <c r="D446" s="102"/>
      <c r="E446" s="103"/>
      <c r="F446" s="103"/>
      <c r="G446" s="104"/>
      <c r="H446" s="233">
        <f t="shared" ref="H446:H487" si="39">SUM(B446:G446)</f>
        <v>0</v>
      </c>
      <c r="I446" s="102"/>
      <c r="J446" s="103"/>
      <c r="K446" s="103"/>
      <c r="L446" s="103"/>
      <c r="M446" s="104"/>
      <c r="N446" s="233">
        <f t="shared" si="38"/>
        <v>0</v>
      </c>
      <c r="O446" s="234">
        <f t="shared" si="36"/>
        <v>0</v>
      </c>
    </row>
    <row r="447" spans="1:15" ht="12.75">
      <c r="A447" s="65">
        <f>'Semaine 3'!A447</f>
        <v>0</v>
      </c>
      <c r="B447" s="295">
        <f>SUM('Semaine 3'!O447)</f>
        <v>0</v>
      </c>
      <c r="C447" s="102"/>
      <c r="D447" s="102"/>
      <c r="E447" s="103"/>
      <c r="F447" s="103"/>
      <c r="G447" s="104"/>
      <c r="H447" s="233">
        <f t="shared" si="39"/>
        <v>0</v>
      </c>
      <c r="I447" s="102"/>
      <c r="J447" s="103"/>
      <c r="K447" s="103"/>
      <c r="L447" s="103"/>
      <c r="M447" s="104"/>
      <c r="N447" s="233">
        <f t="shared" si="38"/>
        <v>0</v>
      </c>
      <c r="O447" s="234">
        <f t="shared" si="36"/>
        <v>0</v>
      </c>
    </row>
    <row r="448" spans="1:15" ht="12.75">
      <c r="A448" s="65">
        <f>'Semaine 3'!A448</f>
        <v>0</v>
      </c>
      <c r="B448" s="295">
        <f>SUM('Semaine 3'!O448)</f>
        <v>0</v>
      </c>
      <c r="C448" s="102"/>
      <c r="D448" s="102"/>
      <c r="E448" s="103"/>
      <c r="F448" s="103"/>
      <c r="G448" s="104"/>
      <c r="H448" s="233">
        <f t="shared" si="39"/>
        <v>0</v>
      </c>
      <c r="I448" s="102"/>
      <c r="J448" s="103"/>
      <c r="K448" s="103"/>
      <c r="L448" s="103"/>
      <c r="M448" s="104"/>
      <c r="N448" s="233">
        <f t="shared" si="38"/>
        <v>0</v>
      </c>
      <c r="O448" s="234">
        <f t="shared" si="36"/>
        <v>0</v>
      </c>
    </row>
    <row r="449" spans="1:15" ht="12.75">
      <c r="A449" s="65">
        <f>'Semaine 3'!A449</f>
        <v>0</v>
      </c>
      <c r="B449" s="295">
        <f>SUM('Semaine 3'!O449)</f>
        <v>0</v>
      </c>
      <c r="C449" s="102"/>
      <c r="D449" s="102"/>
      <c r="E449" s="103"/>
      <c r="F449" s="103"/>
      <c r="G449" s="104"/>
      <c r="H449" s="233">
        <f t="shared" si="39"/>
        <v>0</v>
      </c>
      <c r="I449" s="102"/>
      <c r="J449" s="103"/>
      <c r="K449" s="103"/>
      <c r="L449" s="103"/>
      <c r="M449" s="104"/>
      <c r="N449" s="233">
        <f t="shared" si="38"/>
        <v>0</v>
      </c>
      <c r="O449" s="234">
        <f t="shared" si="36"/>
        <v>0</v>
      </c>
    </row>
    <row r="450" spans="1:15" ht="12.75">
      <c r="A450" s="65">
        <f>'Semaine 3'!A450</f>
        <v>0</v>
      </c>
      <c r="B450" s="295">
        <f>SUM('Semaine 3'!O450)</f>
        <v>0</v>
      </c>
      <c r="C450" s="102"/>
      <c r="D450" s="102"/>
      <c r="E450" s="102"/>
      <c r="F450" s="103"/>
      <c r="G450" s="104"/>
      <c r="H450" s="233">
        <f t="shared" si="39"/>
        <v>0</v>
      </c>
      <c r="I450" s="102"/>
      <c r="J450" s="103"/>
      <c r="K450" s="103"/>
      <c r="L450" s="103"/>
      <c r="M450" s="104"/>
      <c r="N450" s="233">
        <f t="shared" si="38"/>
        <v>0</v>
      </c>
      <c r="O450" s="234">
        <f>H450-N450</f>
        <v>0</v>
      </c>
    </row>
    <row r="451" spans="1:15" ht="12.75">
      <c r="A451" s="65">
        <f>'Semaine 3'!A451</f>
        <v>0</v>
      </c>
      <c r="B451" s="295">
        <f>SUM('Semaine 3'!O451)</f>
        <v>0</v>
      </c>
      <c r="C451" s="102"/>
      <c r="D451" s="102"/>
      <c r="E451" s="103"/>
      <c r="F451" s="103"/>
      <c r="G451" s="104"/>
      <c r="H451" s="235">
        <f t="shared" si="39"/>
        <v>0</v>
      </c>
      <c r="I451" s="105"/>
      <c r="J451" s="106"/>
      <c r="K451" s="106"/>
      <c r="L451" s="106"/>
      <c r="M451" s="107"/>
      <c r="N451" s="235">
        <f t="shared" si="38"/>
        <v>0</v>
      </c>
      <c r="O451" s="236">
        <f t="shared" ref="O451:O487" si="40">H451-N451</f>
        <v>0</v>
      </c>
    </row>
    <row r="452" spans="1:15" ht="12.75">
      <c r="A452" s="65">
        <f>'Semaine 3'!A452</f>
        <v>0</v>
      </c>
      <c r="B452" s="295">
        <f>SUM('Semaine 3'!O452)</f>
        <v>0</v>
      </c>
      <c r="C452" s="102"/>
      <c r="D452" s="103"/>
      <c r="E452" s="103"/>
      <c r="F452" s="103"/>
      <c r="G452" s="104"/>
      <c r="H452" s="232">
        <f t="shared" si="39"/>
        <v>0</v>
      </c>
      <c r="I452" s="108"/>
      <c r="J452" s="109"/>
      <c r="K452" s="109"/>
      <c r="L452" s="109"/>
      <c r="M452" s="110"/>
      <c r="N452" s="232">
        <f t="shared" si="38"/>
        <v>0</v>
      </c>
      <c r="O452" s="237">
        <f t="shared" si="40"/>
        <v>0</v>
      </c>
    </row>
    <row r="453" spans="1:15" ht="12.75">
      <c r="A453" s="65">
        <f>'Semaine 3'!A453</f>
        <v>0</v>
      </c>
      <c r="B453" s="295">
        <f>SUM('Semaine 3'!O453)</f>
        <v>0</v>
      </c>
      <c r="C453" s="102"/>
      <c r="D453" s="103"/>
      <c r="E453" s="103"/>
      <c r="F453" s="103"/>
      <c r="G453" s="104"/>
      <c r="H453" s="232">
        <f t="shared" si="39"/>
        <v>0</v>
      </c>
      <c r="I453" s="108"/>
      <c r="J453" s="109"/>
      <c r="K453" s="109"/>
      <c r="L453" s="109"/>
      <c r="M453" s="110"/>
      <c r="N453" s="232">
        <f t="shared" si="38"/>
        <v>0</v>
      </c>
      <c r="O453" s="237">
        <f t="shared" si="40"/>
        <v>0</v>
      </c>
    </row>
    <row r="454" spans="1:15" ht="12.75">
      <c r="A454" s="65">
        <f>'Semaine 3'!A454</f>
        <v>0</v>
      </c>
      <c r="B454" s="295">
        <f>SUM('Semaine 3'!O454)</f>
        <v>0</v>
      </c>
      <c r="C454" s="105"/>
      <c r="D454" s="106"/>
      <c r="E454" s="106"/>
      <c r="F454" s="106"/>
      <c r="G454" s="107"/>
      <c r="H454" s="232">
        <f t="shared" si="39"/>
        <v>0</v>
      </c>
      <c r="I454" s="112"/>
      <c r="J454" s="113"/>
      <c r="K454" s="113"/>
      <c r="L454" s="113"/>
      <c r="M454" s="114"/>
      <c r="N454" s="238">
        <f t="shared" si="38"/>
        <v>0</v>
      </c>
      <c r="O454" s="239">
        <f t="shared" si="40"/>
        <v>0</v>
      </c>
    </row>
    <row r="455" spans="1:15" ht="12.75">
      <c r="A455" s="65">
        <f>'Semaine 3'!A455</f>
        <v>0</v>
      </c>
      <c r="B455" s="295">
        <f>SUM('Semaine 3'!O455)</f>
        <v>0</v>
      </c>
      <c r="C455" s="115"/>
      <c r="D455" s="116"/>
      <c r="E455" s="116"/>
      <c r="F455" s="116"/>
      <c r="G455" s="117"/>
      <c r="H455" s="240">
        <f t="shared" si="39"/>
        <v>0</v>
      </c>
      <c r="I455" s="108"/>
      <c r="J455" s="109"/>
      <c r="K455" s="109"/>
      <c r="L455" s="109"/>
      <c r="M455" s="110"/>
      <c r="N455" s="232">
        <f t="shared" si="38"/>
        <v>0</v>
      </c>
      <c r="O455" s="237">
        <f t="shared" si="40"/>
        <v>0</v>
      </c>
    </row>
    <row r="456" spans="1:15" ht="12.75">
      <c r="A456" s="65">
        <f>'Semaine 3'!A456</f>
        <v>0</v>
      </c>
      <c r="B456" s="295">
        <f>SUM('Semaine 3'!O456)</f>
        <v>0</v>
      </c>
      <c r="C456" s="118"/>
      <c r="D456" s="118"/>
      <c r="E456" s="119"/>
      <c r="F456" s="119"/>
      <c r="G456" s="120"/>
      <c r="H456" s="240">
        <f t="shared" si="39"/>
        <v>0</v>
      </c>
      <c r="I456" s="33"/>
      <c r="J456" s="119"/>
      <c r="K456" s="119"/>
      <c r="L456" s="119"/>
      <c r="M456" s="120"/>
      <c r="N456" s="232">
        <f t="shared" si="38"/>
        <v>0</v>
      </c>
      <c r="O456" s="237">
        <f t="shared" si="40"/>
        <v>0</v>
      </c>
    </row>
    <row r="457" spans="1:15" ht="12.75">
      <c r="A457" s="65">
        <f>'Semaine 3'!A457</f>
        <v>0</v>
      </c>
      <c r="B457" s="295">
        <f>SUM('Semaine 3'!O457)</f>
        <v>0</v>
      </c>
      <c r="C457" s="118"/>
      <c r="D457" s="118"/>
      <c r="E457" s="119"/>
      <c r="F457" s="119"/>
      <c r="G457" s="120"/>
      <c r="H457" s="240">
        <f t="shared" si="39"/>
        <v>0</v>
      </c>
      <c r="I457" s="33"/>
      <c r="J457" s="119"/>
      <c r="K457" s="119"/>
      <c r="L457" s="119"/>
      <c r="M457" s="120"/>
      <c r="N457" s="232">
        <f t="shared" si="38"/>
        <v>0</v>
      </c>
      <c r="O457" s="237">
        <f t="shared" si="40"/>
        <v>0</v>
      </c>
    </row>
    <row r="458" spans="1:15">
      <c r="A458" s="65">
        <f>'Semaine 3'!A458</f>
        <v>0</v>
      </c>
      <c r="B458" s="295">
        <f>SUM('Semaine 3'!O458)</f>
        <v>0</v>
      </c>
      <c r="C458" s="121"/>
      <c r="D458" s="122"/>
      <c r="E458" s="122"/>
      <c r="F458" s="122"/>
      <c r="G458" s="123"/>
      <c r="H458" s="240">
        <f t="shared" si="39"/>
        <v>0</v>
      </c>
      <c r="I458" s="272"/>
      <c r="J458" s="122"/>
      <c r="K458" s="122"/>
      <c r="L458" s="122"/>
      <c r="M458" s="123"/>
      <c r="N458" s="232">
        <f t="shared" si="38"/>
        <v>0</v>
      </c>
      <c r="O458" s="237">
        <f t="shared" si="40"/>
        <v>0</v>
      </c>
    </row>
    <row r="459" spans="1:15" ht="12.75">
      <c r="A459" s="65">
        <f>'Semaine 3'!A459</f>
        <v>0</v>
      </c>
      <c r="B459" s="295">
        <f>SUM('Semaine 3'!O459)</f>
        <v>0</v>
      </c>
      <c r="C459" s="91"/>
      <c r="D459" s="92"/>
      <c r="E459" s="92"/>
      <c r="F459" s="92"/>
      <c r="G459" s="93"/>
      <c r="H459" s="240">
        <f t="shared" si="39"/>
        <v>0</v>
      </c>
      <c r="I459" s="273"/>
      <c r="J459" s="92"/>
      <c r="K459" s="92"/>
      <c r="L459" s="92"/>
      <c r="M459" s="93"/>
      <c r="N459" s="232">
        <f t="shared" si="38"/>
        <v>0</v>
      </c>
      <c r="O459" s="237">
        <f t="shared" si="40"/>
        <v>0</v>
      </c>
    </row>
    <row r="460" spans="1:15" ht="12.75">
      <c r="A460" s="65">
        <f>'Semaine 3'!A460</f>
        <v>0</v>
      </c>
      <c r="B460" s="295">
        <f>SUM('Semaine 3'!O460)</f>
        <v>0</v>
      </c>
      <c r="C460" s="91"/>
      <c r="D460" s="92"/>
      <c r="E460" s="92"/>
      <c r="F460" s="92"/>
      <c r="G460" s="93"/>
      <c r="H460" s="240">
        <f t="shared" si="39"/>
        <v>0</v>
      </c>
      <c r="I460" s="273"/>
      <c r="J460" s="92"/>
      <c r="K460" s="92"/>
      <c r="L460" s="92"/>
      <c r="M460" s="93"/>
      <c r="N460" s="232">
        <f t="shared" si="38"/>
        <v>0</v>
      </c>
      <c r="O460" s="237">
        <f t="shared" si="40"/>
        <v>0</v>
      </c>
    </row>
    <row r="461" spans="1:15" ht="12.75">
      <c r="A461" s="65">
        <f>'Semaine 3'!A461</f>
        <v>0</v>
      </c>
      <c r="B461" s="295">
        <f>SUM('Semaine 3'!O461)</f>
        <v>0</v>
      </c>
      <c r="C461" s="91"/>
      <c r="D461" s="92"/>
      <c r="E461" s="92"/>
      <c r="F461" s="92"/>
      <c r="G461" s="93"/>
      <c r="H461" s="240">
        <f t="shared" si="39"/>
        <v>0</v>
      </c>
      <c r="I461" s="273"/>
      <c r="J461" s="92"/>
      <c r="K461" s="92"/>
      <c r="L461" s="92"/>
      <c r="M461" s="93"/>
      <c r="N461" s="232">
        <f t="shared" si="38"/>
        <v>0</v>
      </c>
      <c r="O461" s="237">
        <f t="shared" si="40"/>
        <v>0</v>
      </c>
    </row>
    <row r="462" spans="1:15" ht="12.75">
      <c r="A462" s="65">
        <f>'Semaine 3'!A462</f>
        <v>0</v>
      </c>
      <c r="B462" s="295">
        <f>SUM('Semaine 3'!O462)</f>
        <v>0</v>
      </c>
      <c r="C462" s="91"/>
      <c r="D462" s="92"/>
      <c r="E462" s="92"/>
      <c r="F462" s="92"/>
      <c r="G462" s="93"/>
      <c r="H462" s="240">
        <f t="shared" si="39"/>
        <v>0</v>
      </c>
      <c r="I462" s="273"/>
      <c r="J462" s="92"/>
      <c r="K462" s="92"/>
      <c r="L462" s="92"/>
      <c r="M462" s="93"/>
      <c r="N462" s="232">
        <f t="shared" si="38"/>
        <v>0</v>
      </c>
      <c r="O462" s="237">
        <f t="shared" si="40"/>
        <v>0</v>
      </c>
    </row>
    <row r="463" spans="1:15" ht="12.75">
      <c r="A463" s="65">
        <f>'Semaine 3'!A463</f>
        <v>0</v>
      </c>
      <c r="B463" s="295">
        <f>SUM('Semaine 3'!O463)</f>
        <v>0</v>
      </c>
      <c r="C463" s="91"/>
      <c r="D463" s="92"/>
      <c r="E463" s="92"/>
      <c r="F463" s="92"/>
      <c r="G463" s="93"/>
      <c r="H463" s="240">
        <f t="shared" si="39"/>
        <v>0</v>
      </c>
      <c r="I463" s="273"/>
      <c r="J463" s="92"/>
      <c r="K463" s="92"/>
      <c r="L463" s="92"/>
      <c r="M463" s="93"/>
      <c r="N463" s="232">
        <f t="shared" si="38"/>
        <v>0</v>
      </c>
      <c r="O463" s="237">
        <f t="shared" si="40"/>
        <v>0</v>
      </c>
    </row>
    <row r="464" spans="1:15" ht="12.75">
      <c r="A464" s="65">
        <f>'Semaine 3'!A464</f>
        <v>0</v>
      </c>
      <c r="B464" s="295">
        <f>SUM('Semaine 3'!O464)</f>
        <v>0</v>
      </c>
      <c r="C464" s="91"/>
      <c r="D464" s="92"/>
      <c r="E464" s="92"/>
      <c r="F464" s="92"/>
      <c r="G464" s="93"/>
      <c r="H464" s="240">
        <f t="shared" si="39"/>
        <v>0</v>
      </c>
      <c r="I464" s="273"/>
      <c r="J464" s="92"/>
      <c r="K464" s="92"/>
      <c r="L464" s="92"/>
      <c r="M464" s="93"/>
      <c r="N464" s="232">
        <f t="shared" si="38"/>
        <v>0</v>
      </c>
      <c r="O464" s="237">
        <f t="shared" si="40"/>
        <v>0</v>
      </c>
    </row>
    <row r="465" spans="1:15" ht="12.75">
      <c r="A465" s="65">
        <f>'Semaine 3'!A465</f>
        <v>0</v>
      </c>
      <c r="B465" s="295">
        <f>SUM('Semaine 3'!O465)</f>
        <v>0</v>
      </c>
      <c r="C465" s="91"/>
      <c r="D465" s="92"/>
      <c r="E465" s="92"/>
      <c r="F465" s="92"/>
      <c r="G465" s="93"/>
      <c r="H465" s="240">
        <f t="shared" si="39"/>
        <v>0</v>
      </c>
      <c r="I465" s="273"/>
      <c r="J465" s="92"/>
      <c r="K465" s="92"/>
      <c r="L465" s="92"/>
      <c r="M465" s="93"/>
      <c r="N465" s="232">
        <f t="shared" si="38"/>
        <v>0</v>
      </c>
      <c r="O465" s="237">
        <f t="shared" si="40"/>
        <v>0</v>
      </c>
    </row>
    <row r="466" spans="1:15" ht="12.75">
      <c r="A466" s="65">
        <f>'Semaine 3'!A466</f>
        <v>0</v>
      </c>
      <c r="B466" s="295">
        <f>SUM('Semaine 3'!O466)</f>
        <v>0</v>
      </c>
      <c r="C466" s="91"/>
      <c r="D466" s="92"/>
      <c r="E466" s="92"/>
      <c r="F466" s="92"/>
      <c r="G466" s="93"/>
      <c r="H466" s="240">
        <f t="shared" si="39"/>
        <v>0</v>
      </c>
      <c r="I466" s="273"/>
      <c r="J466" s="92"/>
      <c r="K466" s="92"/>
      <c r="L466" s="92"/>
      <c r="M466" s="93"/>
      <c r="N466" s="232">
        <f t="shared" si="38"/>
        <v>0</v>
      </c>
      <c r="O466" s="237">
        <f t="shared" si="40"/>
        <v>0</v>
      </c>
    </row>
    <row r="467" spans="1:15" ht="12.75">
      <c r="A467" s="65">
        <f>'Semaine 3'!A467</f>
        <v>0</v>
      </c>
      <c r="B467" s="295">
        <f>SUM('Semaine 3'!O467)</f>
        <v>0</v>
      </c>
      <c r="C467" s="91"/>
      <c r="D467" s="92"/>
      <c r="E467" s="92"/>
      <c r="F467" s="92"/>
      <c r="G467" s="93"/>
      <c r="H467" s="240">
        <f t="shared" si="39"/>
        <v>0</v>
      </c>
      <c r="I467" s="273"/>
      <c r="J467" s="92"/>
      <c r="K467" s="92"/>
      <c r="L467" s="92"/>
      <c r="M467" s="93"/>
      <c r="N467" s="232">
        <f t="shared" si="38"/>
        <v>0</v>
      </c>
      <c r="O467" s="237">
        <f t="shared" si="40"/>
        <v>0</v>
      </c>
    </row>
    <row r="468" spans="1:15" ht="12.75">
      <c r="A468" s="65">
        <f>'Semaine 3'!A468</f>
        <v>0</v>
      </c>
      <c r="B468" s="295">
        <f>SUM('Semaine 3'!O468)</f>
        <v>0</v>
      </c>
      <c r="C468" s="91"/>
      <c r="D468" s="92"/>
      <c r="E468" s="92"/>
      <c r="F468" s="92"/>
      <c r="G468" s="93"/>
      <c r="H468" s="240">
        <f t="shared" si="39"/>
        <v>0</v>
      </c>
      <c r="I468" s="273"/>
      <c r="J468" s="92"/>
      <c r="K468" s="92"/>
      <c r="L468" s="92"/>
      <c r="M468" s="93"/>
      <c r="N468" s="232">
        <f t="shared" si="38"/>
        <v>0</v>
      </c>
      <c r="O468" s="237">
        <f t="shared" si="40"/>
        <v>0</v>
      </c>
    </row>
    <row r="469" spans="1:15" ht="12.75">
      <c r="A469" s="65">
        <f>'Semaine 3'!A469</f>
        <v>0</v>
      </c>
      <c r="B469" s="295">
        <f>SUM('Semaine 3'!O469)</f>
        <v>0</v>
      </c>
      <c r="C469" s="91"/>
      <c r="D469" s="92"/>
      <c r="E469" s="92"/>
      <c r="F469" s="92"/>
      <c r="G469" s="93"/>
      <c r="H469" s="240">
        <f t="shared" si="39"/>
        <v>0</v>
      </c>
      <c r="I469" s="273"/>
      <c r="J469" s="92"/>
      <c r="K469" s="92"/>
      <c r="L469" s="92"/>
      <c r="M469" s="93"/>
      <c r="N469" s="232">
        <f t="shared" si="38"/>
        <v>0</v>
      </c>
      <c r="O469" s="237">
        <f t="shared" si="40"/>
        <v>0</v>
      </c>
    </row>
    <row r="470" spans="1:15" ht="12.75">
      <c r="A470" s="65">
        <f>'Semaine 3'!A470</f>
        <v>0</v>
      </c>
      <c r="B470" s="295">
        <f>SUM('Semaine 3'!O470)</f>
        <v>0</v>
      </c>
      <c r="C470" s="91"/>
      <c r="D470" s="92"/>
      <c r="E470" s="92"/>
      <c r="F470" s="92"/>
      <c r="G470" s="93"/>
      <c r="H470" s="240">
        <f t="shared" si="39"/>
        <v>0</v>
      </c>
      <c r="I470" s="273"/>
      <c r="J470" s="92"/>
      <c r="K470" s="92"/>
      <c r="L470" s="92"/>
      <c r="M470" s="93"/>
      <c r="N470" s="232">
        <f t="shared" si="38"/>
        <v>0</v>
      </c>
      <c r="O470" s="237">
        <f t="shared" si="40"/>
        <v>0</v>
      </c>
    </row>
    <row r="471" spans="1:15" ht="12.75">
      <c r="A471" s="65">
        <f>'Semaine 3'!A471</f>
        <v>0</v>
      </c>
      <c r="B471" s="295">
        <f>SUM('Semaine 3'!O471)</f>
        <v>0</v>
      </c>
      <c r="C471" s="91"/>
      <c r="D471" s="92"/>
      <c r="E471" s="92"/>
      <c r="F471" s="92"/>
      <c r="G471" s="93"/>
      <c r="H471" s="240">
        <f t="shared" si="39"/>
        <v>0</v>
      </c>
      <c r="I471" s="273"/>
      <c r="J471" s="92"/>
      <c r="K471" s="92"/>
      <c r="L471" s="92"/>
      <c r="M471" s="93"/>
      <c r="N471" s="232">
        <f t="shared" si="38"/>
        <v>0</v>
      </c>
      <c r="O471" s="237">
        <f t="shared" si="40"/>
        <v>0</v>
      </c>
    </row>
    <row r="472" spans="1:15" ht="12.75">
      <c r="A472" s="65">
        <f>'Semaine 3'!A472</f>
        <v>0</v>
      </c>
      <c r="B472" s="295">
        <f>SUM('Semaine 3'!O472)</f>
        <v>0</v>
      </c>
      <c r="C472" s="91"/>
      <c r="D472" s="92"/>
      <c r="E472" s="92"/>
      <c r="F472" s="92"/>
      <c r="G472" s="93"/>
      <c r="H472" s="240">
        <f t="shared" si="39"/>
        <v>0</v>
      </c>
      <c r="I472" s="273"/>
      <c r="J472" s="92"/>
      <c r="K472" s="92"/>
      <c r="L472" s="92"/>
      <c r="M472" s="93"/>
      <c r="N472" s="232">
        <f t="shared" si="38"/>
        <v>0</v>
      </c>
      <c r="O472" s="237">
        <f t="shared" si="40"/>
        <v>0</v>
      </c>
    </row>
    <row r="473" spans="1:15" ht="12.75">
      <c r="A473" s="65">
        <f>'Semaine 3'!A473</f>
        <v>0</v>
      </c>
      <c r="B473" s="295">
        <f>SUM('Semaine 3'!O473)</f>
        <v>0</v>
      </c>
      <c r="C473" s="91"/>
      <c r="D473" s="92"/>
      <c r="E473" s="92"/>
      <c r="F473" s="92"/>
      <c r="G473" s="93"/>
      <c r="H473" s="240">
        <f t="shared" si="39"/>
        <v>0</v>
      </c>
      <c r="I473" s="273"/>
      <c r="J473" s="92"/>
      <c r="K473" s="92"/>
      <c r="L473" s="92"/>
      <c r="M473" s="93"/>
      <c r="N473" s="232">
        <f t="shared" si="38"/>
        <v>0</v>
      </c>
      <c r="O473" s="237">
        <f t="shared" si="40"/>
        <v>0</v>
      </c>
    </row>
    <row r="474" spans="1:15" ht="12.75">
      <c r="A474" s="65">
        <f>'Semaine 3'!A474</f>
        <v>0</v>
      </c>
      <c r="B474" s="295">
        <f>SUM('Semaine 3'!O474)</f>
        <v>0</v>
      </c>
      <c r="C474" s="91"/>
      <c r="D474" s="92"/>
      <c r="E474" s="92"/>
      <c r="F474" s="92"/>
      <c r="G474" s="93"/>
      <c r="H474" s="240">
        <f t="shared" si="39"/>
        <v>0</v>
      </c>
      <c r="I474" s="273"/>
      <c r="J474" s="92"/>
      <c r="K474" s="92"/>
      <c r="L474" s="92"/>
      <c r="M474" s="93"/>
      <c r="N474" s="232">
        <f t="shared" si="38"/>
        <v>0</v>
      </c>
      <c r="O474" s="237">
        <f t="shared" si="40"/>
        <v>0</v>
      </c>
    </row>
    <row r="475" spans="1:15" ht="12.75">
      <c r="A475" s="65">
        <f>'Semaine 3'!A475</f>
        <v>0</v>
      </c>
      <c r="B475" s="295">
        <f>SUM('Semaine 3'!O475)</f>
        <v>0</v>
      </c>
      <c r="C475" s="91"/>
      <c r="D475" s="92"/>
      <c r="E475" s="92"/>
      <c r="F475" s="92"/>
      <c r="G475" s="93"/>
      <c r="H475" s="240">
        <f t="shared" si="39"/>
        <v>0</v>
      </c>
      <c r="I475" s="273"/>
      <c r="J475" s="92"/>
      <c r="K475" s="92"/>
      <c r="L475" s="92"/>
      <c r="M475" s="93"/>
      <c r="N475" s="232">
        <f t="shared" si="38"/>
        <v>0</v>
      </c>
      <c r="O475" s="237">
        <f t="shared" si="40"/>
        <v>0</v>
      </c>
    </row>
    <row r="476" spans="1:15" ht="12.75">
      <c r="A476" s="65">
        <f>'Semaine 3'!A476</f>
        <v>0</v>
      </c>
      <c r="B476" s="295">
        <f>SUM('Semaine 3'!O476)</f>
        <v>0</v>
      </c>
      <c r="C476" s="91"/>
      <c r="D476" s="92"/>
      <c r="E476" s="92"/>
      <c r="F476" s="92"/>
      <c r="G476" s="93"/>
      <c r="H476" s="240">
        <f t="shared" si="39"/>
        <v>0</v>
      </c>
      <c r="I476" s="273"/>
      <c r="J476" s="92"/>
      <c r="K476" s="92"/>
      <c r="L476" s="92"/>
      <c r="M476" s="93"/>
      <c r="N476" s="232">
        <f t="shared" si="38"/>
        <v>0</v>
      </c>
      <c r="O476" s="237">
        <f t="shared" si="40"/>
        <v>0</v>
      </c>
    </row>
    <row r="477" spans="1:15" ht="12.75">
      <c r="A477" s="65">
        <f>'Semaine 3'!A477</f>
        <v>0</v>
      </c>
      <c r="B477" s="295">
        <f>SUM('Semaine 3'!O477)</f>
        <v>0</v>
      </c>
      <c r="C477" s="91"/>
      <c r="D477" s="92"/>
      <c r="E477" s="92"/>
      <c r="F477" s="92"/>
      <c r="G477" s="93"/>
      <c r="H477" s="240">
        <f t="shared" si="39"/>
        <v>0</v>
      </c>
      <c r="I477" s="273"/>
      <c r="J477" s="92"/>
      <c r="K477" s="92"/>
      <c r="L477" s="92"/>
      <c r="M477" s="93"/>
      <c r="N477" s="232">
        <f t="shared" si="38"/>
        <v>0</v>
      </c>
      <c r="O477" s="237">
        <f t="shared" si="40"/>
        <v>0</v>
      </c>
    </row>
    <row r="478" spans="1:15" ht="12.75">
      <c r="A478" s="65">
        <f>'Semaine 3'!A478</f>
        <v>0</v>
      </c>
      <c r="B478" s="295">
        <f>SUM('Semaine 3'!O478)</f>
        <v>0</v>
      </c>
      <c r="C478" s="91"/>
      <c r="D478" s="92"/>
      <c r="E478" s="92"/>
      <c r="F478" s="92"/>
      <c r="G478" s="93"/>
      <c r="H478" s="240">
        <f t="shared" si="39"/>
        <v>0</v>
      </c>
      <c r="I478" s="273"/>
      <c r="J478" s="92"/>
      <c r="K478" s="92"/>
      <c r="L478" s="92"/>
      <c r="M478" s="93"/>
      <c r="N478" s="232">
        <f t="shared" si="38"/>
        <v>0</v>
      </c>
      <c r="O478" s="237">
        <f t="shared" si="40"/>
        <v>0</v>
      </c>
    </row>
    <row r="479" spans="1:15" ht="12.75">
      <c r="A479" s="65">
        <f>'Semaine 3'!A479</f>
        <v>0</v>
      </c>
      <c r="B479" s="295">
        <f>SUM('Semaine 3'!O479)</f>
        <v>0</v>
      </c>
      <c r="C479" s="91"/>
      <c r="D479" s="92"/>
      <c r="E479" s="92"/>
      <c r="F479" s="92"/>
      <c r="G479" s="93"/>
      <c r="H479" s="240">
        <f t="shared" si="39"/>
        <v>0</v>
      </c>
      <c r="I479" s="273"/>
      <c r="J479" s="92"/>
      <c r="K479" s="92"/>
      <c r="L479" s="92"/>
      <c r="M479" s="93"/>
      <c r="N479" s="232">
        <f t="shared" si="38"/>
        <v>0</v>
      </c>
      <c r="O479" s="237">
        <f t="shared" si="40"/>
        <v>0</v>
      </c>
    </row>
    <row r="480" spans="1:15" ht="12.75">
      <c r="A480" s="65">
        <f>'Semaine 3'!A480</f>
        <v>0</v>
      </c>
      <c r="B480" s="295">
        <f>SUM('Semaine 3'!O480)</f>
        <v>0</v>
      </c>
      <c r="C480" s="91"/>
      <c r="D480" s="92"/>
      <c r="E480" s="92"/>
      <c r="F480" s="92"/>
      <c r="G480" s="93"/>
      <c r="H480" s="240">
        <f t="shared" si="39"/>
        <v>0</v>
      </c>
      <c r="I480" s="273"/>
      <c r="J480" s="92"/>
      <c r="K480" s="92"/>
      <c r="L480" s="92"/>
      <c r="M480" s="93"/>
      <c r="N480" s="232">
        <f t="shared" si="38"/>
        <v>0</v>
      </c>
      <c r="O480" s="237">
        <f t="shared" si="40"/>
        <v>0</v>
      </c>
    </row>
    <row r="481" spans="1:15" ht="12.75">
      <c r="A481" s="65">
        <f>'Semaine 3'!A481</f>
        <v>0</v>
      </c>
      <c r="B481" s="295">
        <f>SUM('Semaine 3'!O481)</f>
        <v>0</v>
      </c>
      <c r="C481" s="91"/>
      <c r="D481" s="92"/>
      <c r="E481" s="92"/>
      <c r="F481" s="92"/>
      <c r="G481" s="93"/>
      <c r="H481" s="240">
        <f t="shared" si="39"/>
        <v>0</v>
      </c>
      <c r="I481" s="273"/>
      <c r="J481" s="92"/>
      <c r="K481" s="92"/>
      <c r="L481" s="92"/>
      <c r="M481" s="93"/>
      <c r="N481" s="232">
        <f t="shared" si="38"/>
        <v>0</v>
      </c>
      <c r="O481" s="237">
        <f t="shared" si="40"/>
        <v>0</v>
      </c>
    </row>
    <row r="482" spans="1:15" ht="12.75">
      <c r="A482" s="65">
        <f>'Semaine 3'!A482</f>
        <v>0</v>
      </c>
      <c r="B482" s="295">
        <f>SUM('Semaine 3'!O482)</f>
        <v>0</v>
      </c>
      <c r="C482" s="91"/>
      <c r="D482" s="92"/>
      <c r="E482" s="92"/>
      <c r="F482" s="92"/>
      <c r="G482" s="93"/>
      <c r="H482" s="240">
        <f t="shared" si="39"/>
        <v>0</v>
      </c>
      <c r="I482" s="273"/>
      <c r="J482" s="92"/>
      <c r="K482" s="92"/>
      <c r="L482" s="92"/>
      <c r="M482" s="93"/>
      <c r="N482" s="232">
        <f t="shared" si="38"/>
        <v>0</v>
      </c>
      <c r="O482" s="237">
        <f t="shared" si="40"/>
        <v>0</v>
      </c>
    </row>
    <row r="483" spans="1:15" ht="12.75">
      <c r="A483" s="65">
        <f>'Semaine 3'!A483</f>
        <v>0</v>
      </c>
      <c r="B483" s="295">
        <f>SUM('Semaine 3'!O483)</f>
        <v>0</v>
      </c>
      <c r="C483" s="91"/>
      <c r="D483" s="92"/>
      <c r="E483" s="92"/>
      <c r="F483" s="92"/>
      <c r="G483" s="93"/>
      <c r="H483" s="240">
        <f t="shared" si="39"/>
        <v>0</v>
      </c>
      <c r="I483" s="273"/>
      <c r="J483" s="92"/>
      <c r="K483" s="92"/>
      <c r="L483" s="92"/>
      <c r="M483" s="93"/>
      <c r="N483" s="232">
        <f t="shared" si="38"/>
        <v>0</v>
      </c>
      <c r="O483" s="237">
        <f t="shared" si="40"/>
        <v>0</v>
      </c>
    </row>
    <row r="484" spans="1:15" ht="12.75">
      <c r="A484" s="65">
        <f>'Semaine 3'!A484</f>
        <v>0</v>
      </c>
      <c r="B484" s="295">
        <f>SUM('Semaine 3'!O484)</f>
        <v>0</v>
      </c>
      <c r="C484" s="91"/>
      <c r="D484" s="92"/>
      <c r="E484" s="92"/>
      <c r="F484" s="92"/>
      <c r="G484" s="93"/>
      <c r="H484" s="240">
        <f t="shared" si="39"/>
        <v>0</v>
      </c>
      <c r="I484" s="273"/>
      <c r="J484" s="92"/>
      <c r="K484" s="92"/>
      <c r="L484" s="92"/>
      <c r="M484" s="93"/>
      <c r="N484" s="232">
        <f t="shared" si="38"/>
        <v>0</v>
      </c>
      <c r="O484" s="237">
        <f t="shared" si="40"/>
        <v>0</v>
      </c>
    </row>
    <row r="485" spans="1:15" ht="12.75">
      <c r="A485" s="65">
        <f>'Semaine 3'!A485</f>
        <v>0</v>
      </c>
      <c r="B485" s="295">
        <f>SUM('Semaine 3'!O485)</f>
        <v>0</v>
      </c>
      <c r="C485" s="91"/>
      <c r="D485" s="92"/>
      <c r="E485" s="92"/>
      <c r="F485" s="92"/>
      <c r="G485" s="93"/>
      <c r="H485" s="240">
        <f t="shared" si="39"/>
        <v>0</v>
      </c>
      <c r="I485" s="273"/>
      <c r="J485" s="92"/>
      <c r="K485" s="92"/>
      <c r="L485" s="92"/>
      <c r="M485" s="93"/>
      <c r="N485" s="232">
        <f t="shared" si="38"/>
        <v>0</v>
      </c>
      <c r="O485" s="237">
        <f t="shared" si="40"/>
        <v>0</v>
      </c>
    </row>
    <row r="486" spans="1:15" ht="12.75">
      <c r="A486" s="65">
        <f>'Semaine 3'!A486</f>
        <v>0</v>
      </c>
      <c r="B486" s="295">
        <f>SUM('Semaine 3'!O486)</f>
        <v>0</v>
      </c>
      <c r="C486" s="91"/>
      <c r="D486" s="92"/>
      <c r="E486" s="92"/>
      <c r="F486" s="92"/>
      <c r="G486" s="93"/>
      <c r="H486" s="240">
        <f t="shared" si="39"/>
        <v>0</v>
      </c>
      <c r="I486" s="273"/>
      <c r="J486" s="92"/>
      <c r="K486" s="92"/>
      <c r="L486" s="92"/>
      <c r="M486" s="93"/>
      <c r="N486" s="232">
        <f t="shared" si="38"/>
        <v>0</v>
      </c>
      <c r="O486" s="237">
        <f t="shared" si="40"/>
        <v>0</v>
      </c>
    </row>
    <row r="487" spans="1:15" ht="13.5" thickBot="1">
      <c r="A487" s="65">
        <f>'Semaine 3'!A487</f>
        <v>0</v>
      </c>
      <c r="B487" s="295">
        <f>SUM('Semaine 3'!O487)</f>
        <v>0</v>
      </c>
      <c r="C487" s="94"/>
      <c r="D487" s="95"/>
      <c r="E487" s="95"/>
      <c r="F487" s="95"/>
      <c r="G487" s="96"/>
      <c r="H487" s="241">
        <f t="shared" si="39"/>
        <v>0</v>
      </c>
      <c r="I487" s="274"/>
      <c r="J487" s="95"/>
      <c r="K487" s="95"/>
      <c r="L487" s="95"/>
      <c r="M487" s="96"/>
      <c r="N487" s="241">
        <f t="shared" si="38"/>
        <v>0</v>
      </c>
      <c r="O487" s="242">
        <f t="shared" si="40"/>
        <v>0</v>
      </c>
    </row>
    <row r="488" spans="1:15" ht="76.5" customHeight="1" thickBot="1">
      <c r="A488" s="97"/>
      <c r="B488" s="281"/>
      <c r="C488" s="8"/>
      <c r="D488" s="8"/>
      <c r="E488" s="8"/>
      <c r="F488" s="8"/>
      <c r="G488" s="8"/>
      <c r="H488" s="200"/>
      <c r="I488" s="8"/>
      <c r="J488" s="8"/>
      <c r="K488" s="8"/>
      <c r="L488" s="8"/>
      <c r="M488" s="8"/>
      <c r="N488" s="200"/>
      <c r="O488" s="200"/>
    </row>
    <row r="489" spans="1:15" ht="15.75" thickBot="1">
      <c r="B489" s="281"/>
      <c r="C489" s="284"/>
      <c r="D489" s="285"/>
      <c r="E489" s="286" t="s">
        <v>4</v>
      </c>
      <c r="F489" s="285"/>
      <c r="G489" s="285"/>
      <c r="H489" s="287"/>
      <c r="I489" s="17"/>
      <c r="J489" s="17"/>
      <c r="K489" s="18" t="s">
        <v>5</v>
      </c>
      <c r="L489" s="17"/>
      <c r="M489" s="17"/>
      <c r="N489" s="192"/>
    </row>
    <row r="490" spans="1:15" ht="15.75" thickBot="1">
      <c r="A490" s="98"/>
      <c r="B490" s="288"/>
      <c r="C490" s="278"/>
      <c r="D490" s="4"/>
      <c r="E490" s="4"/>
      <c r="F490" s="4"/>
      <c r="G490" s="4"/>
      <c r="H490" s="194"/>
      <c r="I490" s="5"/>
      <c r="J490" s="4"/>
      <c r="K490" s="4"/>
      <c r="L490" s="4"/>
      <c r="M490" s="6"/>
      <c r="N490" s="195"/>
      <c r="O490" s="196"/>
    </row>
    <row r="491" spans="1:15" ht="13.5" thickBot="1">
      <c r="A491" s="277" t="s">
        <v>6</v>
      </c>
      <c r="B491" s="288" t="s">
        <v>7</v>
      </c>
      <c r="C491" s="279" t="s">
        <v>8</v>
      </c>
      <c r="D491" s="20" t="s">
        <v>9</v>
      </c>
      <c r="E491" s="20" t="s">
        <v>10</v>
      </c>
      <c r="F491" s="20" t="s">
        <v>11</v>
      </c>
      <c r="G491" s="20" t="s">
        <v>12</v>
      </c>
      <c r="H491" s="197" t="s">
        <v>13</v>
      </c>
      <c r="I491" s="20" t="s">
        <v>8</v>
      </c>
      <c r="J491" s="20" t="s">
        <v>9</v>
      </c>
      <c r="K491" s="20" t="s">
        <v>10</v>
      </c>
      <c r="L491" s="20" t="s">
        <v>11</v>
      </c>
      <c r="M491" s="20" t="s">
        <v>12</v>
      </c>
      <c r="N491" s="197" t="s">
        <v>13</v>
      </c>
      <c r="O491" s="197" t="s">
        <v>7</v>
      </c>
    </row>
    <row r="492" spans="1:15">
      <c r="A492" s="98"/>
      <c r="B492" s="281"/>
      <c r="C492" s="17"/>
      <c r="D492" s="17"/>
      <c r="E492" s="17"/>
      <c r="F492" s="17"/>
      <c r="G492" s="18" t="s">
        <v>295</v>
      </c>
      <c r="H492" s="190"/>
      <c r="I492" s="17"/>
      <c r="J492" s="17"/>
      <c r="K492" s="17"/>
      <c r="L492" s="17"/>
      <c r="M492" s="17"/>
      <c r="N492" s="190"/>
      <c r="O492" s="192"/>
    </row>
    <row r="493" spans="1:15" ht="15.75" thickBot="1">
      <c r="A493" s="85"/>
      <c r="B493" s="282"/>
      <c r="C493" s="86"/>
      <c r="D493" s="86"/>
      <c r="E493" s="86"/>
      <c r="F493" s="86"/>
      <c r="G493" s="86"/>
      <c r="H493" s="202"/>
      <c r="I493" s="86"/>
      <c r="J493" s="86"/>
      <c r="K493" s="86"/>
      <c r="L493" s="86"/>
      <c r="M493" s="86"/>
      <c r="N493" s="202"/>
      <c r="O493" s="220"/>
    </row>
    <row r="494" spans="1:15" ht="12.75">
      <c r="A494" s="21" t="s">
        <v>185</v>
      </c>
      <c r="B494" s="261">
        <f>SUM('Semaine 3'!O494)</f>
        <v>0</v>
      </c>
      <c r="C494" s="124"/>
      <c r="D494" s="124"/>
      <c r="E494" s="125"/>
      <c r="F494" s="125"/>
      <c r="G494" s="126"/>
      <c r="H494" s="244">
        <f t="shared" ref="H494:H556" si="41">SUM(B494:G494)</f>
        <v>0</v>
      </c>
      <c r="I494" s="127"/>
      <c r="J494" s="128"/>
      <c r="K494" s="128"/>
      <c r="L494" s="128"/>
      <c r="M494" s="129"/>
      <c r="N494" s="244">
        <f t="shared" ref="N494:N556" si="42">SUM(I494:M494)</f>
        <v>0</v>
      </c>
      <c r="O494" s="245">
        <f t="shared" ref="O494:O556" si="43">H494-N494</f>
        <v>0</v>
      </c>
    </row>
    <row r="495" spans="1:15" ht="12.75">
      <c r="A495" s="29" t="s">
        <v>172</v>
      </c>
      <c r="B495" s="261">
        <f>SUM('Semaine 3'!O495)</f>
        <v>5.5</v>
      </c>
      <c r="C495" s="36"/>
      <c r="D495" s="36"/>
      <c r="E495" s="37"/>
      <c r="F495" s="37"/>
      <c r="G495" s="38"/>
      <c r="H495" s="233">
        <f t="shared" si="41"/>
        <v>5.5</v>
      </c>
      <c r="I495" s="298"/>
      <c r="J495" s="299"/>
      <c r="K495" s="299"/>
      <c r="L495" s="299"/>
      <c r="M495" s="300"/>
      <c r="N495" s="233">
        <f t="shared" si="42"/>
        <v>0</v>
      </c>
      <c r="O495" s="234">
        <f t="shared" si="43"/>
        <v>5.5</v>
      </c>
    </row>
    <row r="496" spans="1:15" ht="12.75">
      <c r="A496" s="29" t="s">
        <v>201</v>
      </c>
      <c r="B496" s="261">
        <f>SUM('Semaine 3'!O496)</f>
        <v>0</v>
      </c>
      <c r="C496" s="30"/>
      <c r="D496" s="30"/>
      <c r="E496" s="31"/>
      <c r="F496" s="31"/>
      <c r="G496" s="32"/>
      <c r="H496" s="249">
        <f t="shared" si="41"/>
        <v>0</v>
      </c>
      <c r="I496" s="269"/>
      <c r="J496" s="31"/>
      <c r="K496" s="31"/>
      <c r="L496" s="31"/>
      <c r="M496" s="32"/>
      <c r="N496" s="249">
        <f t="shared" si="42"/>
        <v>0</v>
      </c>
      <c r="O496" s="250">
        <f t="shared" si="43"/>
        <v>0</v>
      </c>
    </row>
    <row r="497" spans="1:15" ht="12.75">
      <c r="A497" s="29" t="s">
        <v>198</v>
      </c>
      <c r="B497" s="261">
        <f>SUM('Semaine 3'!O497)</f>
        <v>0</v>
      </c>
      <c r="C497" s="118"/>
      <c r="D497" s="118"/>
      <c r="E497" s="119"/>
      <c r="F497" s="119"/>
      <c r="G497" s="120"/>
      <c r="H497" s="206">
        <f t="shared" si="41"/>
        <v>0</v>
      </c>
      <c r="I497" s="118"/>
      <c r="J497" s="133"/>
      <c r="K497" s="133"/>
      <c r="L497" s="133"/>
      <c r="M497" s="134"/>
      <c r="N497" s="206">
        <f t="shared" si="42"/>
        <v>0</v>
      </c>
      <c r="O497" s="207">
        <f t="shared" si="43"/>
        <v>0</v>
      </c>
    </row>
    <row r="498" spans="1:15" ht="12.75">
      <c r="A498" s="29" t="s">
        <v>286</v>
      </c>
      <c r="B498" s="261">
        <f>SUM('Semaine 3'!O498)</f>
        <v>29</v>
      </c>
      <c r="C498" s="39"/>
      <c r="D498" s="39"/>
      <c r="E498" s="40"/>
      <c r="F498" s="40"/>
      <c r="G498" s="41"/>
      <c r="H498" s="249">
        <f t="shared" si="41"/>
        <v>29</v>
      </c>
      <c r="I498" s="135"/>
      <c r="J498" s="136"/>
      <c r="K498" s="136"/>
      <c r="L498" s="136"/>
      <c r="M498" s="137"/>
      <c r="N498" s="251">
        <f t="shared" si="42"/>
        <v>0</v>
      </c>
      <c r="O498" s="252">
        <f t="shared" si="43"/>
        <v>29</v>
      </c>
    </row>
    <row r="499" spans="1:15" ht="12.75">
      <c r="A499" s="29" t="s">
        <v>180</v>
      </c>
      <c r="B499" s="261">
        <f>SUM('Semaine 3'!O499)</f>
        <v>0</v>
      </c>
      <c r="C499" s="39"/>
      <c r="D499" s="39"/>
      <c r="E499" s="40"/>
      <c r="F499" s="40"/>
      <c r="G499" s="41"/>
      <c r="H499" s="249">
        <f t="shared" si="41"/>
        <v>0</v>
      </c>
      <c r="I499" s="135"/>
      <c r="J499" s="136"/>
      <c r="K499" s="136"/>
      <c r="L499" s="136"/>
      <c r="M499" s="137"/>
      <c r="N499" s="210">
        <f t="shared" si="42"/>
        <v>0</v>
      </c>
      <c r="O499" s="211">
        <f t="shared" si="43"/>
        <v>0</v>
      </c>
    </row>
    <row r="500" spans="1:15" ht="12.75">
      <c r="A500" s="29" t="s">
        <v>181</v>
      </c>
      <c r="B500" s="261">
        <f>SUM('Semaine 3'!O500)</f>
        <v>8</v>
      </c>
      <c r="C500" s="30"/>
      <c r="D500" s="30"/>
      <c r="E500" s="31"/>
      <c r="F500" s="31"/>
      <c r="G500" s="32"/>
      <c r="H500" s="249">
        <f t="shared" si="41"/>
        <v>8</v>
      </c>
      <c r="I500" s="269"/>
      <c r="J500" s="31"/>
      <c r="K500" s="31"/>
      <c r="L500" s="31"/>
      <c r="M500" s="32"/>
      <c r="N500" s="253">
        <f t="shared" si="42"/>
        <v>0</v>
      </c>
      <c r="O500" s="254">
        <f t="shared" si="43"/>
        <v>8</v>
      </c>
    </row>
    <row r="501" spans="1:15" ht="12.75">
      <c r="A501" s="29" t="s">
        <v>211</v>
      </c>
      <c r="B501" s="261">
        <f>SUM('Semaine 3'!O501)</f>
        <v>5</v>
      </c>
      <c r="C501" s="30"/>
      <c r="D501" s="30"/>
      <c r="E501" s="31"/>
      <c r="F501" s="31"/>
      <c r="G501" s="32"/>
      <c r="H501" s="249">
        <f t="shared" si="41"/>
        <v>5</v>
      </c>
      <c r="I501" s="269"/>
      <c r="J501" s="31"/>
      <c r="K501" s="31"/>
      <c r="L501" s="31"/>
      <c r="M501" s="32"/>
      <c r="N501" s="249">
        <f t="shared" si="42"/>
        <v>0</v>
      </c>
      <c r="O501" s="250">
        <f t="shared" si="43"/>
        <v>5</v>
      </c>
    </row>
    <row r="502" spans="1:15" ht="12.75">
      <c r="A502" s="29" t="s">
        <v>212</v>
      </c>
      <c r="B502" s="261">
        <f>SUM('Semaine 3'!O502)</f>
        <v>0</v>
      </c>
      <c r="C502" s="30"/>
      <c r="D502" s="30"/>
      <c r="E502" s="31"/>
      <c r="F502" s="31"/>
      <c r="G502" s="32"/>
      <c r="H502" s="249">
        <f t="shared" si="41"/>
        <v>0</v>
      </c>
      <c r="I502" s="269"/>
      <c r="J502" s="31"/>
      <c r="K502" s="31"/>
      <c r="L502" s="31"/>
      <c r="M502" s="32"/>
      <c r="N502" s="249">
        <f t="shared" si="42"/>
        <v>0</v>
      </c>
      <c r="O502" s="250">
        <f t="shared" si="43"/>
        <v>0</v>
      </c>
    </row>
    <row r="503" spans="1:15" ht="12.75">
      <c r="A503" s="29" t="s">
        <v>215</v>
      </c>
      <c r="B503" s="261">
        <f>SUM('Semaine 3'!O503)</f>
        <v>17</v>
      </c>
      <c r="C503" s="39"/>
      <c r="D503" s="39"/>
      <c r="E503" s="40"/>
      <c r="F503" s="40"/>
      <c r="G503" s="41"/>
      <c r="H503" s="249">
        <f t="shared" si="41"/>
        <v>17</v>
      </c>
      <c r="I503" s="135"/>
      <c r="J503" s="136"/>
      <c r="K503" s="136"/>
      <c r="L503" s="136"/>
      <c r="M503" s="137"/>
      <c r="N503" s="249">
        <f t="shared" si="42"/>
        <v>0</v>
      </c>
      <c r="O503" s="250">
        <f t="shared" si="43"/>
        <v>17</v>
      </c>
    </row>
    <row r="504" spans="1:15" ht="12.75">
      <c r="A504" s="29" t="s">
        <v>156</v>
      </c>
      <c r="B504" s="261">
        <f>SUM('Semaine 3'!O504)</f>
        <v>0</v>
      </c>
      <c r="C504" s="39"/>
      <c r="D504" s="39"/>
      <c r="E504" s="40"/>
      <c r="F504" s="40"/>
      <c r="G504" s="41"/>
      <c r="H504" s="249">
        <f t="shared" si="41"/>
        <v>0</v>
      </c>
      <c r="I504" s="135"/>
      <c r="J504" s="136"/>
      <c r="K504" s="136"/>
      <c r="L504" s="136"/>
      <c r="M504" s="137"/>
      <c r="N504" s="249">
        <f t="shared" si="42"/>
        <v>0</v>
      </c>
      <c r="O504" s="250">
        <f t="shared" si="43"/>
        <v>0</v>
      </c>
    </row>
    <row r="505" spans="1:15" ht="12.75">
      <c r="A505" s="29" t="s">
        <v>195</v>
      </c>
      <c r="B505" s="261">
        <f>SUM('Semaine 3'!O505)</f>
        <v>45</v>
      </c>
      <c r="C505" s="39"/>
      <c r="D505" s="39"/>
      <c r="E505" s="40"/>
      <c r="F505" s="40"/>
      <c r="G505" s="41"/>
      <c r="H505" s="249">
        <f t="shared" si="41"/>
        <v>45</v>
      </c>
      <c r="I505" s="135"/>
      <c r="J505" s="136"/>
      <c r="K505" s="136"/>
      <c r="L505" s="136"/>
      <c r="M505" s="137"/>
      <c r="N505" s="249">
        <f t="shared" si="42"/>
        <v>0</v>
      </c>
      <c r="O505" s="250">
        <f t="shared" si="43"/>
        <v>45</v>
      </c>
    </row>
    <row r="506" spans="1:15" ht="12.75">
      <c r="A506" s="29" t="s">
        <v>191</v>
      </c>
      <c r="B506" s="261">
        <f>SUM('Semaine 3'!O506)</f>
        <v>0</v>
      </c>
      <c r="C506" s="39"/>
      <c r="D506" s="39"/>
      <c r="E506" s="40"/>
      <c r="F506" s="40"/>
      <c r="G506" s="41"/>
      <c r="H506" s="249">
        <f t="shared" si="41"/>
        <v>0</v>
      </c>
      <c r="I506" s="135"/>
      <c r="J506" s="136"/>
      <c r="K506" s="136"/>
      <c r="L506" s="136"/>
      <c r="M506" s="137"/>
      <c r="N506" s="249">
        <f t="shared" si="42"/>
        <v>0</v>
      </c>
      <c r="O506" s="250">
        <f t="shared" si="43"/>
        <v>0</v>
      </c>
    </row>
    <row r="507" spans="1:15" ht="12.75">
      <c r="A507" s="29" t="s">
        <v>285</v>
      </c>
      <c r="B507" s="261">
        <f>SUM('Semaine 3'!O507)</f>
        <v>0</v>
      </c>
      <c r="C507" s="39"/>
      <c r="D507" s="39"/>
      <c r="E507" s="40"/>
      <c r="F507" s="40"/>
      <c r="G507" s="41"/>
      <c r="H507" s="249">
        <f t="shared" si="41"/>
        <v>0</v>
      </c>
      <c r="I507" s="135"/>
      <c r="J507" s="136"/>
      <c r="K507" s="136"/>
      <c r="L507" s="136"/>
      <c r="M507" s="137"/>
      <c r="N507" s="249">
        <f t="shared" si="42"/>
        <v>0</v>
      </c>
      <c r="O507" s="250">
        <f t="shared" si="43"/>
        <v>0</v>
      </c>
    </row>
    <row r="508" spans="1:15" ht="12.75">
      <c r="A508" s="29" t="s">
        <v>154</v>
      </c>
      <c r="B508" s="261">
        <f>SUM('Semaine 3'!O508)</f>
        <v>25</v>
      </c>
      <c r="C508" s="39"/>
      <c r="D508" s="39"/>
      <c r="E508" s="40"/>
      <c r="F508" s="40"/>
      <c r="G508" s="41"/>
      <c r="H508" s="249">
        <f t="shared" si="41"/>
        <v>25</v>
      </c>
      <c r="I508" s="135"/>
      <c r="J508" s="136"/>
      <c r="K508" s="136"/>
      <c r="L508" s="136"/>
      <c r="M508" s="137"/>
      <c r="N508" s="249">
        <f t="shared" si="42"/>
        <v>0</v>
      </c>
      <c r="O508" s="250">
        <f t="shared" si="43"/>
        <v>25</v>
      </c>
    </row>
    <row r="509" spans="1:15" ht="12.75">
      <c r="A509" s="29" t="s">
        <v>153</v>
      </c>
      <c r="B509" s="261">
        <f>SUM('Semaine 3'!O509)</f>
        <v>12.5</v>
      </c>
      <c r="C509" s="39"/>
      <c r="D509" s="39"/>
      <c r="E509" s="40"/>
      <c r="F509" s="40"/>
      <c r="G509" s="41"/>
      <c r="H509" s="249">
        <f t="shared" si="41"/>
        <v>12.5</v>
      </c>
      <c r="I509" s="135"/>
      <c r="J509" s="136"/>
      <c r="K509" s="136"/>
      <c r="L509" s="136"/>
      <c r="M509" s="137"/>
      <c r="N509" s="249">
        <f t="shared" si="42"/>
        <v>0</v>
      </c>
      <c r="O509" s="250">
        <f t="shared" si="43"/>
        <v>12.5</v>
      </c>
    </row>
    <row r="510" spans="1:15" ht="12.75">
      <c r="A510" s="29" t="s">
        <v>160</v>
      </c>
      <c r="B510" s="261">
        <f>SUM('Semaine 3'!O510)</f>
        <v>2.5</v>
      </c>
      <c r="C510" s="36"/>
      <c r="D510" s="36"/>
      <c r="E510" s="37"/>
      <c r="F510" s="37"/>
      <c r="G510" s="38"/>
      <c r="H510" s="233">
        <f t="shared" si="41"/>
        <v>2.5</v>
      </c>
      <c r="I510" s="298"/>
      <c r="J510" s="299"/>
      <c r="K510" s="299"/>
      <c r="L510" s="299"/>
      <c r="M510" s="300"/>
      <c r="N510" s="233">
        <f t="shared" si="42"/>
        <v>0</v>
      </c>
      <c r="O510" s="234">
        <f t="shared" si="43"/>
        <v>2.5</v>
      </c>
    </row>
    <row r="511" spans="1:15" ht="12.75">
      <c r="A511" s="29" t="s">
        <v>155</v>
      </c>
      <c r="B511" s="261">
        <f>SUM('Semaine 3'!O511)</f>
        <v>0</v>
      </c>
      <c r="C511" s="39"/>
      <c r="D511" s="39"/>
      <c r="E511" s="40"/>
      <c r="F511" s="40"/>
      <c r="G511" s="41"/>
      <c r="H511" s="249">
        <f t="shared" si="41"/>
        <v>0</v>
      </c>
      <c r="I511" s="135"/>
      <c r="J511" s="136"/>
      <c r="K511" s="136"/>
      <c r="L511" s="136"/>
      <c r="M511" s="137"/>
      <c r="N511" s="249">
        <f t="shared" si="42"/>
        <v>0</v>
      </c>
      <c r="O511" s="250">
        <f t="shared" si="43"/>
        <v>0</v>
      </c>
    </row>
    <row r="512" spans="1:15" ht="12.75">
      <c r="A512" s="29" t="s">
        <v>126</v>
      </c>
      <c r="B512" s="261">
        <f>SUM('Semaine 3'!O512)</f>
        <v>4.25</v>
      </c>
      <c r="C512" s="30"/>
      <c r="D512" s="30"/>
      <c r="E512" s="31"/>
      <c r="F512" s="31"/>
      <c r="G512" s="32"/>
      <c r="H512" s="249">
        <f t="shared" si="41"/>
        <v>4.25</v>
      </c>
      <c r="I512" s="269"/>
      <c r="J512" s="31"/>
      <c r="K512" s="31"/>
      <c r="L512" s="31"/>
      <c r="M512" s="32"/>
      <c r="N512" s="249">
        <f t="shared" si="42"/>
        <v>0</v>
      </c>
      <c r="O512" s="250">
        <f t="shared" si="43"/>
        <v>4.25</v>
      </c>
    </row>
    <row r="513" spans="1:15" ht="12.75">
      <c r="A513" s="29" t="s">
        <v>177</v>
      </c>
      <c r="B513" s="261">
        <f>SUM('Semaine 3'!O513)</f>
        <v>8</v>
      </c>
      <c r="C513" s="39"/>
      <c r="D513" s="39"/>
      <c r="E513" s="40"/>
      <c r="F513" s="40"/>
      <c r="G513" s="41"/>
      <c r="H513" s="249">
        <f t="shared" si="41"/>
        <v>8</v>
      </c>
      <c r="I513" s="135"/>
      <c r="J513" s="136"/>
      <c r="K513" s="136"/>
      <c r="L513" s="136"/>
      <c r="M513" s="137"/>
      <c r="N513" s="249">
        <f t="shared" si="42"/>
        <v>0</v>
      </c>
      <c r="O513" s="250">
        <f t="shared" si="43"/>
        <v>8</v>
      </c>
    </row>
    <row r="514" spans="1:15" ht="12.75">
      <c r="A514" s="29" t="s">
        <v>210</v>
      </c>
      <c r="B514" s="261">
        <f>SUM('Semaine 3'!O514)</f>
        <v>15</v>
      </c>
      <c r="C514" s="39"/>
      <c r="D514" s="39"/>
      <c r="E514" s="40"/>
      <c r="F514" s="40"/>
      <c r="G514" s="41"/>
      <c r="H514" s="249">
        <f t="shared" si="41"/>
        <v>15</v>
      </c>
      <c r="I514" s="135"/>
      <c r="J514" s="136"/>
      <c r="K514" s="136"/>
      <c r="L514" s="136"/>
      <c r="M514" s="137"/>
      <c r="N514" s="249">
        <f t="shared" si="42"/>
        <v>0</v>
      </c>
      <c r="O514" s="250">
        <f t="shared" si="43"/>
        <v>15</v>
      </c>
    </row>
    <row r="515" spans="1:15" ht="12.75">
      <c r="A515" s="29" t="s">
        <v>157</v>
      </c>
      <c r="B515" s="261">
        <f>SUM('Semaine 3'!O515)</f>
        <v>17.5</v>
      </c>
      <c r="C515" s="39"/>
      <c r="D515" s="39"/>
      <c r="E515" s="40"/>
      <c r="F515" s="40"/>
      <c r="G515" s="41"/>
      <c r="H515" s="249">
        <f t="shared" si="41"/>
        <v>17.5</v>
      </c>
      <c r="I515" s="135"/>
      <c r="J515" s="136"/>
      <c r="K515" s="136"/>
      <c r="L515" s="136"/>
      <c r="M515" s="137"/>
      <c r="N515" s="249">
        <f t="shared" si="42"/>
        <v>0</v>
      </c>
      <c r="O515" s="250">
        <f t="shared" si="43"/>
        <v>17.5</v>
      </c>
    </row>
    <row r="516" spans="1:15" ht="12.75">
      <c r="A516" s="29" t="s">
        <v>183</v>
      </c>
      <c r="B516" s="261">
        <f>SUM('Semaine 3'!O516)</f>
        <v>0</v>
      </c>
      <c r="C516" s="36"/>
      <c r="D516" s="36"/>
      <c r="E516" s="37"/>
      <c r="F516" s="37"/>
      <c r="G516" s="38"/>
      <c r="H516" s="233">
        <f t="shared" si="41"/>
        <v>0</v>
      </c>
      <c r="I516" s="298"/>
      <c r="J516" s="299"/>
      <c r="K516" s="299"/>
      <c r="L516" s="299"/>
      <c r="M516" s="300"/>
      <c r="N516" s="233">
        <f t="shared" si="42"/>
        <v>0</v>
      </c>
      <c r="O516" s="234">
        <f t="shared" si="43"/>
        <v>0</v>
      </c>
    </row>
    <row r="517" spans="1:15" ht="12.75">
      <c r="A517" s="29" t="s">
        <v>192</v>
      </c>
      <c r="B517" s="261">
        <f>SUM('Semaine 3'!O517)</f>
        <v>7</v>
      </c>
      <c r="C517" s="36"/>
      <c r="D517" s="36"/>
      <c r="E517" s="37"/>
      <c r="F517" s="37"/>
      <c r="G517" s="38"/>
      <c r="H517" s="233">
        <f t="shared" si="41"/>
        <v>7</v>
      </c>
      <c r="I517" s="298"/>
      <c r="J517" s="299"/>
      <c r="K517" s="299"/>
      <c r="L517" s="299"/>
      <c r="M517" s="300"/>
      <c r="N517" s="233">
        <f t="shared" si="42"/>
        <v>0</v>
      </c>
      <c r="O517" s="234">
        <f t="shared" si="43"/>
        <v>7</v>
      </c>
    </row>
    <row r="518" spans="1:15" ht="12.75">
      <c r="A518" s="29" t="s">
        <v>184</v>
      </c>
      <c r="B518" s="261">
        <f>SUM('Semaine 3'!O518)</f>
        <v>7</v>
      </c>
      <c r="C518" s="39"/>
      <c r="D518" s="39"/>
      <c r="E518" s="40"/>
      <c r="F518" s="40"/>
      <c r="G518" s="41"/>
      <c r="H518" s="249">
        <f t="shared" si="41"/>
        <v>7</v>
      </c>
      <c r="I518" s="135"/>
      <c r="J518" s="136"/>
      <c r="K518" s="136"/>
      <c r="L518" s="136"/>
      <c r="M518" s="137"/>
      <c r="N518" s="249">
        <f t="shared" si="42"/>
        <v>0</v>
      </c>
      <c r="O518" s="250">
        <f t="shared" si="43"/>
        <v>7</v>
      </c>
    </row>
    <row r="519" spans="1:15" ht="12.75">
      <c r="A519" s="29" t="s">
        <v>137</v>
      </c>
      <c r="B519" s="261">
        <f>SUM('Semaine 3'!O519)</f>
        <v>7.75</v>
      </c>
      <c r="C519" s="39"/>
      <c r="D519" s="39"/>
      <c r="E519" s="40"/>
      <c r="F519" s="40"/>
      <c r="G519" s="41"/>
      <c r="H519" s="249">
        <f t="shared" si="41"/>
        <v>7.75</v>
      </c>
      <c r="I519" s="135"/>
      <c r="J519" s="136"/>
      <c r="K519" s="136"/>
      <c r="L519" s="136"/>
      <c r="M519" s="137"/>
      <c r="N519" s="249">
        <f t="shared" si="42"/>
        <v>0</v>
      </c>
      <c r="O519" s="250">
        <f t="shared" si="43"/>
        <v>7.75</v>
      </c>
    </row>
    <row r="520" spans="1:15" ht="12.75">
      <c r="A520" s="29" t="s">
        <v>174</v>
      </c>
      <c r="B520" s="261">
        <f>SUM('Semaine 3'!O520)</f>
        <v>15</v>
      </c>
      <c r="C520" s="39"/>
      <c r="D520" s="39"/>
      <c r="E520" s="40"/>
      <c r="F520" s="40"/>
      <c r="G520" s="41"/>
      <c r="H520" s="249">
        <f t="shared" si="41"/>
        <v>15</v>
      </c>
      <c r="I520" s="135"/>
      <c r="J520" s="136"/>
      <c r="K520" s="136"/>
      <c r="L520" s="136"/>
      <c r="M520" s="137"/>
      <c r="N520" s="249">
        <f t="shared" si="42"/>
        <v>0</v>
      </c>
      <c r="O520" s="250">
        <f t="shared" si="43"/>
        <v>15</v>
      </c>
    </row>
    <row r="521" spans="1:15" ht="12.75">
      <c r="A521" s="29" t="s">
        <v>179</v>
      </c>
      <c r="B521" s="261">
        <f>SUM('Semaine 3'!O521)</f>
        <v>8</v>
      </c>
      <c r="C521" s="39"/>
      <c r="D521" s="39"/>
      <c r="E521" s="40"/>
      <c r="F521" s="40"/>
      <c r="G521" s="41"/>
      <c r="H521" s="249">
        <f t="shared" si="41"/>
        <v>8</v>
      </c>
      <c r="I521" s="135"/>
      <c r="J521" s="136"/>
      <c r="K521" s="136"/>
      <c r="L521" s="136"/>
      <c r="M521" s="137"/>
      <c r="N521" s="249">
        <f t="shared" si="42"/>
        <v>0</v>
      </c>
      <c r="O521" s="250">
        <f t="shared" si="43"/>
        <v>8</v>
      </c>
    </row>
    <row r="522" spans="1:15" ht="12.75">
      <c r="A522" s="29" t="s">
        <v>178</v>
      </c>
      <c r="B522" s="261">
        <f>SUM('Semaine 3'!O522)</f>
        <v>32</v>
      </c>
      <c r="C522" s="39"/>
      <c r="D522" s="39"/>
      <c r="E522" s="40"/>
      <c r="F522" s="40"/>
      <c r="G522" s="41"/>
      <c r="H522" s="249">
        <f t="shared" si="41"/>
        <v>32</v>
      </c>
      <c r="I522" s="135"/>
      <c r="J522" s="136"/>
      <c r="K522" s="136"/>
      <c r="L522" s="136"/>
      <c r="M522" s="137"/>
      <c r="N522" s="249">
        <f t="shared" si="42"/>
        <v>0</v>
      </c>
      <c r="O522" s="250">
        <f t="shared" si="43"/>
        <v>32</v>
      </c>
    </row>
    <row r="523" spans="1:15" ht="12.75">
      <c r="A523" s="29" t="s">
        <v>175</v>
      </c>
      <c r="B523" s="261">
        <f>SUM('Semaine 3'!O523)</f>
        <v>38</v>
      </c>
      <c r="C523" s="39"/>
      <c r="D523" s="39"/>
      <c r="E523" s="40"/>
      <c r="F523" s="40"/>
      <c r="G523" s="41"/>
      <c r="H523" s="249">
        <f t="shared" si="41"/>
        <v>38</v>
      </c>
      <c r="I523" s="135"/>
      <c r="J523" s="136"/>
      <c r="K523" s="136"/>
      <c r="L523" s="136"/>
      <c r="M523" s="137"/>
      <c r="N523" s="249">
        <f t="shared" si="42"/>
        <v>0</v>
      </c>
      <c r="O523" s="250">
        <f t="shared" si="43"/>
        <v>38</v>
      </c>
    </row>
    <row r="524" spans="1:15" ht="12.75">
      <c r="A524" s="29" t="s">
        <v>196</v>
      </c>
      <c r="B524" s="261">
        <f>SUM('Semaine 3'!O524)</f>
        <v>9</v>
      </c>
      <c r="C524" s="39"/>
      <c r="D524" s="39"/>
      <c r="E524" s="40"/>
      <c r="F524" s="40"/>
      <c r="G524" s="41"/>
      <c r="H524" s="249">
        <f t="shared" si="41"/>
        <v>9</v>
      </c>
      <c r="I524" s="135"/>
      <c r="J524" s="136"/>
      <c r="K524" s="136"/>
      <c r="L524" s="136"/>
      <c r="M524" s="137"/>
      <c r="N524" s="249">
        <f t="shared" si="42"/>
        <v>0</v>
      </c>
      <c r="O524" s="250">
        <f t="shared" si="43"/>
        <v>9</v>
      </c>
    </row>
    <row r="525" spans="1:15" ht="12.75">
      <c r="A525" s="29" t="s">
        <v>168</v>
      </c>
      <c r="B525" s="261">
        <f>SUM('Semaine 3'!O525)</f>
        <v>7.5</v>
      </c>
      <c r="C525" s="39"/>
      <c r="D525" s="39"/>
      <c r="E525" s="40"/>
      <c r="F525" s="40"/>
      <c r="G525" s="41"/>
      <c r="H525" s="249">
        <f t="shared" si="41"/>
        <v>7.5</v>
      </c>
      <c r="I525" s="135"/>
      <c r="J525" s="136"/>
      <c r="K525" s="136"/>
      <c r="L525" s="136"/>
      <c r="M525" s="137"/>
      <c r="N525" s="249">
        <f t="shared" si="42"/>
        <v>0</v>
      </c>
      <c r="O525" s="250">
        <f t="shared" si="43"/>
        <v>7.5</v>
      </c>
    </row>
    <row r="526" spans="1:15" ht="12.75">
      <c r="A526" s="29" t="s">
        <v>197</v>
      </c>
      <c r="B526" s="261">
        <f>SUM('Semaine 3'!O526)</f>
        <v>1</v>
      </c>
      <c r="C526" s="39"/>
      <c r="D526" s="39"/>
      <c r="E526" s="40"/>
      <c r="F526" s="40"/>
      <c r="G526" s="41"/>
      <c r="H526" s="249">
        <f t="shared" si="41"/>
        <v>1</v>
      </c>
      <c r="I526" s="135"/>
      <c r="J526" s="136"/>
      <c r="K526" s="136"/>
      <c r="L526" s="136"/>
      <c r="M526" s="137"/>
      <c r="N526" s="249">
        <f t="shared" si="42"/>
        <v>0</v>
      </c>
      <c r="O526" s="250">
        <f t="shared" si="43"/>
        <v>1</v>
      </c>
    </row>
    <row r="527" spans="1:15" ht="12.75">
      <c r="A527" s="29" t="s">
        <v>284</v>
      </c>
      <c r="B527" s="261">
        <f>SUM('Semaine 3'!O527)</f>
        <v>0</v>
      </c>
      <c r="C527" s="30"/>
      <c r="D527" s="30"/>
      <c r="E527" s="31"/>
      <c r="F527" s="31"/>
      <c r="G527" s="32"/>
      <c r="H527" s="249">
        <f t="shared" si="41"/>
        <v>0</v>
      </c>
      <c r="I527" s="269"/>
      <c r="J527" s="31"/>
      <c r="K527" s="31"/>
      <c r="L527" s="31"/>
      <c r="M527" s="32"/>
      <c r="N527" s="249">
        <f t="shared" si="42"/>
        <v>0</v>
      </c>
      <c r="O527" s="250">
        <f t="shared" si="43"/>
        <v>0</v>
      </c>
    </row>
    <row r="528" spans="1:15" ht="12.75">
      <c r="A528" s="29" t="s">
        <v>159</v>
      </c>
      <c r="B528" s="261">
        <f>SUM('Semaine 3'!O528)</f>
        <v>20</v>
      </c>
      <c r="C528" s="39"/>
      <c r="D528" s="39"/>
      <c r="E528" s="40"/>
      <c r="F528" s="40"/>
      <c r="G528" s="41"/>
      <c r="H528" s="249">
        <f t="shared" si="41"/>
        <v>20</v>
      </c>
      <c r="I528" s="135"/>
      <c r="J528" s="136"/>
      <c r="K528" s="136"/>
      <c r="L528" s="136"/>
      <c r="M528" s="137"/>
      <c r="N528" s="249">
        <f t="shared" si="42"/>
        <v>0</v>
      </c>
      <c r="O528" s="250">
        <f t="shared" si="43"/>
        <v>20</v>
      </c>
    </row>
    <row r="529" spans="1:15" ht="12.75">
      <c r="A529" s="29" t="s">
        <v>158</v>
      </c>
      <c r="B529" s="261">
        <f>SUM('Semaine 3'!O529)</f>
        <v>0</v>
      </c>
      <c r="C529" s="39"/>
      <c r="D529" s="39"/>
      <c r="E529" s="40"/>
      <c r="F529" s="40"/>
      <c r="G529" s="41"/>
      <c r="H529" s="249">
        <f t="shared" si="41"/>
        <v>0</v>
      </c>
      <c r="I529" s="135"/>
      <c r="J529" s="136"/>
      <c r="K529" s="136"/>
      <c r="L529" s="136"/>
      <c r="M529" s="137"/>
      <c r="N529" s="249">
        <f t="shared" si="42"/>
        <v>0</v>
      </c>
      <c r="O529" s="250">
        <f t="shared" si="43"/>
        <v>0</v>
      </c>
    </row>
    <row r="530" spans="1:15" ht="12.75">
      <c r="A530" s="29" t="s">
        <v>203</v>
      </c>
      <c r="B530" s="261">
        <f>SUM('Semaine 3'!O530)</f>
        <v>16</v>
      </c>
      <c r="C530" s="39"/>
      <c r="D530" s="39"/>
      <c r="E530" s="40"/>
      <c r="F530" s="40"/>
      <c r="G530" s="41"/>
      <c r="H530" s="249">
        <f t="shared" si="41"/>
        <v>16</v>
      </c>
      <c r="I530" s="135"/>
      <c r="J530" s="136"/>
      <c r="K530" s="136"/>
      <c r="L530" s="136"/>
      <c r="M530" s="137"/>
      <c r="N530" s="249">
        <f t="shared" si="42"/>
        <v>0</v>
      </c>
      <c r="O530" s="250">
        <f t="shared" si="43"/>
        <v>16</v>
      </c>
    </row>
    <row r="531" spans="1:15" ht="12.75">
      <c r="A531" s="29" t="s">
        <v>176</v>
      </c>
      <c r="B531" s="261">
        <f>SUM('Semaine 3'!O531)</f>
        <v>0</v>
      </c>
      <c r="C531" s="39"/>
      <c r="D531" s="39"/>
      <c r="E531" s="40"/>
      <c r="F531" s="40"/>
      <c r="G531" s="41"/>
      <c r="H531" s="249">
        <f t="shared" si="41"/>
        <v>0</v>
      </c>
      <c r="I531" s="135"/>
      <c r="J531" s="136"/>
      <c r="K531" s="136"/>
      <c r="L531" s="136"/>
      <c r="M531" s="137"/>
      <c r="N531" s="249">
        <f t="shared" si="42"/>
        <v>0</v>
      </c>
      <c r="O531" s="250">
        <f t="shared" si="43"/>
        <v>0</v>
      </c>
    </row>
    <row r="532" spans="1:15" ht="12.75">
      <c r="A532" s="29" t="s">
        <v>193</v>
      </c>
      <c r="B532" s="261">
        <f>SUM('Semaine 3'!O532)</f>
        <v>6</v>
      </c>
      <c r="C532" s="39"/>
      <c r="D532" s="39"/>
      <c r="E532" s="40"/>
      <c r="F532" s="40"/>
      <c r="G532" s="41"/>
      <c r="H532" s="249">
        <f t="shared" si="41"/>
        <v>6</v>
      </c>
      <c r="I532" s="135"/>
      <c r="J532" s="136"/>
      <c r="K532" s="136"/>
      <c r="L532" s="136"/>
      <c r="M532" s="137"/>
      <c r="N532" s="249">
        <f t="shared" si="42"/>
        <v>0</v>
      </c>
      <c r="O532" s="250">
        <f t="shared" si="43"/>
        <v>6</v>
      </c>
    </row>
    <row r="533" spans="1:15" ht="12.75">
      <c r="A533" s="29" t="s">
        <v>182</v>
      </c>
      <c r="B533" s="261">
        <f>SUM('Semaine 3'!O533)</f>
        <v>0</v>
      </c>
      <c r="C533" s="39"/>
      <c r="D533" s="39"/>
      <c r="E533" s="40"/>
      <c r="F533" s="40"/>
      <c r="G533" s="41"/>
      <c r="H533" s="249">
        <f t="shared" si="41"/>
        <v>0</v>
      </c>
      <c r="I533" s="135"/>
      <c r="J533" s="136"/>
      <c r="K533" s="136"/>
      <c r="L533" s="136"/>
      <c r="M533" s="137"/>
      <c r="N533" s="249">
        <f t="shared" si="42"/>
        <v>0</v>
      </c>
      <c r="O533" s="250">
        <f t="shared" si="43"/>
        <v>0</v>
      </c>
    </row>
    <row r="534" spans="1:15" ht="12.75">
      <c r="A534" s="29" t="s">
        <v>171</v>
      </c>
      <c r="B534" s="261">
        <f>SUM('Semaine 3'!O534)</f>
        <v>25</v>
      </c>
      <c r="C534" s="39"/>
      <c r="D534" s="39"/>
      <c r="E534" s="40"/>
      <c r="F534" s="40"/>
      <c r="G534" s="41"/>
      <c r="H534" s="249">
        <f t="shared" si="41"/>
        <v>25</v>
      </c>
      <c r="I534" s="135"/>
      <c r="J534" s="136"/>
      <c r="K534" s="136"/>
      <c r="L534" s="136"/>
      <c r="M534" s="137"/>
      <c r="N534" s="249">
        <f t="shared" si="42"/>
        <v>0</v>
      </c>
      <c r="O534" s="250">
        <f t="shared" si="43"/>
        <v>25</v>
      </c>
    </row>
    <row r="535" spans="1:15" ht="12.75">
      <c r="A535" s="29" t="s">
        <v>162</v>
      </c>
      <c r="B535" s="261">
        <f>SUM('Semaine 3'!O535)</f>
        <v>0</v>
      </c>
      <c r="C535" s="30"/>
      <c r="D535" s="30"/>
      <c r="E535" s="31"/>
      <c r="F535" s="31"/>
      <c r="G535" s="32"/>
      <c r="H535" s="251">
        <f t="shared" si="41"/>
        <v>0</v>
      </c>
      <c r="I535" s="270"/>
      <c r="J535" s="138"/>
      <c r="K535" s="138"/>
      <c r="L535" s="138"/>
      <c r="M535" s="139"/>
      <c r="N535" s="251">
        <f t="shared" si="42"/>
        <v>0</v>
      </c>
      <c r="O535" s="252">
        <f t="shared" si="43"/>
        <v>0</v>
      </c>
    </row>
    <row r="536" spans="1:15" ht="12.75">
      <c r="A536" s="29" t="s">
        <v>188</v>
      </c>
      <c r="B536" s="261">
        <f>SUM('Semaine 3'!O536)</f>
        <v>116</v>
      </c>
      <c r="C536" s="36"/>
      <c r="D536" s="37"/>
      <c r="E536" s="37"/>
      <c r="F536" s="37"/>
      <c r="G536" s="38"/>
      <c r="H536" s="246">
        <f t="shared" si="41"/>
        <v>116</v>
      </c>
      <c r="I536" s="140"/>
      <c r="J536" s="141"/>
      <c r="K536" s="141"/>
      <c r="L536" s="141"/>
      <c r="M536" s="142"/>
      <c r="N536" s="246">
        <f t="shared" si="42"/>
        <v>0</v>
      </c>
      <c r="O536" s="255">
        <f t="shared" si="43"/>
        <v>116</v>
      </c>
    </row>
    <row r="537" spans="1:15" ht="12.75">
      <c r="A537" s="29" t="s">
        <v>186</v>
      </c>
      <c r="B537" s="261">
        <f>SUM('Semaine 3'!O537)</f>
        <v>0</v>
      </c>
      <c r="C537" s="39"/>
      <c r="D537" s="40"/>
      <c r="E537" s="40"/>
      <c r="F537" s="40"/>
      <c r="G537" s="41"/>
      <c r="H537" s="210">
        <f t="shared" si="41"/>
        <v>0</v>
      </c>
      <c r="I537" s="143"/>
      <c r="J537" s="144"/>
      <c r="K537" s="144"/>
      <c r="L537" s="144"/>
      <c r="M537" s="145"/>
      <c r="N537" s="210">
        <f t="shared" si="42"/>
        <v>0</v>
      </c>
      <c r="O537" s="211">
        <f t="shared" si="43"/>
        <v>0</v>
      </c>
    </row>
    <row r="538" spans="1:15" ht="12.75">
      <c r="A538" s="29" t="s">
        <v>287</v>
      </c>
      <c r="B538" s="261">
        <f>SUM('Semaine 3'!O538)</f>
        <v>0</v>
      </c>
      <c r="C538" s="39"/>
      <c r="D538" s="40"/>
      <c r="E538" s="40"/>
      <c r="F538" s="40"/>
      <c r="G538" s="41"/>
      <c r="H538" s="210">
        <f t="shared" si="41"/>
        <v>0</v>
      </c>
      <c r="I538" s="143"/>
      <c r="J538" s="144"/>
      <c r="K538" s="144"/>
      <c r="L538" s="144"/>
      <c r="M538" s="145"/>
      <c r="N538" s="210">
        <f t="shared" si="42"/>
        <v>0</v>
      </c>
      <c r="O538" s="211">
        <f t="shared" si="43"/>
        <v>0</v>
      </c>
    </row>
    <row r="539" spans="1:15" ht="12.75">
      <c r="A539" s="29" t="s">
        <v>213</v>
      </c>
      <c r="B539" s="261">
        <f>SUM('Semaine 3'!O539)</f>
        <v>30</v>
      </c>
      <c r="C539" s="39"/>
      <c r="D539" s="40"/>
      <c r="E539" s="40"/>
      <c r="F539" s="40"/>
      <c r="G539" s="41"/>
      <c r="H539" s="210">
        <f t="shared" si="41"/>
        <v>30</v>
      </c>
      <c r="I539" s="143"/>
      <c r="J539" s="144"/>
      <c r="K539" s="144"/>
      <c r="L539" s="144"/>
      <c r="M539" s="145"/>
      <c r="N539" s="210">
        <f t="shared" si="42"/>
        <v>0</v>
      </c>
      <c r="O539" s="211">
        <f t="shared" si="43"/>
        <v>30</v>
      </c>
    </row>
    <row r="540" spans="1:15" ht="12.75">
      <c r="A540" s="29" t="s">
        <v>173</v>
      </c>
      <c r="B540" s="261">
        <f>SUM('Semaine 3'!O540)</f>
        <v>9.5</v>
      </c>
      <c r="C540" s="39"/>
      <c r="D540" s="40"/>
      <c r="E540" s="40"/>
      <c r="F540" s="40"/>
      <c r="G540" s="41"/>
      <c r="H540" s="210">
        <f t="shared" si="41"/>
        <v>9.5</v>
      </c>
      <c r="I540" s="143"/>
      <c r="J540" s="144"/>
      <c r="K540" s="144"/>
      <c r="L540" s="144"/>
      <c r="M540" s="145"/>
      <c r="N540" s="210">
        <f t="shared" si="42"/>
        <v>0</v>
      </c>
      <c r="O540" s="211">
        <f t="shared" si="43"/>
        <v>9.5</v>
      </c>
    </row>
    <row r="541" spans="1:15" ht="12.75">
      <c r="A541" s="29" t="s">
        <v>163</v>
      </c>
      <c r="B541" s="261">
        <f>SUM('Semaine 3'!O541)</f>
        <v>15</v>
      </c>
      <c r="C541" s="39"/>
      <c r="D541" s="40"/>
      <c r="E541" s="40"/>
      <c r="F541" s="40"/>
      <c r="G541" s="41"/>
      <c r="H541" s="210">
        <f t="shared" si="41"/>
        <v>15</v>
      </c>
      <c r="I541" s="143"/>
      <c r="J541" s="144"/>
      <c r="K541" s="144"/>
      <c r="L541" s="144"/>
      <c r="M541" s="145"/>
      <c r="N541" s="210">
        <f t="shared" si="42"/>
        <v>0</v>
      </c>
      <c r="O541" s="211">
        <f t="shared" si="43"/>
        <v>15</v>
      </c>
    </row>
    <row r="542" spans="1:15" ht="12.75">
      <c r="A542" s="87" t="s">
        <v>161</v>
      </c>
      <c r="B542" s="261">
        <f>SUM('Semaine 3'!O542)</f>
        <v>2.5</v>
      </c>
      <c r="C542" s="69"/>
      <c r="D542" s="70"/>
      <c r="E542" s="70"/>
      <c r="F542" s="70"/>
      <c r="G542" s="71"/>
      <c r="H542" s="210">
        <f t="shared" si="41"/>
        <v>2.5</v>
      </c>
      <c r="I542" s="143"/>
      <c r="J542" s="144"/>
      <c r="K542" s="144"/>
      <c r="L542" s="144"/>
      <c r="M542" s="145"/>
      <c r="N542" s="210">
        <f t="shared" si="42"/>
        <v>0</v>
      </c>
      <c r="O542" s="211">
        <f t="shared" si="43"/>
        <v>2.5</v>
      </c>
    </row>
    <row r="543" spans="1:15" ht="12.75">
      <c r="A543" s="29" t="s">
        <v>194</v>
      </c>
      <c r="B543" s="261">
        <f>SUM('Semaine 3'!O543)</f>
        <v>88</v>
      </c>
      <c r="C543" s="69"/>
      <c r="D543" s="70"/>
      <c r="E543" s="70"/>
      <c r="F543" s="70"/>
      <c r="G543" s="71"/>
      <c r="H543" s="210">
        <f t="shared" si="41"/>
        <v>88</v>
      </c>
      <c r="I543" s="143"/>
      <c r="J543" s="144"/>
      <c r="K543" s="144"/>
      <c r="L543" s="144"/>
      <c r="M543" s="145"/>
      <c r="N543" s="210">
        <f t="shared" si="42"/>
        <v>0</v>
      </c>
      <c r="O543" s="211">
        <f t="shared" si="43"/>
        <v>88</v>
      </c>
    </row>
    <row r="544" spans="1:15" ht="12.75">
      <c r="A544" s="29" t="s">
        <v>170</v>
      </c>
      <c r="B544" s="261">
        <f>SUM('Semaine 3'!O544)</f>
        <v>12.5</v>
      </c>
      <c r="C544" s="69"/>
      <c r="D544" s="70"/>
      <c r="E544" s="70"/>
      <c r="F544" s="70"/>
      <c r="G544" s="71"/>
      <c r="H544" s="210">
        <f t="shared" si="41"/>
        <v>12.5</v>
      </c>
      <c r="I544" s="143"/>
      <c r="J544" s="144"/>
      <c r="K544" s="144"/>
      <c r="L544" s="144"/>
      <c r="M544" s="145"/>
      <c r="N544" s="210">
        <f t="shared" si="42"/>
        <v>0</v>
      </c>
      <c r="O544" s="211">
        <f t="shared" si="43"/>
        <v>12.5</v>
      </c>
    </row>
    <row r="545" spans="1:15" ht="12.75">
      <c r="A545" s="29" t="s">
        <v>169</v>
      </c>
      <c r="B545" s="261">
        <f>SUM('Semaine 3'!O545)</f>
        <v>10</v>
      </c>
      <c r="C545" s="69"/>
      <c r="D545" s="70"/>
      <c r="E545" s="70"/>
      <c r="F545" s="70"/>
      <c r="G545" s="71"/>
      <c r="H545" s="210">
        <f t="shared" si="41"/>
        <v>10</v>
      </c>
      <c r="I545" s="143"/>
      <c r="J545" s="144"/>
      <c r="K545" s="144"/>
      <c r="L545" s="144"/>
      <c r="M545" s="145"/>
      <c r="N545" s="210">
        <f t="shared" si="42"/>
        <v>0</v>
      </c>
      <c r="O545" s="211">
        <f t="shared" si="43"/>
        <v>10</v>
      </c>
    </row>
    <row r="546" spans="1:15" ht="12.75">
      <c r="A546" s="29" t="s">
        <v>164</v>
      </c>
      <c r="B546" s="261">
        <f>SUM('Semaine 3'!O546)</f>
        <v>0</v>
      </c>
      <c r="C546" s="69"/>
      <c r="D546" s="70"/>
      <c r="E546" s="70"/>
      <c r="F546" s="70"/>
      <c r="G546" s="71"/>
      <c r="H546" s="210">
        <f t="shared" si="41"/>
        <v>0</v>
      </c>
      <c r="I546" s="143"/>
      <c r="J546" s="144"/>
      <c r="K546" s="144"/>
      <c r="L546" s="144"/>
      <c r="M546" s="145"/>
      <c r="N546" s="210">
        <f t="shared" si="42"/>
        <v>0</v>
      </c>
      <c r="O546" s="211">
        <f t="shared" si="43"/>
        <v>0</v>
      </c>
    </row>
    <row r="547" spans="1:15" ht="12.75">
      <c r="A547" s="29" t="s">
        <v>166</v>
      </c>
      <c r="B547" s="261">
        <f>SUM('Semaine 3'!O547)</f>
        <v>0</v>
      </c>
      <c r="C547" s="69"/>
      <c r="D547" s="70"/>
      <c r="E547" s="70"/>
      <c r="F547" s="70"/>
      <c r="G547" s="71"/>
      <c r="H547" s="210">
        <f t="shared" si="41"/>
        <v>0</v>
      </c>
      <c r="I547" s="143"/>
      <c r="J547" s="144"/>
      <c r="K547" s="144"/>
      <c r="L547" s="144"/>
      <c r="M547" s="145"/>
      <c r="N547" s="210">
        <f t="shared" si="42"/>
        <v>0</v>
      </c>
      <c r="O547" s="211">
        <f t="shared" si="43"/>
        <v>0</v>
      </c>
    </row>
    <row r="548" spans="1:15" ht="12.75">
      <c r="A548" s="29" t="s">
        <v>165</v>
      </c>
      <c r="B548" s="261">
        <f>SUM('Semaine 3'!O548)</f>
        <v>0</v>
      </c>
      <c r="C548" s="69"/>
      <c r="D548" s="70"/>
      <c r="E548" s="70"/>
      <c r="F548" s="70"/>
      <c r="G548" s="71"/>
      <c r="H548" s="210">
        <f t="shared" si="41"/>
        <v>0</v>
      </c>
      <c r="I548" s="143"/>
      <c r="J548" s="144"/>
      <c r="K548" s="144"/>
      <c r="L548" s="144"/>
      <c r="M548" s="145"/>
      <c r="N548" s="210">
        <f t="shared" si="42"/>
        <v>0</v>
      </c>
      <c r="O548" s="211">
        <f t="shared" si="43"/>
        <v>0</v>
      </c>
    </row>
    <row r="549" spans="1:15" ht="12.75">
      <c r="A549" s="29" t="s">
        <v>283</v>
      </c>
      <c r="B549" s="261">
        <f>SUM('Semaine 3'!O549)</f>
        <v>0</v>
      </c>
      <c r="C549" s="91"/>
      <c r="D549" s="92"/>
      <c r="E549" s="92"/>
      <c r="F549" s="92"/>
      <c r="G549" s="93"/>
      <c r="H549" s="210">
        <f t="shared" si="41"/>
        <v>0</v>
      </c>
      <c r="I549" s="267"/>
      <c r="J549" s="92"/>
      <c r="K549" s="92"/>
      <c r="L549" s="92"/>
      <c r="M549" s="93"/>
      <c r="N549" s="210">
        <f t="shared" si="42"/>
        <v>0</v>
      </c>
      <c r="O549" s="211">
        <f t="shared" si="43"/>
        <v>0</v>
      </c>
    </row>
    <row r="550" spans="1:15" ht="12.75">
      <c r="A550" s="29" t="s">
        <v>190</v>
      </c>
      <c r="B550" s="261">
        <f>SUM('Semaine 3'!O550)</f>
        <v>4</v>
      </c>
      <c r="C550" s="91"/>
      <c r="D550" s="92"/>
      <c r="E550" s="92"/>
      <c r="F550" s="92"/>
      <c r="G550" s="93"/>
      <c r="H550" s="210">
        <f t="shared" si="41"/>
        <v>4</v>
      </c>
      <c r="I550" s="267"/>
      <c r="J550" s="92"/>
      <c r="K550" s="92"/>
      <c r="L550" s="92"/>
      <c r="M550" s="93"/>
      <c r="N550" s="210">
        <f t="shared" si="42"/>
        <v>0</v>
      </c>
      <c r="O550" s="211">
        <f t="shared" si="43"/>
        <v>4</v>
      </c>
    </row>
    <row r="551" spans="1:15" ht="12.75">
      <c r="A551" s="29" t="s">
        <v>281</v>
      </c>
      <c r="B551" s="261">
        <f>SUM('Semaine 3'!O551)</f>
        <v>3</v>
      </c>
      <c r="C551" s="91"/>
      <c r="D551" s="92"/>
      <c r="E551" s="92"/>
      <c r="F551" s="92"/>
      <c r="G551" s="93"/>
      <c r="H551" s="210">
        <f t="shared" si="41"/>
        <v>3</v>
      </c>
      <c r="I551" s="267"/>
      <c r="J551" s="92"/>
      <c r="K551" s="92"/>
      <c r="L551" s="92"/>
      <c r="M551" s="93"/>
      <c r="N551" s="210">
        <f t="shared" si="42"/>
        <v>0</v>
      </c>
      <c r="O551" s="211">
        <f t="shared" si="43"/>
        <v>3</v>
      </c>
    </row>
    <row r="552" spans="1:15" ht="12.75">
      <c r="A552" s="29" t="s">
        <v>189</v>
      </c>
      <c r="B552" s="261">
        <f>SUM('Semaine 3'!O552)</f>
        <v>0</v>
      </c>
      <c r="C552" s="91"/>
      <c r="D552" s="92"/>
      <c r="E552" s="92"/>
      <c r="F552" s="92"/>
      <c r="G552" s="93"/>
      <c r="H552" s="210">
        <f t="shared" si="41"/>
        <v>0</v>
      </c>
      <c r="I552" s="267"/>
      <c r="J552" s="92"/>
      <c r="K552" s="92"/>
      <c r="L552" s="92"/>
      <c r="M552" s="93"/>
      <c r="N552" s="210">
        <f t="shared" si="42"/>
        <v>0</v>
      </c>
      <c r="O552" s="211">
        <f t="shared" si="43"/>
        <v>0</v>
      </c>
    </row>
    <row r="553" spans="1:15" ht="12.75">
      <c r="A553" s="29" t="s">
        <v>282</v>
      </c>
      <c r="B553" s="261">
        <f>SUM('Semaine 3'!O553)</f>
        <v>0</v>
      </c>
      <c r="C553" s="91"/>
      <c r="D553" s="92"/>
      <c r="E553" s="92"/>
      <c r="F553" s="92"/>
      <c r="G553" s="93"/>
      <c r="H553" s="210">
        <f t="shared" si="41"/>
        <v>0</v>
      </c>
      <c r="I553" s="267"/>
      <c r="J553" s="92"/>
      <c r="K553" s="92"/>
      <c r="L553" s="92"/>
      <c r="M553" s="93"/>
      <c r="N553" s="210">
        <f t="shared" si="42"/>
        <v>0</v>
      </c>
      <c r="O553" s="211">
        <f t="shared" si="43"/>
        <v>0</v>
      </c>
    </row>
    <row r="554" spans="1:15" ht="12.75">
      <c r="A554" s="29" t="s">
        <v>187</v>
      </c>
      <c r="B554" s="261">
        <f>SUM('Semaine 3'!O554)</f>
        <v>4</v>
      </c>
      <c r="C554" s="91"/>
      <c r="D554" s="92"/>
      <c r="E554" s="92"/>
      <c r="F554" s="92"/>
      <c r="G554" s="93"/>
      <c r="H554" s="210">
        <f t="shared" si="41"/>
        <v>4</v>
      </c>
      <c r="I554" s="267"/>
      <c r="J554" s="92"/>
      <c r="K554" s="92"/>
      <c r="L554" s="92"/>
      <c r="M554" s="93"/>
      <c r="N554" s="210">
        <f t="shared" si="42"/>
        <v>0</v>
      </c>
      <c r="O554" s="211">
        <f t="shared" si="43"/>
        <v>4</v>
      </c>
    </row>
    <row r="555" spans="1:15" ht="12.75">
      <c r="A555" s="29" t="s">
        <v>167</v>
      </c>
      <c r="B555" s="261">
        <f>SUM('Semaine 3'!O555)</f>
        <v>0</v>
      </c>
      <c r="C555" s="91"/>
      <c r="D555" s="92"/>
      <c r="E555" s="92"/>
      <c r="F555" s="92"/>
      <c r="G555" s="93"/>
      <c r="H555" s="210">
        <f t="shared" si="41"/>
        <v>0</v>
      </c>
      <c r="I555" s="267"/>
      <c r="J555" s="92"/>
      <c r="K555" s="92"/>
      <c r="L555" s="92"/>
      <c r="M555" s="93"/>
      <c r="N555" s="210">
        <f t="shared" si="42"/>
        <v>0</v>
      </c>
      <c r="O555" s="211">
        <f t="shared" si="43"/>
        <v>0</v>
      </c>
    </row>
    <row r="556" spans="1:15" ht="13.5" thickBot="1">
      <c r="A556" s="78" t="s">
        <v>202</v>
      </c>
      <c r="B556" s="261">
        <f>SUM('Semaine 3'!O556)</f>
        <v>85</v>
      </c>
      <c r="C556" s="94"/>
      <c r="D556" s="95"/>
      <c r="E556" s="95"/>
      <c r="F556" s="95"/>
      <c r="G556" s="96"/>
      <c r="H556" s="256">
        <f t="shared" si="41"/>
        <v>85</v>
      </c>
      <c r="I556" s="268"/>
      <c r="J556" s="95"/>
      <c r="K556" s="95"/>
      <c r="L556" s="95"/>
      <c r="M556" s="96"/>
      <c r="N556" s="256">
        <f t="shared" si="42"/>
        <v>0</v>
      </c>
      <c r="O556" s="257">
        <f t="shared" si="43"/>
        <v>85</v>
      </c>
    </row>
    <row r="557" spans="1:15">
      <c r="A557" s="97"/>
      <c r="B557" s="281"/>
      <c r="C557" s="8"/>
      <c r="D557" s="8"/>
      <c r="E557" s="8"/>
      <c r="F557" s="8"/>
      <c r="G557" s="8"/>
      <c r="H557" s="258"/>
      <c r="I557" s="8"/>
      <c r="J557" s="8"/>
      <c r="K557" s="8"/>
      <c r="L557" s="8"/>
      <c r="M557" s="8"/>
      <c r="N557" s="258"/>
      <c r="O557" s="258"/>
    </row>
    <row r="558" spans="1:15" ht="105" customHeight="1" thickBot="1">
      <c r="A558" s="97"/>
      <c r="B558" s="281"/>
      <c r="C558" s="8"/>
      <c r="D558" s="8"/>
      <c r="E558" s="8"/>
      <c r="F558" s="8"/>
      <c r="G558" s="8"/>
      <c r="H558" s="258"/>
      <c r="I558" s="8"/>
      <c r="J558" s="8"/>
      <c r="K558" s="8"/>
      <c r="L558" s="8"/>
      <c r="M558" s="8"/>
      <c r="N558" s="258"/>
      <c r="O558" s="258"/>
    </row>
    <row r="559" spans="1:15" ht="15.75" thickBot="1">
      <c r="B559" s="281"/>
      <c r="C559" s="284"/>
      <c r="D559" s="285"/>
      <c r="E559" s="286" t="s">
        <v>4</v>
      </c>
      <c r="F559" s="285"/>
      <c r="G559" s="285"/>
      <c r="H559" s="287"/>
      <c r="I559" s="17"/>
      <c r="J559" s="17"/>
      <c r="K559" s="18" t="s">
        <v>5</v>
      </c>
      <c r="L559" s="17"/>
      <c r="M559" s="17"/>
      <c r="N559" s="192"/>
    </row>
    <row r="560" spans="1:15" ht="15.75" thickBot="1">
      <c r="A560" s="98"/>
      <c r="B560" s="288"/>
      <c r="C560" s="278"/>
      <c r="D560" s="4"/>
      <c r="E560" s="4"/>
      <c r="F560" s="4"/>
      <c r="G560" s="4"/>
      <c r="H560" s="194"/>
      <c r="I560" s="5"/>
      <c r="J560" s="4"/>
      <c r="K560" s="4"/>
      <c r="L560" s="4"/>
      <c r="M560" s="6"/>
      <c r="N560" s="195"/>
      <c r="O560" s="196"/>
    </row>
    <row r="561" spans="1:15" ht="13.5" thickBot="1">
      <c r="A561" s="277" t="s">
        <v>6</v>
      </c>
      <c r="B561" s="288" t="s">
        <v>7</v>
      </c>
      <c r="C561" s="279" t="s">
        <v>8</v>
      </c>
      <c r="D561" s="20" t="s">
        <v>9</v>
      </c>
      <c r="E561" s="20" t="s">
        <v>10</v>
      </c>
      <c r="F561" s="20" t="s">
        <v>11</v>
      </c>
      <c r="G561" s="20" t="s">
        <v>12</v>
      </c>
      <c r="H561" s="197" t="s">
        <v>13</v>
      </c>
      <c r="I561" s="20" t="s">
        <v>8</v>
      </c>
      <c r="J561" s="20" t="s">
        <v>9</v>
      </c>
      <c r="K561" s="20" t="s">
        <v>10</v>
      </c>
      <c r="L561" s="20" t="s">
        <v>11</v>
      </c>
      <c r="M561" s="20" t="s">
        <v>12</v>
      </c>
      <c r="N561" s="197" t="s">
        <v>13</v>
      </c>
      <c r="O561" s="197" t="s">
        <v>7</v>
      </c>
    </row>
    <row r="562" spans="1:15">
      <c r="A562" s="98"/>
      <c r="B562" s="281"/>
      <c r="C562" s="17"/>
      <c r="D562" s="17"/>
      <c r="E562" s="17"/>
      <c r="F562" s="17"/>
      <c r="G562" s="18" t="s">
        <v>296</v>
      </c>
      <c r="H562" s="190"/>
      <c r="I562" s="17"/>
      <c r="J562" s="17"/>
      <c r="K562" s="17"/>
      <c r="L562" s="17"/>
      <c r="M562" s="17"/>
      <c r="N562" s="190"/>
      <c r="O562" s="192"/>
    </row>
    <row r="563" spans="1:15" ht="15.75" thickBot="1">
      <c r="A563" s="59"/>
      <c r="B563" s="282"/>
      <c r="C563" s="86"/>
      <c r="D563" s="86"/>
      <c r="E563" s="86"/>
      <c r="F563" s="86"/>
      <c r="G563" s="86"/>
      <c r="H563" s="202"/>
      <c r="I563" s="86"/>
      <c r="J563" s="86"/>
      <c r="K563" s="86"/>
      <c r="L563" s="86"/>
      <c r="M563" s="86"/>
      <c r="N563" s="202"/>
      <c r="O563" s="220"/>
    </row>
    <row r="564" spans="1:15" ht="12.75">
      <c r="A564" s="61" t="str">
        <f>'Semaine 3'!A564</f>
        <v>pepite de hoki</v>
      </c>
      <c r="B564" s="289">
        <f>SUM('Semaine 3'!O564)</f>
        <v>4</v>
      </c>
      <c r="C564" s="124"/>
      <c r="D564" s="124"/>
      <c r="E564" s="125"/>
      <c r="F564" s="125"/>
      <c r="G564" s="126"/>
      <c r="H564" s="244">
        <f t="shared" ref="H564:H626" si="44">SUM(B564:G564)</f>
        <v>4</v>
      </c>
      <c r="I564" s="127"/>
      <c r="J564" s="128"/>
      <c r="K564" s="128"/>
      <c r="L564" s="128"/>
      <c r="M564" s="129"/>
      <c r="N564" s="244">
        <f t="shared" ref="N564:N626" si="45">SUM(I564:M564)</f>
        <v>0</v>
      </c>
      <c r="O564" s="245">
        <f t="shared" ref="O564:O626" si="46">H564-N564</f>
        <v>4</v>
      </c>
    </row>
    <row r="565" spans="1:15" ht="12.75">
      <c r="A565" s="65" t="str">
        <f>'Semaine 3'!A565</f>
        <v>escalope de dinde</v>
      </c>
      <c r="B565" s="289">
        <f>SUM('Semaine 3'!O565)</f>
        <v>18</v>
      </c>
      <c r="C565" s="36"/>
      <c r="D565" s="36"/>
      <c r="E565" s="37"/>
      <c r="F565" s="37"/>
      <c r="G565" s="38"/>
      <c r="H565" s="184">
        <f t="shared" si="44"/>
        <v>18</v>
      </c>
      <c r="I565" s="304"/>
      <c r="J565" s="305"/>
      <c r="K565" s="305"/>
      <c r="L565" s="305"/>
      <c r="M565" s="306"/>
      <c r="N565" s="184">
        <f t="shared" si="45"/>
        <v>0</v>
      </c>
      <c r="O565" s="186">
        <f t="shared" si="46"/>
        <v>18</v>
      </c>
    </row>
    <row r="566" spans="1:15" ht="12.75">
      <c r="A566" s="65" t="str">
        <f>'Semaine 3'!A566</f>
        <v>pain au chocolat</v>
      </c>
      <c r="B566" s="289">
        <f>SUM('Semaine 3'!O566)</f>
        <v>0</v>
      </c>
      <c r="C566" s="30"/>
      <c r="D566" s="30"/>
      <c r="E566" s="31"/>
      <c r="F566" s="31"/>
      <c r="G566" s="32"/>
      <c r="H566" s="249">
        <f t="shared" si="44"/>
        <v>0</v>
      </c>
      <c r="I566" s="269"/>
      <c r="J566" s="31"/>
      <c r="K566" s="31"/>
      <c r="L566" s="31"/>
      <c r="M566" s="32"/>
      <c r="N566" s="249">
        <f t="shared" si="45"/>
        <v>0</v>
      </c>
      <c r="O566" s="250">
        <f t="shared" si="46"/>
        <v>0</v>
      </c>
    </row>
    <row r="567" spans="1:15" ht="12.75">
      <c r="A567" s="65" t="str">
        <f>'Semaine 3'!A567</f>
        <v>des de saumon</v>
      </c>
      <c r="B567" s="289">
        <f>SUM('Semaine 3'!O567)</f>
        <v>5</v>
      </c>
      <c r="C567" s="118"/>
      <c r="D567" s="118"/>
      <c r="E567" s="119"/>
      <c r="F567" s="119"/>
      <c r="G567" s="120"/>
      <c r="H567" s="206">
        <f t="shared" si="44"/>
        <v>5</v>
      </c>
      <c r="I567" s="118"/>
      <c r="J567" s="133"/>
      <c r="K567" s="133"/>
      <c r="L567" s="133"/>
      <c r="M567" s="134"/>
      <c r="N567" s="206">
        <f t="shared" si="45"/>
        <v>0</v>
      </c>
      <c r="O567" s="207">
        <f t="shared" si="46"/>
        <v>5</v>
      </c>
    </row>
    <row r="568" spans="1:15" ht="12.75">
      <c r="A568" s="65" t="str">
        <f>'Semaine 3'!A568</f>
        <v>terrine de poisson</v>
      </c>
      <c r="B568" s="289">
        <f>SUM('Semaine 3'!O568)</f>
        <v>0</v>
      </c>
      <c r="C568" s="39"/>
      <c r="D568" s="39"/>
      <c r="E568" s="40"/>
      <c r="F568" s="40"/>
      <c r="G568" s="41"/>
      <c r="H568" s="249">
        <f t="shared" si="44"/>
        <v>0</v>
      </c>
      <c r="I568" s="135"/>
      <c r="J568" s="136"/>
      <c r="K568" s="136"/>
      <c r="L568" s="136"/>
      <c r="M568" s="137"/>
      <c r="N568" s="251">
        <f t="shared" si="45"/>
        <v>0</v>
      </c>
      <c r="O568" s="252">
        <f t="shared" si="46"/>
        <v>0</v>
      </c>
    </row>
    <row r="569" spans="1:15" ht="12.75">
      <c r="A569" s="65" t="str">
        <f>'Semaine 3'!A569</f>
        <v>beignet chocolat</v>
      </c>
      <c r="B569" s="289">
        <f>SUM('Semaine 3'!O569)</f>
        <v>50</v>
      </c>
      <c r="C569" s="39"/>
      <c r="D569" s="39"/>
      <c r="E569" s="40"/>
      <c r="F569" s="40"/>
      <c r="G569" s="41"/>
      <c r="H569" s="249">
        <f t="shared" si="44"/>
        <v>50</v>
      </c>
      <c r="I569" s="135"/>
      <c r="J569" s="136"/>
      <c r="K569" s="136"/>
      <c r="L569" s="136"/>
      <c r="M569" s="137"/>
      <c r="N569" s="210">
        <f t="shared" si="45"/>
        <v>0</v>
      </c>
      <c r="O569" s="211">
        <f t="shared" si="46"/>
        <v>50</v>
      </c>
    </row>
    <row r="570" spans="1:15" ht="12.75">
      <c r="A570" s="65" t="str">
        <f>'Semaine 3'!A570</f>
        <v>poireau</v>
      </c>
      <c r="B570" s="289">
        <f>SUM('Semaine 3'!O570)</f>
        <v>7.5</v>
      </c>
      <c r="C570" s="30"/>
      <c r="D570" s="30"/>
      <c r="E570" s="31"/>
      <c r="F570" s="31"/>
      <c r="G570" s="32"/>
      <c r="H570" s="249">
        <f t="shared" si="44"/>
        <v>7.5</v>
      </c>
      <c r="I570" s="269"/>
      <c r="J570" s="31"/>
      <c r="K570" s="31"/>
      <c r="L570" s="31"/>
      <c r="M570" s="32"/>
      <c r="N570" s="253">
        <f t="shared" si="45"/>
        <v>0</v>
      </c>
      <c r="O570" s="254">
        <f t="shared" si="46"/>
        <v>7.5</v>
      </c>
    </row>
    <row r="571" spans="1:15" ht="12.75">
      <c r="A571" s="65" t="str">
        <f>'Semaine 3'!A571</f>
        <v>carotte baton</v>
      </c>
      <c r="B571" s="289">
        <f>SUM('Semaine 3'!O571)</f>
        <v>0</v>
      </c>
      <c r="C571" s="30"/>
      <c r="D571" s="30"/>
      <c r="E571" s="31"/>
      <c r="F571" s="31"/>
      <c r="G571" s="32"/>
      <c r="H571" s="249">
        <f t="shared" si="44"/>
        <v>0</v>
      </c>
      <c r="I571" s="269"/>
      <c r="J571" s="31"/>
      <c r="K571" s="31"/>
      <c r="L571" s="31"/>
      <c r="M571" s="32"/>
      <c r="N571" s="249">
        <f t="shared" si="45"/>
        <v>0</v>
      </c>
      <c r="O571" s="250">
        <f t="shared" si="46"/>
        <v>0</v>
      </c>
    </row>
    <row r="572" spans="1:15" ht="12.75">
      <c r="A572" s="65" t="str">
        <f>'Semaine 3'!A572</f>
        <v>legume couscous</v>
      </c>
      <c r="B572" s="289">
        <f>SUM('Semaine 3'!O572)</f>
        <v>0</v>
      </c>
      <c r="C572" s="30"/>
      <c r="D572" s="30"/>
      <c r="E572" s="31"/>
      <c r="F572" s="31"/>
      <c r="G572" s="32"/>
      <c r="H572" s="249">
        <f t="shared" si="44"/>
        <v>0</v>
      </c>
      <c r="I572" s="269"/>
      <c r="J572" s="31"/>
      <c r="K572" s="31"/>
      <c r="L572" s="31"/>
      <c r="M572" s="32"/>
      <c r="N572" s="249">
        <f t="shared" si="45"/>
        <v>0</v>
      </c>
      <c r="O572" s="250">
        <f t="shared" si="46"/>
        <v>0</v>
      </c>
    </row>
    <row r="573" spans="1:15" ht="12.75">
      <c r="A573" s="65" t="str">
        <f>'Semaine 3'!A573</f>
        <v>filet de cabillaud</v>
      </c>
      <c r="B573" s="289">
        <f>SUM('Semaine 3'!O573)</f>
        <v>3</v>
      </c>
      <c r="C573" s="39"/>
      <c r="D573" s="39"/>
      <c r="E573" s="40"/>
      <c r="F573" s="40"/>
      <c r="G573" s="41"/>
      <c r="H573" s="249">
        <f t="shared" si="44"/>
        <v>3</v>
      </c>
      <c r="I573" s="135"/>
      <c r="J573" s="136"/>
      <c r="K573" s="136"/>
      <c r="L573" s="136"/>
      <c r="M573" s="137"/>
      <c r="N573" s="249">
        <f t="shared" si="45"/>
        <v>0</v>
      </c>
      <c r="O573" s="250">
        <f t="shared" si="46"/>
        <v>3</v>
      </c>
    </row>
    <row r="574" spans="1:15" ht="12.75">
      <c r="A574" s="65" t="str">
        <f>'Semaine 3'!A574</f>
        <v>petit sale cuit</v>
      </c>
      <c r="B574" s="289">
        <f>SUM('Semaine 3'!O574)</f>
        <v>52</v>
      </c>
      <c r="C574" s="39"/>
      <c r="D574" s="39"/>
      <c r="E574" s="40"/>
      <c r="F574" s="40"/>
      <c r="G574" s="41"/>
      <c r="H574" s="249">
        <f t="shared" si="44"/>
        <v>52</v>
      </c>
      <c r="I574" s="135"/>
      <c r="J574" s="136"/>
      <c r="K574" s="136"/>
      <c r="L574" s="136"/>
      <c r="M574" s="137"/>
      <c r="N574" s="249">
        <f t="shared" si="45"/>
        <v>0</v>
      </c>
      <c r="O574" s="250">
        <f t="shared" si="46"/>
        <v>52</v>
      </c>
    </row>
    <row r="575" spans="1:15" ht="12.75">
      <c r="A575" s="65" t="str">
        <f>'Semaine 3'!A575</f>
        <v>doonuts chocolat</v>
      </c>
      <c r="B575" s="289">
        <f>SUM('Semaine 3'!O575)</f>
        <v>10</v>
      </c>
      <c r="C575" s="39"/>
      <c r="D575" s="39"/>
      <c r="E575" s="40"/>
      <c r="F575" s="40"/>
      <c r="G575" s="41"/>
      <c r="H575" s="249">
        <f t="shared" si="44"/>
        <v>10</v>
      </c>
      <c r="I575" s="135"/>
      <c r="J575" s="136"/>
      <c r="K575" s="136"/>
      <c r="L575" s="136"/>
      <c r="M575" s="137"/>
      <c r="N575" s="249">
        <f t="shared" si="45"/>
        <v>0</v>
      </c>
      <c r="O575" s="250">
        <f t="shared" si="46"/>
        <v>10</v>
      </c>
    </row>
    <row r="576" spans="1:15" ht="12.75">
      <c r="A576" s="65" t="str">
        <f>'Semaine 3'!A576</f>
        <v>eclair choco adulte</v>
      </c>
      <c r="B576" s="289">
        <f>SUM('Semaine 3'!O576)</f>
        <v>10</v>
      </c>
      <c r="C576" s="39"/>
      <c r="D576" s="39"/>
      <c r="E576" s="40"/>
      <c r="F576" s="40"/>
      <c r="G576" s="41"/>
      <c r="H576" s="249">
        <f t="shared" si="44"/>
        <v>10</v>
      </c>
      <c r="I576" s="135"/>
      <c r="J576" s="136"/>
      <c r="K576" s="136"/>
      <c r="L576" s="136"/>
      <c r="M576" s="137"/>
      <c r="N576" s="249">
        <f t="shared" si="45"/>
        <v>0</v>
      </c>
      <c r="O576" s="250">
        <f t="shared" si="46"/>
        <v>10</v>
      </c>
    </row>
    <row r="577" spans="1:15" ht="12.75">
      <c r="A577" s="65" t="str">
        <f>'Semaine 3'!A577</f>
        <v>trois chocolat</v>
      </c>
      <c r="B577" s="289">
        <f>SUM('Semaine 3'!O577)</f>
        <v>2</v>
      </c>
      <c r="C577" s="39"/>
      <c r="D577" s="39"/>
      <c r="E577" s="40"/>
      <c r="F577" s="40"/>
      <c r="G577" s="41"/>
      <c r="H577" s="249">
        <f t="shared" si="44"/>
        <v>2</v>
      </c>
      <c r="I577" s="135"/>
      <c r="J577" s="136"/>
      <c r="K577" s="136"/>
      <c r="L577" s="136"/>
      <c r="M577" s="137"/>
      <c r="N577" s="249">
        <f t="shared" si="45"/>
        <v>0</v>
      </c>
      <c r="O577" s="250">
        <f t="shared" si="46"/>
        <v>2</v>
      </c>
    </row>
    <row r="578" spans="1:15" ht="12.75">
      <c r="A578" s="65" t="str">
        <f>'Semaine 3'!A578</f>
        <v>tarte normande</v>
      </c>
      <c r="B578" s="289">
        <f>SUM('Semaine 3'!O578)</f>
        <v>0</v>
      </c>
      <c r="C578" s="39"/>
      <c r="D578" s="39"/>
      <c r="E578" s="40"/>
      <c r="F578" s="40"/>
      <c r="G578" s="41"/>
      <c r="H578" s="249">
        <f t="shared" si="44"/>
        <v>0</v>
      </c>
      <c r="I578" s="135"/>
      <c r="J578" s="136"/>
      <c r="K578" s="136"/>
      <c r="L578" s="136"/>
      <c r="M578" s="137"/>
      <c r="N578" s="249">
        <f t="shared" si="45"/>
        <v>0</v>
      </c>
      <c r="O578" s="250">
        <f t="shared" si="46"/>
        <v>0</v>
      </c>
    </row>
    <row r="579" spans="1:15" ht="12.75">
      <c r="A579" s="65" t="str">
        <f>'Semaine 3'!A579</f>
        <v>tarte myrtille</v>
      </c>
      <c r="B579" s="289">
        <f>SUM('Semaine 3'!O579)</f>
        <v>0</v>
      </c>
      <c r="C579" s="39"/>
      <c r="D579" s="39"/>
      <c r="E579" s="40"/>
      <c r="F579" s="40"/>
      <c r="G579" s="41"/>
      <c r="H579" s="249">
        <f t="shared" si="44"/>
        <v>0</v>
      </c>
      <c r="I579" s="135"/>
      <c r="J579" s="136"/>
      <c r="K579" s="136"/>
      <c r="L579" s="136"/>
      <c r="M579" s="137"/>
      <c r="N579" s="249">
        <f t="shared" si="45"/>
        <v>0</v>
      </c>
      <c r="O579" s="250">
        <f t="shared" si="46"/>
        <v>0</v>
      </c>
    </row>
    <row r="580" spans="1:15" ht="12.75">
      <c r="A580" s="65" t="str">
        <f>'Semaine 3'!A580</f>
        <v>julienne legumes</v>
      </c>
      <c r="B580" s="289">
        <f>SUM('Semaine 3'!O580)</f>
        <v>30</v>
      </c>
      <c r="C580" s="36"/>
      <c r="D580" s="36"/>
      <c r="E580" s="37"/>
      <c r="F580" s="37"/>
      <c r="G580" s="38"/>
      <c r="H580" s="184">
        <f t="shared" si="44"/>
        <v>30</v>
      </c>
      <c r="I580" s="304"/>
      <c r="J580" s="305"/>
      <c r="K580" s="305"/>
      <c r="L580" s="305"/>
      <c r="M580" s="306"/>
      <c r="N580" s="184">
        <f t="shared" si="45"/>
        <v>0</v>
      </c>
      <c r="O580" s="186">
        <f t="shared" si="46"/>
        <v>30</v>
      </c>
    </row>
    <row r="581" spans="1:15" ht="12.75">
      <c r="A581" s="65" t="str">
        <f>'Semaine 3'!A581</f>
        <v>pomme grenaille</v>
      </c>
      <c r="B581" s="289">
        <f>SUM('Semaine 3'!O581)</f>
        <v>0</v>
      </c>
      <c r="C581" s="39"/>
      <c r="D581" s="39"/>
      <c r="E581" s="40"/>
      <c r="F581" s="40"/>
      <c r="G581" s="41"/>
      <c r="H581" s="249">
        <f t="shared" si="44"/>
        <v>0</v>
      </c>
      <c r="I581" s="135"/>
      <c r="J581" s="136"/>
      <c r="K581" s="136"/>
      <c r="L581" s="136"/>
      <c r="M581" s="137"/>
      <c r="N581" s="249">
        <f t="shared" si="45"/>
        <v>0</v>
      </c>
      <c r="O581" s="250">
        <f t="shared" si="46"/>
        <v>0</v>
      </c>
    </row>
    <row r="582" spans="1:15" ht="12.75">
      <c r="A582" s="65" t="str">
        <f>'Semaine 3'!A582</f>
        <v>bulot cuit</v>
      </c>
      <c r="B582" s="289">
        <f>SUM('Semaine 3'!O582)</f>
        <v>0</v>
      </c>
      <c r="C582" s="30"/>
      <c r="D582" s="30"/>
      <c r="E582" s="31"/>
      <c r="F582" s="31"/>
      <c r="G582" s="32"/>
      <c r="H582" s="249">
        <f t="shared" si="44"/>
        <v>0</v>
      </c>
      <c r="I582" s="269"/>
      <c r="J582" s="31"/>
      <c r="K582" s="31"/>
      <c r="L582" s="31"/>
      <c r="M582" s="32"/>
      <c r="N582" s="249">
        <f t="shared" si="45"/>
        <v>0</v>
      </c>
      <c r="O582" s="250">
        <f t="shared" si="46"/>
        <v>0</v>
      </c>
    </row>
    <row r="583" spans="1:15" ht="12.75">
      <c r="A583" s="65" t="str">
        <f>'Semaine 3'!A583</f>
        <v>tiramisu</v>
      </c>
      <c r="B583" s="289">
        <f>SUM('Semaine 3'!O583)</f>
        <v>3</v>
      </c>
      <c r="C583" s="39"/>
      <c r="D583" s="39"/>
      <c r="E583" s="40"/>
      <c r="F583" s="40"/>
      <c r="G583" s="41"/>
      <c r="H583" s="249">
        <f t="shared" si="44"/>
        <v>3</v>
      </c>
      <c r="I583" s="135"/>
      <c r="J583" s="136"/>
      <c r="K583" s="136"/>
      <c r="L583" s="136"/>
      <c r="M583" s="137"/>
      <c r="N583" s="249">
        <f t="shared" si="45"/>
        <v>0</v>
      </c>
      <c r="O583" s="250">
        <f t="shared" si="46"/>
        <v>3</v>
      </c>
    </row>
    <row r="584" spans="1:15" ht="12.75">
      <c r="A584" s="65" t="str">
        <f>'Semaine 3'!A584</f>
        <v>croustillant cabillaud</v>
      </c>
      <c r="B584" s="289">
        <f>SUM('Semaine 3'!O584)</f>
        <v>62</v>
      </c>
      <c r="C584" s="39"/>
      <c r="D584" s="39"/>
      <c r="E584" s="40"/>
      <c r="F584" s="40"/>
      <c r="G584" s="41"/>
      <c r="H584" s="249">
        <f t="shared" si="44"/>
        <v>62</v>
      </c>
      <c r="I584" s="135"/>
      <c r="J584" s="136"/>
      <c r="K584" s="136"/>
      <c r="L584" s="136"/>
      <c r="M584" s="137"/>
      <c r="N584" s="249">
        <f t="shared" si="45"/>
        <v>0</v>
      </c>
      <c r="O584" s="250">
        <f t="shared" si="46"/>
        <v>62</v>
      </c>
    </row>
    <row r="585" spans="1:15" ht="12.75">
      <c r="A585" s="65" t="str">
        <f>'Semaine 3'!A585</f>
        <v>pain hamburger</v>
      </c>
      <c r="B585" s="289">
        <f>SUM('Semaine 3'!O585)</f>
        <v>48</v>
      </c>
      <c r="C585" s="39"/>
      <c r="D585" s="39"/>
      <c r="E585" s="40"/>
      <c r="F585" s="40"/>
      <c r="G585" s="41"/>
      <c r="H585" s="249">
        <f t="shared" si="44"/>
        <v>48</v>
      </c>
      <c r="I585" s="135"/>
      <c r="J585" s="136"/>
      <c r="K585" s="136"/>
      <c r="L585" s="136"/>
      <c r="M585" s="137"/>
      <c r="N585" s="249">
        <f t="shared" si="45"/>
        <v>0</v>
      </c>
      <c r="O585" s="250">
        <f t="shared" si="46"/>
        <v>48</v>
      </c>
    </row>
    <row r="586" spans="1:15" ht="12.75">
      <c r="A586" s="65" t="str">
        <f>'Semaine 3'!A586</f>
        <v>mini beignet sucre</v>
      </c>
      <c r="B586" s="289">
        <f>SUM('Semaine 3'!O586)</f>
        <v>70</v>
      </c>
      <c r="C586" s="36"/>
      <c r="D586" s="36"/>
      <c r="E586" s="37"/>
      <c r="F586" s="37"/>
      <c r="G586" s="38"/>
      <c r="H586" s="184">
        <f t="shared" si="44"/>
        <v>70</v>
      </c>
      <c r="I586" s="304"/>
      <c r="J586" s="305"/>
      <c r="K586" s="305"/>
      <c r="L586" s="305"/>
      <c r="M586" s="306"/>
      <c r="N586" s="184">
        <f t="shared" si="45"/>
        <v>0</v>
      </c>
      <c r="O586" s="186">
        <f t="shared" si="46"/>
        <v>70</v>
      </c>
    </row>
    <row r="587" spans="1:15" ht="12.75">
      <c r="A587" s="65" t="str">
        <f>'Semaine 3'!A587</f>
        <v>mini beignet pomme</v>
      </c>
      <c r="B587" s="289">
        <f>SUM('Semaine 3'!O587)</f>
        <v>35</v>
      </c>
      <c r="C587" s="36"/>
      <c r="D587" s="36"/>
      <c r="E587" s="37"/>
      <c r="F587" s="37"/>
      <c r="G587" s="38"/>
      <c r="H587" s="184">
        <f t="shared" si="44"/>
        <v>35</v>
      </c>
      <c r="I587" s="304"/>
      <c r="J587" s="305"/>
      <c r="K587" s="305"/>
      <c r="L587" s="305"/>
      <c r="M587" s="306"/>
      <c r="N587" s="184">
        <f t="shared" si="45"/>
        <v>0</v>
      </c>
      <c r="O587" s="186">
        <f t="shared" si="46"/>
        <v>35</v>
      </c>
    </row>
    <row r="588" spans="1:15" ht="12.75">
      <c r="A588" s="65" t="str">
        <f>'Semaine 3'!A588</f>
        <v>choux</v>
      </c>
      <c r="B588" s="289">
        <f>SUM('Semaine 3'!O588)</f>
        <v>2</v>
      </c>
      <c r="C588" s="39"/>
      <c r="D588" s="39"/>
      <c r="E588" s="40"/>
      <c r="F588" s="40"/>
      <c r="G588" s="41"/>
      <c r="H588" s="249">
        <f t="shared" si="44"/>
        <v>2</v>
      </c>
      <c r="I588" s="135"/>
      <c r="J588" s="136"/>
      <c r="K588" s="136"/>
      <c r="L588" s="136"/>
      <c r="M588" s="137"/>
      <c r="N588" s="249">
        <f t="shared" si="45"/>
        <v>0</v>
      </c>
      <c r="O588" s="250">
        <f t="shared" si="46"/>
        <v>2</v>
      </c>
    </row>
    <row r="589" spans="1:15" ht="12.75">
      <c r="A589" s="65" t="str">
        <f>'Semaine 3'!A589</f>
        <v>poisson amande</v>
      </c>
      <c r="B589" s="289">
        <f>SUM('Semaine 3'!O589)</f>
        <v>0</v>
      </c>
      <c r="C589" s="39"/>
      <c r="D589" s="39"/>
      <c r="E589" s="40"/>
      <c r="F589" s="40"/>
      <c r="G589" s="41"/>
      <c r="H589" s="249">
        <f t="shared" si="44"/>
        <v>0</v>
      </c>
      <c r="I589" s="135"/>
      <c r="J589" s="136"/>
      <c r="K589" s="136"/>
      <c r="L589" s="136"/>
      <c r="M589" s="137"/>
      <c r="N589" s="249">
        <f t="shared" si="45"/>
        <v>0</v>
      </c>
      <c r="O589" s="250">
        <f t="shared" si="46"/>
        <v>0</v>
      </c>
    </row>
    <row r="590" spans="1:15" ht="12.75">
      <c r="A590" s="65" t="str">
        <f>'Semaine 3'!A590</f>
        <v>mini pains raisins</v>
      </c>
      <c r="B590" s="289">
        <f>SUM('Semaine 3'!O590)</f>
        <v>0</v>
      </c>
      <c r="C590" s="39"/>
      <c r="D590" s="39"/>
      <c r="E590" s="40"/>
      <c r="F590" s="40"/>
      <c r="G590" s="41"/>
      <c r="H590" s="249">
        <f t="shared" si="44"/>
        <v>0</v>
      </c>
      <c r="I590" s="135"/>
      <c r="J590" s="136"/>
      <c r="K590" s="136"/>
      <c r="L590" s="136"/>
      <c r="M590" s="137"/>
      <c r="N590" s="249">
        <f t="shared" si="45"/>
        <v>0</v>
      </c>
      <c r="O590" s="250">
        <f t="shared" si="46"/>
        <v>0</v>
      </c>
    </row>
    <row r="591" spans="1:15" ht="12.75">
      <c r="A591" s="65" t="str">
        <f>'Semaine 3'!A591</f>
        <v>galette pdt rond ou trian</v>
      </c>
      <c r="B591" s="289">
        <f>SUM('Semaine 3'!O591)</f>
        <v>5</v>
      </c>
      <c r="C591" s="39"/>
      <c r="D591" s="39"/>
      <c r="E591" s="40"/>
      <c r="F591" s="40"/>
      <c r="G591" s="41"/>
      <c r="H591" s="249">
        <f t="shared" si="44"/>
        <v>5</v>
      </c>
      <c r="I591" s="135"/>
      <c r="J591" s="136"/>
      <c r="K591" s="136"/>
      <c r="L591" s="136"/>
      <c r="M591" s="137"/>
      <c r="N591" s="249">
        <f t="shared" si="45"/>
        <v>0</v>
      </c>
      <c r="O591" s="250">
        <f t="shared" si="46"/>
        <v>5</v>
      </c>
    </row>
    <row r="592" spans="1:15" ht="12.75">
      <c r="A592" s="65" t="str">
        <f>'Semaine 3'!A592</f>
        <v>choco tresor</v>
      </c>
      <c r="B592" s="289">
        <f>SUM('Semaine 3'!O592)</f>
        <v>1</v>
      </c>
      <c r="C592" s="39"/>
      <c r="D592" s="39"/>
      <c r="E592" s="40"/>
      <c r="F592" s="40"/>
      <c r="G592" s="41"/>
      <c r="H592" s="249">
        <f t="shared" si="44"/>
        <v>1</v>
      </c>
      <c r="I592" s="135"/>
      <c r="J592" s="136"/>
      <c r="K592" s="136"/>
      <c r="L592" s="136"/>
      <c r="M592" s="137"/>
      <c r="N592" s="249">
        <f t="shared" si="45"/>
        <v>0</v>
      </c>
      <c r="O592" s="250">
        <f t="shared" si="46"/>
        <v>1</v>
      </c>
    </row>
    <row r="593" spans="1:15" ht="12.75">
      <c r="A593" s="65" t="str">
        <f>'Semaine 3'!A593</f>
        <v>noix de jambon</v>
      </c>
      <c r="B593" s="289">
        <f>SUM('Semaine 3'!O593)</f>
        <v>0</v>
      </c>
      <c r="C593" s="39"/>
      <c r="D593" s="39"/>
      <c r="E593" s="40"/>
      <c r="F593" s="40"/>
      <c r="G593" s="41"/>
      <c r="H593" s="249">
        <f t="shared" si="44"/>
        <v>0</v>
      </c>
      <c r="I593" s="135"/>
      <c r="J593" s="136"/>
      <c r="K593" s="136"/>
      <c r="L593" s="136"/>
      <c r="M593" s="137"/>
      <c r="N593" s="249">
        <f t="shared" si="45"/>
        <v>0</v>
      </c>
      <c r="O593" s="250">
        <f t="shared" si="46"/>
        <v>0</v>
      </c>
    </row>
    <row r="594" spans="1:15" ht="12.75">
      <c r="A594" s="65" t="str">
        <f>'Semaine 3'!A594</f>
        <v>cheeseburger</v>
      </c>
      <c r="B594" s="289">
        <f>SUM('Semaine 3'!O594)</f>
        <v>44</v>
      </c>
      <c r="C594" s="39"/>
      <c r="D594" s="39"/>
      <c r="E594" s="40"/>
      <c r="F594" s="40"/>
      <c r="G594" s="41"/>
      <c r="H594" s="249">
        <f t="shared" si="44"/>
        <v>44</v>
      </c>
      <c r="I594" s="135"/>
      <c r="J594" s="136"/>
      <c r="K594" s="136"/>
      <c r="L594" s="136"/>
      <c r="M594" s="137"/>
      <c r="N594" s="249">
        <f t="shared" si="45"/>
        <v>0</v>
      </c>
      <c r="O594" s="250">
        <f t="shared" si="46"/>
        <v>44</v>
      </c>
    </row>
    <row r="595" spans="1:15" ht="12.75">
      <c r="A595" s="65" t="str">
        <f>'Semaine 3'!A595</f>
        <v>cervelas alsacien</v>
      </c>
      <c r="B595" s="289">
        <f>SUM('Semaine 3'!O595)</f>
        <v>0</v>
      </c>
      <c r="C595" s="39"/>
      <c r="D595" s="39"/>
      <c r="E595" s="40"/>
      <c r="F595" s="40"/>
      <c r="G595" s="41"/>
      <c r="H595" s="249">
        <f t="shared" si="44"/>
        <v>0</v>
      </c>
      <c r="I595" s="135"/>
      <c r="J595" s="136"/>
      <c r="K595" s="136"/>
      <c r="L595" s="136"/>
      <c r="M595" s="137"/>
      <c r="N595" s="249">
        <f t="shared" si="45"/>
        <v>0</v>
      </c>
      <c r="O595" s="250">
        <f t="shared" si="46"/>
        <v>0</v>
      </c>
    </row>
    <row r="596" spans="1:15" ht="12.75">
      <c r="A596" s="65" t="str">
        <f>'Semaine 3'!A596</f>
        <v>ratatouille</v>
      </c>
      <c r="B596" s="289">
        <f>SUM('Semaine 3'!O596)</f>
        <v>0</v>
      </c>
      <c r="C596" s="39"/>
      <c r="D596" s="39"/>
      <c r="E596" s="40"/>
      <c r="F596" s="40"/>
      <c r="G596" s="41"/>
      <c r="H596" s="249">
        <f t="shared" si="44"/>
        <v>0</v>
      </c>
      <c r="I596" s="135"/>
      <c r="J596" s="136"/>
      <c r="K596" s="136"/>
      <c r="L596" s="136"/>
      <c r="M596" s="137"/>
      <c r="N596" s="249">
        <f t="shared" si="45"/>
        <v>0</v>
      </c>
      <c r="O596" s="250">
        <f t="shared" si="46"/>
        <v>0</v>
      </c>
    </row>
    <row r="597" spans="1:15" ht="12.75">
      <c r="A597" s="65" t="str">
        <f>'Semaine 3'!A597</f>
        <v>flan</v>
      </c>
      <c r="B597" s="289">
        <f>SUM('Semaine 3'!O597)</f>
        <v>10</v>
      </c>
      <c r="C597" s="30"/>
      <c r="D597" s="30"/>
      <c r="E597" s="31"/>
      <c r="F597" s="31"/>
      <c r="G597" s="32"/>
      <c r="H597" s="249">
        <f t="shared" si="44"/>
        <v>10</v>
      </c>
      <c r="I597" s="269"/>
      <c r="J597" s="31"/>
      <c r="K597" s="31"/>
      <c r="L597" s="31"/>
      <c r="M597" s="32"/>
      <c r="N597" s="249">
        <f t="shared" si="45"/>
        <v>0</v>
      </c>
      <c r="O597" s="250">
        <f t="shared" si="46"/>
        <v>10</v>
      </c>
    </row>
    <row r="598" spans="1:15" ht="12.75">
      <c r="A598" s="65" t="str">
        <f>'Semaine 3'!A598</f>
        <v>filet de limande</v>
      </c>
      <c r="B598" s="289">
        <f>SUM('Semaine 3'!O598)</f>
        <v>0</v>
      </c>
      <c r="C598" s="39"/>
      <c r="D598" s="39"/>
      <c r="E598" s="40"/>
      <c r="F598" s="40"/>
      <c r="G598" s="41"/>
      <c r="H598" s="249">
        <f t="shared" si="44"/>
        <v>0</v>
      </c>
      <c r="I598" s="135"/>
      <c r="J598" s="136"/>
      <c r="K598" s="136"/>
      <c r="L598" s="136"/>
      <c r="M598" s="137"/>
      <c r="N598" s="249">
        <f t="shared" si="45"/>
        <v>0</v>
      </c>
      <c r="O598" s="250">
        <f t="shared" si="46"/>
        <v>0</v>
      </c>
    </row>
    <row r="599" spans="1:15" ht="12.75">
      <c r="A599" s="65" t="str">
        <f>'Semaine 3'!A599</f>
        <v>eclair choco enfant</v>
      </c>
      <c r="B599" s="289">
        <f>SUM('Semaine 3'!O599)</f>
        <v>0</v>
      </c>
      <c r="C599" s="39"/>
      <c r="D599" s="39"/>
      <c r="E599" s="40"/>
      <c r="F599" s="40"/>
      <c r="G599" s="41"/>
      <c r="H599" s="249">
        <f t="shared" si="44"/>
        <v>0</v>
      </c>
      <c r="I599" s="135"/>
      <c r="J599" s="136"/>
      <c r="K599" s="136"/>
      <c r="L599" s="136"/>
      <c r="M599" s="137"/>
      <c r="N599" s="249">
        <f t="shared" si="45"/>
        <v>0</v>
      </c>
      <c r="O599" s="250">
        <f t="shared" si="46"/>
        <v>0</v>
      </c>
    </row>
    <row r="600" spans="1:15" ht="12.75">
      <c r="A600" s="65" t="str">
        <f>'Semaine 3'!A600</f>
        <v>crepe au fromage</v>
      </c>
      <c r="B600" s="289">
        <f>SUM('Semaine 3'!O600)</f>
        <v>40</v>
      </c>
      <c r="C600" s="39"/>
      <c r="D600" s="39"/>
      <c r="E600" s="40"/>
      <c r="F600" s="40"/>
      <c r="G600" s="41"/>
      <c r="H600" s="249">
        <f t="shared" si="44"/>
        <v>40</v>
      </c>
      <c r="I600" s="135"/>
      <c r="J600" s="136"/>
      <c r="K600" s="136"/>
      <c r="L600" s="136"/>
      <c r="M600" s="137"/>
      <c r="N600" s="249">
        <f t="shared" si="45"/>
        <v>0</v>
      </c>
      <c r="O600" s="250">
        <f t="shared" si="46"/>
        <v>40</v>
      </c>
    </row>
    <row r="601" spans="1:15" ht="12.75">
      <c r="A601" s="65" t="str">
        <f>'Semaine 3'!A601</f>
        <v>potatoes</v>
      </c>
      <c r="B601" s="289">
        <f>SUM('Semaine 3'!O601)</f>
        <v>2.5</v>
      </c>
      <c r="C601" s="39"/>
      <c r="D601" s="39"/>
      <c r="E601" s="40"/>
      <c r="F601" s="40"/>
      <c r="G601" s="41"/>
      <c r="H601" s="249">
        <f t="shared" si="44"/>
        <v>2.5</v>
      </c>
      <c r="I601" s="135"/>
      <c r="J601" s="136"/>
      <c r="K601" s="136"/>
      <c r="L601" s="136"/>
      <c r="M601" s="137"/>
      <c r="N601" s="249">
        <f t="shared" si="45"/>
        <v>0</v>
      </c>
      <c r="O601" s="250">
        <f t="shared" si="46"/>
        <v>2.5</v>
      </c>
    </row>
    <row r="602" spans="1:15" ht="12.75">
      <c r="A602" s="65" t="str">
        <f>'Semaine 3'!A602</f>
        <v>feuillete fromage</v>
      </c>
      <c r="B602" s="289">
        <f>SUM('Semaine 3'!O602)</f>
        <v>117</v>
      </c>
      <c r="C602" s="39"/>
      <c r="D602" s="39"/>
      <c r="E602" s="40"/>
      <c r="F602" s="40"/>
      <c r="G602" s="41"/>
      <c r="H602" s="249">
        <f t="shared" si="44"/>
        <v>117</v>
      </c>
      <c r="I602" s="135"/>
      <c r="J602" s="136"/>
      <c r="K602" s="136"/>
      <c r="L602" s="136"/>
      <c r="M602" s="137"/>
      <c r="N602" s="249">
        <f t="shared" si="45"/>
        <v>0</v>
      </c>
      <c r="O602" s="250">
        <f t="shared" si="46"/>
        <v>117</v>
      </c>
    </row>
    <row r="603" spans="1:15" ht="12.75">
      <c r="A603" s="65" t="str">
        <f>'Semaine 3'!A603</f>
        <v>crousillon dubarry</v>
      </c>
      <c r="B603" s="289">
        <f>SUM('Semaine 3'!O603)</f>
        <v>60</v>
      </c>
      <c r="C603" s="39"/>
      <c r="D603" s="39"/>
      <c r="E603" s="40"/>
      <c r="F603" s="40"/>
      <c r="G603" s="41"/>
      <c r="H603" s="249">
        <f t="shared" si="44"/>
        <v>60</v>
      </c>
      <c r="I603" s="135"/>
      <c r="J603" s="136"/>
      <c r="K603" s="136"/>
      <c r="L603" s="136"/>
      <c r="M603" s="137"/>
      <c r="N603" s="249">
        <f t="shared" si="45"/>
        <v>0</v>
      </c>
      <c r="O603" s="250">
        <f t="shared" si="46"/>
        <v>60</v>
      </c>
    </row>
    <row r="604" spans="1:15" ht="12.75">
      <c r="A604" s="65" t="str">
        <f>'Semaine 3'!A604</f>
        <v>brochette de poulet</v>
      </c>
      <c r="B604" s="289">
        <f>SUM('Semaine 3'!O604)</f>
        <v>5</v>
      </c>
      <c r="C604" s="39"/>
      <c r="D604" s="39"/>
      <c r="E604" s="40"/>
      <c r="F604" s="40"/>
      <c r="G604" s="41"/>
      <c r="H604" s="249">
        <f t="shared" si="44"/>
        <v>5</v>
      </c>
      <c r="I604" s="135"/>
      <c r="J604" s="136"/>
      <c r="K604" s="136"/>
      <c r="L604" s="136"/>
      <c r="M604" s="137"/>
      <c r="N604" s="249">
        <f t="shared" si="45"/>
        <v>0</v>
      </c>
      <c r="O604" s="250">
        <f t="shared" si="46"/>
        <v>5</v>
      </c>
    </row>
    <row r="605" spans="1:15" ht="12.75">
      <c r="A605" s="65" t="str">
        <f>'Semaine 3'!A605</f>
        <v>dos loup de mer</v>
      </c>
      <c r="B605" s="289">
        <f>SUM('Semaine 3'!O605)</f>
        <v>30</v>
      </c>
      <c r="C605" s="30"/>
      <c r="D605" s="30"/>
      <c r="E605" s="31"/>
      <c r="F605" s="31"/>
      <c r="G605" s="32"/>
      <c r="H605" s="251">
        <f t="shared" si="44"/>
        <v>30</v>
      </c>
      <c r="I605" s="270"/>
      <c r="J605" s="138"/>
      <c r="K605" s="138"/>
      <c r="L605" s="138"/>
      <c r="M605" s="139"/>
      <c r="N605" s="251">
        <f t="shared" si="45"/>
        <v>0</v>
      </c>
      <c r="O605" s="252">
        <f t="shared" si="46"/>
        <v>30</v>
      </c>
    </row>
    <row r="606" spans="1:15" ht="12.75">
      <c r="A606" s="65" t="str">
        <f>'Semaine 3'!A606</f>
        <v>des de colin</v>
      </c>
      <c r="B606" s="289">
        <f>SUM('Semaine 3'!O606)</f>
        <v>3</v>
      </c>
      <c r="C606" s="36"/>
      <c r="D606" s="37"/>
      <c r="E606" s="37"/>
      <c r="F606" s="37"/>
      <c r="G606" s="38"/>
      <c r="H606" s="212">
        <f t="shared" si="44"/>
        <v>3</v>
      </c>
      <c r="I606" s="140"/>
      <c r="J606" s="141"/>
      <c r="K606" s="141"/>
      <c r="L606" s="141"/>
      <c r="M606" s="142"/>
      <c r="N606" s="212">
        <f t="shared" si="45"/>
        <v>0</v>
      </c>
      <c r="O606" s="213">
        <f t="shared" si="46"/>
        <v>3</v>
      </c>
    </row>
    <row r="607" spans="1:15" ht="12.75">
      <c r="A607" s="65" t="str">
        <f>'Semaine 3'!A607</f>
        <v>avocat</v>
      </c>
      <c r="B607" s="289">
        <f>SUM('Semaine 3'!O607)</f>
        <v>78</v>
      </c>
      <c r="C607" s="39"/>
      <c r="D607" s="40"/>
      <c r="E607" s="40"/>
      <c r="F607" s="40"/>
      <c r="G607" s="41"/>
      <c r="H607" s="210">
        <f t="shared" si="44"/>
        <v>78</v>
      </c>
      <c r="I607" s="143"/>
      <c r="J607" s="144"/>
      <c r="K607" s="144"/>
      <c r="L607" s="144"/>
      <c r="M607" s="145"/>
      <c r="N607" s="210">
        <f t="shared" si="45"/>
        <v>0</v>
      </c>
      <c r="O607" s="211">
        <f t="shared" si="46"/>
        <v>78</v>
      </c>
    </row>
    <row r="608" spans="1:15" ht="12.75">
      <c r="A608" s="65" t="str">
        <f>'Semaine 3'!A608</f>
        <v>filet de hoki</v>
      </c>
      <c r="B608" s="289">
        <f>SUM('Semaine 3'!O608)</f>
        <v>0</v>
      </c>
      <c r="C608" s="39"/>
      <c r="D608" s="40"/>
      <c r="E608" s="40"/>
      <c r="F608" s="40"/>
      <c r="G608" s="41"/>
      <c r="H608" s="210">
        <f t="shared" si="44"/>
        <v>0</v>
      </c>
      <c r="I608" s="143"/>
      <c r="J608" s="144"/>
      <c r="K608" s="144"/>
      <c r="L608" s="144"/>
      <c r="M608" s="145"/>
      <c r="N608" s="210">
        <f t="shared" si="45"/>
        <v>0</v>
      </c>
      <c r="O608" s="211">
        <f t="shared" si="46"/>
        <v>0</v>
      </c>
    </row>
    <row r="609" spans="1:15" ht="12.75">
      <c r="A609" s="65" t="str">
        <f>'Semaine 3'!A609</f>
        <v>paupiette saumon</v>
      </c>
      <c r="B609" s="289">
        <f>SUM('Semaine 3'!O609)</f>
        <v>38</v>
      </c>
      <c r="C609" s="39"/>
      <c r="D609" s="40"/>
      <c r="E609" s="40"/>
      <c r="F609" s="40"/>
      <c r="G609" s="41"/>
      <c r="H609" s="210">
        <f t="shared" si="44"/>
        <v>38</v>
      </c>
      <c r="I609" s="143"/>
      <c r="J609" s="144"/>
      <c r="K609" s="144"/>
      <c r="L609" s="144"/>
      <c r="M609" s="145"/>
      <c r="N609" s="210">
        <f t="shared" si="45"/>
        <v>0</v>
      </c>
      <c r="O609" s="211">
        <f t="shared" si="46"/>
        <v>38</v>
      </c>
    </row>
    <row r="610" spans="1:15" ht="12.75">
      <c r="A610" s="65" t="str">
        <f>'Semaine 3'!A610</f>
        <v>beignet de poisson</v>
      </c>
      <c r="B610" s="289">
        <f>SUM('Semaine 3'!O610)</f>
        <v>0</v>
      </c>
      <c r="C610" s="39"/>
      <c r="D610" s="40"/>
      <c r="E610" s="40"/>
      <c r="F610" s="40"/>
      <c r="G610" s="41"/>
      <c r="H610" s="210">
        <f t="shared" si="44"/>
        <v>0</v>
      </c>
      <c r="I610" s="143"/>
      <c r="J610" s="144"/>
      <c r="K610" s="144"/>
      <c r="L610" s="144"/>
      <c r="M610" s="145"/>
      <c r="N610" s="210">
        <f t="shared" si="45"/>
        <v>0</v>
      </c>
      <c r="O610" s="211">
        <f t="shared" si="46"/>
        <v>0</v>
      </c>
    </row>
    <row r="611" spans="1:15" ht="12.75">
      <c r="A611" s="65" t="str">
        <f>'Semaine 3'!A611</f>
        <v>tarte tutti frutti</v>
      </c>
      <c r="B611" s="289">
        <f>SUM('Semaine 3'!O611)</f>
        <v>2</v>
      </c>
      <c r="C611" s="39"/>
      <c r="D611" s="40"/>
      <c r="E611" s="40"/>
      <c r="F611" s="40"/>
      <c r="G611" s="41"/>
      <c r="H611" s="210">
        <f t="shared" si="44"/>
        <v>2</v>
      </c>
      <c r="I611" s="143"/>
      <c r="J611" s="144"/>
      <c r="K611" s="144"/>
      <c r="L611" s="144"/>
      <c r="M611" s="145"/>
      <c r="N611" s="210">
        <f t="shared" si="45"/>
        <v>0</v>
      </c>
      <c r="O611" s="211">
        <f t="shared" si="46"/>
        <v>2</v>
      </c>
    </row>
    <row r="612" spans="1:15" ht="12.75">
      <c r="A612" s="65" t="str">
        <f>'Semaine 3'!A612</f>
        <v>brisure framboise</v>
      </c>
      <c r="B612" s="289">
        <f>SUM('Semaine 3'!O612)</f>
        <v>8</v>
      </c>
      <c r="C612" s="69"/>
      <c r="D612" s="70"/>
      <c r="E612" s="70"/>
      <c r="F612" s="70"/>
      <c r="G612" s="71"/>
      <c r="H612" s="210">
        <f t="shared" si="44"/>
        <v>8</v>
      </c>
      <c r="I612" s="143"/>
      <c r="J612" s="144"/>
      <c r="K612" s="144"/>
      <c r="L612" s="144"/>
      <c r="M612" s="145"/>
      <c r="N612" s="210">
        <f t="shared" si="45"/>
        <v>0</v>
      </c>
      <c r="O612" s="211">
        <f t="shared" si="46"/>
        <v>8</v>
      </c>
    </row>
    <row r="613" spans="1:15" ht="12.75">
      <c r="A613" s="65" t="str">
        <f>'Semaine 3'!A613</f>
        <v>eclair cafe</v>
      </c>
      <c r="B613" s="289">
        <f>SUM('Semaine 3'!O613)</f>
        <v>27</v>
      </c>
      <c r="C613" s="69"/>
      <c r="D613" s="70"/>
      <c r="E613" s="70"/>
      <c r="F613" s="70"/>
      <c r="G613" s="71"/>
      <c r="H613" s="210">
        <f t="shared" si="44"/>
        <v>27</v>
      </c>
      <c r="I613" s="143"/>
      <c r="J613" s="144"/>
      <c r="K613" s="144"/>
      <c r="L613" s="144"/>
      <c r="M613" s="145"/>
      <c r="N613" s="210">
        <f t="shared" si="45"/>
        <v>0</v>
      </c>
      <c r="O613" s="211">
        <f t="shared" si="46"/>
        <v>27</v>
      </c>
    </row>
    <row r="614" spans="1:15" ht="12.75">
      <c r="A614" s="65" t="str">
        <f>'Semaine 3'!A614</f>
        <v>jeune carotte</v>
      </c>
      <c r="B614" s="289">
        <f>SUM('Semaine 3'!O614)</f>
        <v>15</v>
      </c>
      <c r="C614" s="69"/>
      <c r="D614" s="70"/>
      <c r="E614" s="70"/>
      <c r="F614" s="70"/>
      <c r="G614" s="71"/>
      <c r="H614" s="210">
        <f t="shared" si="44"/>
        <v>15</v>
      </c>
      <c r="I614" s="143"/>
      <c r="J614" s="144"/>
      <c r="K614" s="144"/>
      <c r="L614" s="144"/>
      <c r="M614" s="145"/>
      <c r="N614" s="210">
        <f t="shared" si="45"/>
        <v>0</v>
      </c>
      <c r="O614" s="211">
        <f t="shared" si="46"/>
        <v>15</v>
      </c>
    </row>
    <row r="615" spans="1:15" ht="12.75">
      <c r="A615" s="65" t="str">
        <f>'Semaine 3'!A615</f>
        <v>nems</v>
      </c>
      <c r="B615" s="289">
        <f>SUM('Semaine 3'!O615)</f>
        <v>2</v>
      </c>
      <c r="C615" s="69"/>
      <c r="D615" s="70"/>
      <c r="E615" s="70"/>
      <c r="F615" s="70"/>
      <c r="G615" s="71"/>
      <c r="H615" s="210">
        <f t="shared" si="44"/>
        <v>2</v>
      </c>
      <c r="I615" s="143"/>
      <c r="J615" s="144"/>
      <c r="K615" s="144"/>
      <c r="L615" s="144"/>
      <c r="M615" s="145"/>
      <c r="N615" s="210">
        <f t="shared" si="45"/>
        <v>0</v>
      </c>
      <c r="O615" s="211">
        <f t="shared" si="46"/>
        <v>2</v>
      </c>
    </row>
    <row r="616" spans="1:15" ht="12.75">
      <c r="A616" s="65" t="str">
        <f>'Semaine 3'!A616</f>
        <v>coulis de framboise</v>
      </c>
      <c r="B616" s="289">
        <f>SUM('Semaine 3'!O616)</f>
        <v>6</v>
      </c>
      <c r="C616" s="69"/>
      <c r="D616" s="70"/>
      <c r="E616" s="70"/>
      <c r="F616" s="70"/>
      <c r="G616" s="71"/>
      <c r="H616" s="210">
        <f t="shared" si="44"/>
        <v>6</v>
      </c>
      <c r="I616" s="143"/>
      <c r="J616" s="144"/>
      <c r="K616" s="144"/>
      <c r="L616" s="144"/>
      <c r="M616" s="145"/>
      <c r="N616" s="210">
        <f t="shared" si="45"/>
        <v>0</v>
      </c>
      <c r="O616" s="211">
        <f t="shared" si="46"/>
        <v>6</v>
      </c>
    </row>
    <row r="617" spans="1:15" ht="12.75">
      <c r="A617" s="65" t="str">
        <f>'Semaine 3'!A617</f>
        <v>gaufre</v>
      </c>
      <c r="B617" s="289">
        <f>SUM('Semaine 3'!O617)</f>
        <v>24</v>
      </c>
      <c r="C617" s="69"/>
      <c r="D617" s="70"/>
      <c r="E617" s="70"/>
      <c r="F617" s="70"/>
      <c r="G617" s="71"/>
      <c r="H617" s="210">
        <f t="shared" si="44"/>
        <v>24</v>
      </c>
      <c r="I617" s="143"/>
      <c r="J617" s="144"/>
      <c r="K617" s="144"/>
      <c r="L617" s="144"/>
      <c r="M617" s="145"/>
      <c r="N617" s="210">
        <f t="shared" si="45"/>
        <v>0</v>
      </c>
      <c r="O617" s="211">
        <f t="shared" si="46"/>
        <v>24</v>
      </c>
    </row>
    <row r="618" spans="1:15" ht="12.75">
      <c r="A618" s="65" t="str">
        <f>'Semaine 3'!A618</f>
        <v>mini jambon</v>
      </c>
      <c r="B618" s="289">
        <f>SUM('Semaine 3'!O618)</f>
        <v>4</v>
      </c>
      <c r="C618" s="69"/>
      <c r="D618" s="70"/>
      <c r="E618" s="70"/>
      <c r="F618" s="70"/>
      <c r="G618" s="71"/>
      <c r="H618" s="210">
        <f t="shared" si="44"/>
        <v>4</v>
      </c>
      <c r="I618" s="143"/>
      <c r="J618" s="144"/>
      <c r="K618" s="144"/>
      <c r="L618" s="144"/>
      <c r="M618" s="145"/>
      <c r="N618" s="210">
        <f t="shared" si="45"/>
        <v>0</v>
      </c>
      <c r="O618" s="211">
        <f t="shared" si="46"/>
        <v>4</v>
      </c>
    </row>
    <row r="619" spans="1:15" ht="12.75">
      <c r="A619" s="65" t="str">
        <f>'Semaine 3'!A619</f>
        <v>tartare de saumon</v>
      </c>
      <c r="B619" s="289">
        <f>SUM('Semaine 3'!O619)</f>
        <v>44</v>
      </c>
      <c r="C619" s="91"/>
      <c r="D619" s="92"/>
      <c r="E619" s="92"/>
      <c r="F619" s="92"/>
      <c r="G619" s="93"/>
      <c r="H619" s="210">
        <f t="shared" si="44"/>
        <v>44</v>
      </c>
      <c r="I619" s="267"/>
      <c r="J619" s="92"/>
      <c r="K619" s="92"/>
      <c r="L619" s="92"/>
      <c r="M619" s="93"/>
      <c r="N619" s="210">
        <f t="shared" si="45"/>
        <v>0</v>
      </c>
      <c r="O619" s="211">
        <f t="shared" si="46"/>
        <v>44</v>
      </c>
    </row>
    <row r="620" spans="1:15" ht="12.75">
      <c r="A620" s="65" t="str">
        <f>'Semaine 3'!A620</f>
        <v>travers de porc</v>
      </c>
      <c r="B620" s="289">
        <f>SUM('Semaine 3'!O620)</f>
        <v>2</v>
      </c>
      <c r="C620" s="91"/>
      <c r="D620" s="92"/>
      <c r="E620" s="92"/>
      <c r="F620" s="92"/>
      <c r="G620" s="93"/>
      <c r="H620" s="210">
        <f t="shared" si="44"/>
        <v>2</v>
      </c>
      <c r="I620" s="267"/>
      <c r="J620" s="92"/>
      <c r="K620" s="92"/>
      <c r="L620" s="92"/>
      <c r="M620" s="93"/>
      <c r="N620" s="210">
        <f t="shared" si="45"/>
        <v>0</v>
      </c>
      <c r="O620" s="211">
        <f t="shared" si="46"/>
        <v>2</v>
      </c>
    </row>
    <row r="621" spans="1:15" ht="12.75">
      <c r="A621" s="65" t="str">
        <f>'Semaine 3'!A621</f>
        <v>puree butternut</v>
      </c>
      <c r="B621" s="289">
        <f>SUM('Semaine 3'!O621)</f>
        <v>3</v>
      </c>
      <c r="C621" s="91"/>
      <c r="D621" s="92"/>
      <c r="E621" s="92"/>
      <c r="F621" s="92"/>
      <c r="G621" s="93"/>
      <c r="H621" s="210">
        <f t="shared" si="44"/>
        <v>3</v>
      </c>
      <c r="I621" s="267"/>
      <c r="J621" s="92"/>
      <c r="K621" s="92"/>
      <c r="L621" s="92"/>
      <c r="M621" s="93"/>
      <c r="N621" s="210">
        <f t="shared" si="45"/>
        <v>0</v>
      </c>
      <c r="O621" s="211">
        <f t="shared" si="46"/>
        <v>3</v>
      </c>
    </row>
    <row r="622" spans="1:15" ht="12.75">
      <c r="A622" s="65" t="str">
        <f>'Semaine 3'!A622</f>
        <v>lingot pomme amande</v>
      </c>
      <c r="B622" s="289">
        <f>SUM('Semaine 3'!O622)</f>
        <v>25</v>
      </c>
      <c r="C622" s="91"/>
      <c r="D622" s="92"/>
      <c r="E622" s="92"/>
      <c r="F622" s="92"/>
      <c r="G622" s="93"/>
      <c r="H622" s="210">
        <f t="shared" si="44"/>
        <v>25</v>
      </c>
      <c r="I622" s="267"/>
      <c r="J622" s="92"/>
      <c r="K622" s="92"/>
      <c r="L622" s="92"/>
      <c r="M622" s="93"/>
      <c r="N622" s="210">
        <f t="shared" si="45"/>
        <v>0</v>
      </c>
      <c r="O622" s="211">
        <f t="shared" si="46"/>
        <v>25</v>
      </c>
    </row>
    <row r="623" spans="1:15" ht="12.75">
      <c r="A623" s="65" t="str">
        <f>'Semaine 3'!A623</f>
        <v>filet de carrelet</v>
      </c>
      <c r="B623" s="289">
        <f>SUM('Semaine 3'!O623)</f>
        <v>0</v>
      </c>
      <c r="C623" s="91"/>
      <c r="D623" s="92"/>
      <c r="E623" s="92"/>
      <c r="F623" s="92"/>
      <c r="G623" s="93"/>
      <c r="H623" s="210">
        <f t="shared" si="44"/>
        <v>0</v>
      </c>
      <c r="I623" s="267"/>
      <c r="J623" s="92"/>
      <c r="K623" s="92"/>
      <c r="L623" s="92"/>
      <c r="M623" s="93"/>
      <c r="N623" s="210">
        <f t="shared" si="45"/>
        <v>0</v>
      </c>
      <c r="O623" s="211">
        <f t="shared" si="46"/>
        <v>0</v>
      </c>
    </row>
    <row r="624" spans="1:15" ht="12.75">
      <c r="A624" s="65" t="str">
        <f>'Semaine 3'!A624</f>
        <v>beignet chouxfleur</v>
      </c>
      <c r="B624" s="289">
        <f>SUM('Semaine 3'!O624)</f>
        <v>6</v>
      </c>
      <c r="C624" s="91"/>
      <c r="D624" s="92"/>
      <c r="E624" s="92"/>
      <c r="F624" s="92"/>
      <c r="G624" s="93"/>
      <c r="H624" s="210">
        <f t="shared" si="44"/>
        <v>6</v>
      </c>
      <c r="I624" s="267"/>
      <c r="J624" s="92"/>
      <c r="K624" s="92"/>
      <c r="L624" s="92"/>
      <c r="M624" s="93"/>
      <c r="N624" s="210">
        <f t="shared" si="45"/>
        <v>0</v>
      </c>
      <c r="O624" s="211">
        <f t="shared" si="46"/>
        <v>6</v>
      </c>
    </row>
    <row r="625" spans="1:15" ht="12.75">
      <c r="A625" s="65" t="str">
        <f>'Semaine 3'!A625</f>
        <v>poisson crumble</v>
      </c>
      <c r="B625" s="289">
        <f>SUM('Semaine 3'!O625)</f>
        <v>40</v>
      </c>
      <c r="C625" s="91"/>
      <c r="D625" s="92"/>
      <c r="E625" s="92"/>
      <c r="F625" s="92"/>
      <c r="G625" s="93"/>
      <c r="H625" s="210">
        <f t="shared" si="44"/>
        <v>40</v>
      </c>
      <c r="I625" s="267"/>
      <c r="J625" s="92"/>
      <c r="K625" s="92"/>
      <c r="L625" s="92"/>
      <c r="M625" s="93"/>
      <c r="N625" s="210">
        <f t="shared" si="45"/>
        <v>0</v>
      </c>
      <c r="O625" s="211">
        <f t="shared" si="46"/>
        <v>40</v>
      </c>
    </row>
    <row r="626" spans="1:15" ht="13.5" thickBot="1">
      <c r="A626" s="65" t="str">
        <f>'Semaine 3'!A626</f>
        <v>galopin de saumon</v>
      </c>
      <c r="B626" s="289">
        <f>SUM('Semaine 3'!O626)</f>
        <v>0</v>
      </c>
      <c r="C626" s="94"/>
      <c r="D626" s="95"/>
      <c r="E626" s="95"/>
      <c r="F626" s="95"/>
      <c r="G626" s="96"/>
      <c r="H626" s="256">
        <f t="shared" si="44"/>
        <v>0</v>
      </c>
      <c r="I626" s="268"/>
      <c r="J626" s="95"/>
      <c r="K626" s="95"/>
      <c r="L626" s="95"/>
      <c r="M626" s="96"/>
      <c r="N626" s="256">
        <f t="shared" si="45"/>
        <v>0</v>
      </c>
      <c r="O626" s="257">
        <f t="shared" si="46"/>
        <v>0</v>
      </c>
    </row>
    <row r="627" spans="1:15" ht="117.75" customHeight="1" thickBot="1">
      <c r="A627" s="97"/>
      <c r="B627" s="281"/>
      <c r="C627" s="8"/>
      <c r="D627" s="8"/>
      <c r="E627" s="8"/>
      <c r="F627" s="8"/>
      <c r="G627" s="8"/>
      <c r="H627" s="258"/>
      <c r="I627" s="86"/>
      <c r="J627" s="86"/>
      <c r="K627" s="86"/>
      <c r="L627" s="86"/>
      <c r="M627" s="86"/>
      <c r="N627" s="259"/>
      <c r="O627" s="258"/>
    </row>
    <row r="628" spans="1:15" ht="15.75" thickBot="1">
      <c r="B628" s="282"/>
      <c r="C628" s="284"/>
      <c r="D628" s="285"/>
      <c r="E628" s="286" t="s">
        <v>4</v>
      </c>
      <c r="F628" s="285"/>
      <c r="G628" s="285"/>
      <c r="H628" s="287"/>
      <c r="I628" s="17"/>
      <c r="J628" s="17"/>
      <c r="K628" s="18" t="s">
        <v>5</v>
      </c>
      <c r="L628" s="17"/>
      <c r="M628" s="17"/>
      <c r="N628" s="192"/>
    </row>
    <row r="629" spans="1:15" ht="15.75" thickBot="1">
      <c r="A629" s="98"/>
      <c r="B629" s="282"/>
      <c r="C629" s="283"/>
      <c r="D629" s="278"/>
      <c r="E629" s="4"/>
      <c r="F629" s="4"/>
      <c r="G629" s="4"/>
      <c r="H629" s="194"/>
      <c r="I629" s="5"/>
      <c r="J629" s="4"/>
      <c r="K629" s="4"/>
      <c r="L629" s="4"/>
      <c r="M629" s="6"/>
      <c r="N629" s="195"/>
      <c r="O629" s="196"/>
    </row>
    <row r="630" spans="1:15" ht="13.5" thickBot="1">
      <c r="A630" s="277" t="s">
        <v>6</v>
      </c>
      <c r="B630" s="288" t="s">
        <v>7</v>
      </c>
      <c r="C630" s="279" t="s">
        <v>8</v>
      </c>
      <c r="D630" s="20" t="s">
        <v>9</v>
      </c>
      <c r="E630" s="20" t="s">
        <v>10</v>
      </c>
      <c r="F630" s="20" t="s">
        <v>11</v>
      </c>
      <c r="G630" s="20" t="s">
        <v>12</v>
      </c>
      <c r="H630" s="197" t="s">
        <v>13</v>
      </c>
      <c r="I630" s="20" t="s">
        <v>8</v>
      </c>
      <c r="J630" s="20" t="s">
        <v>9</v>
      </c>
      <c r="K630" s="20" t="s">
        <v>10</v>
      </c>
      <c r="L630" s="20" t="s">
        <v>11</v>
      </c>
      <c r="M630" s="20" t="s">
        <v>12</v>
      </c>
      <c r="N630" s="197" t="s">
        <v>13</v>
      </c>
      <c r="O630" s="197" t="s">
        <v>7</v>
      </c>
    </row>
    <row r="631" spans="1:15">
      <c r="A631" s="98"/>
      <c r="B631" s="281"/>
      <c r="C631" s="17"/>
      <c r="D631" s="17"/>
      <c r="E631" s="17"/>
      <c r="F631" s="17"/>
      <c r="G631" s="18" t="s">
        <v>297</v>
      </c>
      <c r="H631" s="190"/>
      <c r="I631" s="17"/>
      <c r="J631" s="17"/>
      <c r="K631" s="17"/>
      <c r="L631" s="17"/>
      <c r="M631" s="17"/>
      <c r="N631" s="190"/>
      <c r="O631" s="192"/>
    </row>
    <row r="632" spans="1:15" ht="15.75" thickBot="1">
      <c r="A632" s="85"/>
      <c r="B632" s="282"/>
      <c r="C632" s="86"/>
      <c r="D632" s="86"/>
      <c r="E632" s="86"/>
      <c r="F632" s="86"/>
      <c r="G632" s="86"/>
      <c r="H632" s="200"/>
      <c r="I632" s="86"/>
      <c r="J632" s="86"/>
      <c r="K632" s="86"/>
      <c r="L632" s="86"/>
      <c r="M632" s="86"/>
      <c r="N632" s="202"/>
      <c r="O632" s="220"/>
    </row>
    <row r="633" spans="1:15" ht="12.75">
      <c r="A633" s="21" t="s">
        <v>209</v>
      </c>
      <c r="B633" s="203">
        <f>SUM('Semaine 3'!O633)</f>
        <v>0</v>
      </c>
      <c r="C633" s="22"/>
      <c r="D633" s="22"/>
      <c r="E633" s="23"/>
      <c r="F633" s="23"/>
      <c r="G633" s="24"/>
      <c r="H633" s="221">
        <f t="shared" ref="H633:H694" si="47">SUM(B633:G633)</f>
        <v>0</v>
      </c>
      <c r="I633" s="22"/>
      <c r="J633" s="23"/>
      <c r="K633" s="23"/>
      <c r="L633" s="23"/>
      <c r="M633" s="24"/>
      <c r="N633" s="184">
        <f t="shared" ref="N633:N647" si="48">SUM(I633:M633)</f>
        <v>0</v>
      </c>
      <c r="O633" s="186">
        <f t="shared" ref="O633:O695" si="49">H633-N633</f>
        <v>0</v>
      </c>
    </row>
    <row r="634" spans="1:15" ht="12.75">
      <c r="A634" s="29" t="s">
        <v>250</v>
      </c>
      <c r="B634" s="203">
        <f>SUM('Semaine 3'!O634)</f>
        <v>0</v>
      </c>
      <c r="C634" s="26"/>
      <c r="D634" s="26"/>
      <c r="E634" s="27"/>
      <c r="F634" s="27"/>
      <c r="G634" s="28"/>
      <c r="H634" s="212">
        <f t="shared" si="47"/>
        <v>0</v>
      </c>
      <c r="I634" s="26"/>
      <c r="J634" s="27"/>
      <c r="K634" s="27"/>
      <c r="L634" s="27"/>
      <c r="M634" s="28"/>
      <c r="N634" s="184">
        <f t="shared" si="48"/>
        <v>0</v>
      </c>
      <c r="O634" s="186">
        <f t="shared" si="49"/>
        <v>0</v>
      </c>
    </row>
    <row r="635" spans="1:15" ht="12.75">
      <c r="A635" s="29" t="s">
        <v>215</v>
      </c>
      <c r="B635" s="203">
        <f>SUM('Semaine 3'!O635)</f>
        <v>0</v>
      </c>
      <c r="C635" s="26"/>
      <c r="D635" s="26"/>
      <c r="E635" s="27"/>
      <c r="F635" s="27"/>
      <c r="G635" s="28"/>
      <c r="H635" s="212">
        <f t="shared" si="47"/>
        <v>0</v>
      </c>
      <c r="I635" s="26"/>
      <c r="J635" s="27"/>
      <c r="K635" s="27"/>
      <c r="L635" s="27"/>
      <c r="M635" s="28"/>
      <c r="N635" s="184">
        <f t="shared" si="48"/>
        <v>0</v>
      </c>
      <c r="O635" s="186">
        <f t="shared" si="49"/>
        <v>0</v>
      </c>
    </row>
    <row r="636" spans="1:15" ht="12.75">
      <c r="A636" s="29" t="s">
        <v>208</v>
      </c>
      <c r="B636" s="203">
        <f>SUM('Semaine 3'!O636)</f>
        <v>0</v>
      </c>
      <c r="C636" s="26"/>
      <c r="D636" s="26"/>
      <c r="E636" s="27"/>
      <c r="F636" s="27"/>
      <c r="G636" s="28"/>
      <c r="H636" s="212">
        <f t="shared" si="47"/>
        <v>0</v>
      </c>
      <c r="I636" s="26"/>
      <c r="J636" s="27"/>
      <c r="K636" s="27"/>
      <c r="L636" s="27"/>
      <c r="M636" s="28"/>
      <c r="N636" s="184">
        <f t="shared" si="48"/>
        <v>0</v>
      </c>
      <c r="O636" s="186">
        <f t="shared" si="49"/>
        <v>0</v>
      </c>
    </row>
    <row r="637" spans="1:15" ht="12.75">
      <c r="A637" s="29" t="s">
        <v>251</v>
      </c>
      <c r="B637" s="203">
        <f>SUM('Semaine 3'!O637)</f>
        <v>0</v>
      </c>
      <c r="C637" s="33"/>
      <c r="D637" s="33"/>
      <c r="E637" s="27"/>
      <c r="F637" s="27"/>
      <c r="G637" s="28"/>
      <c r="H637" s="212">
        <f t="shared" si="47"/>
        <v>0</v>
      </c>
      <c r="I637" s="26"/>
      <c r="J637" s="27"/>
      <c r="K637" s="27"/>
      <c r="L637" s="27"/>
      <c r="M637" s="28"/>
      <c r="N637" s="184">
        <f t="shared" si="48"/>
        <v>0</v>
      </c>
      <c r="O637" s="186">
        <f t="shared" si="49"/>
        <v>0</v>
      </c>
    </row>
    <row r="638" spans="1:15" ht="12.75">
      <c r="A638" s="29" t="s">
        <v>252</v>
      </c>
      <c r="B638" s="203">
        <f>SUM('Semaine 3'!O638)</f>
        <v>0</v>
      </c>
      <c r="C638" s="33"/>
      <c r="D638" s="33"/>
      <c r="E638" s="34"/>
      <c r="F638" s="34"/>
      <c r="G638" s="35"/>
      <c r="H638" s="212">
        <f t="shared" si="47"/>
        <v>0</v>
      </c>
      <c r="I638" s="33"/>
      <c r="J638" s="34"/>
      <c r="K638" s="34"/>
      <c r="L638" s="34"/>
      <c r="M638" s="35"/>
      <c r="N638" s="184">
        <f t="shared" si="48"/>
        <v>0</v>
      </c>
      <c r="O638" s="186">
        <f t="shared" si="49"/>
        <v>0</v>
      </c>
    </row>
    <row r="639" spans="1:15" ht="12.75">
      <c r="A639" s="29" t="s">
        <v>253</v>
      </c>
      <c r="B639" s="203">
        <f>SUM('Semaine 3'!O639)</f>
        <v>0</v>
      </c>
      <c r="C639" s="26"/>
      <c r="D639" s="26"/>
      <c r="E639" s="27"/>
      <c r="F639" s="27"/>
      <c r="G639" s="28"/>
      <c r="H639" s="212">
        <f t="shared" si="47"/>
        <v>0</v>
      </c>
      <c r="I639" s="42"/>
      <c r="J639" s="43"/>
      <c r="K639" s="43"/>
      <c r="L639" s="43"/>
      <c r="M639" s="44"/>
      <c r="N639" s="184">
        <f t="shared" si="48"/>
        <v>0</v>
      </c>
      <c r="O639" s="186">
        <f t="shared" si="49"/>
        <v>0</v>
      </c>
    </row>
    <row r="640" spans="1:15" ht="12.75">
      <c r="A640" s="29" t="s">
        <v>254</v>
      </c>
      <c r="B640" s="203">
        <f>SUM('Semaine 3'!O640)</f>
        <v>0</v>
      </c>
      <c r="C640" s="26"/>
      <c r="D640" s="27"/>
      <c r="E640" s="27"/>
      <c r="F640" s="27"/>
      <c r="G640" s="28"/>
      <c r="H640" s="212">
        <f t="shared" si="47"/>
        <v>0</v>
      </c>
      <c r="I640" s="72"/>
      <c r="J640" s="73"/>
      <c r="K640" s="73"/>
      <c r="L640" s="73"/>
      <c r="M640" s="74"/>
      <c r="N640" s="184">
        <f t="shared" si="48"/>
        <v>0</v>
      </c>
      <c r="O640" s="186">
        <f t="shared" si="49"/>
        <v>0</v>
      </c>
    </row>
    <row r="641" spans="1:15" ht="12.75">
      <c r="A641" s="29" t="s">
        <v>214</v>
      </c>
      <c r="B641" s="203">
        <f>SUM('Semaine 3'!O641)</f>
        <v>0</v>
      </c>
      <c r="C641" s="36"/>
      <c r="D641" s="37"/>
      <c r="E641" s="37"/>
      <c r="F641" s="37"/>
      <c r="G641" s="38"/>
      <c r="H641" s="212">
        <f t="shared" si="47"/>
        <v>0</v>
      </c>
      <c r="I641" s="148"/>
      <c r="J641" s="149"/>
      <c r="K641" s="149"/>
      <c r="L641" s="149"/>
      <c r="M641" s="150"/>
      <c r="N641" s="184">
        <f t="shared" si="48"/>
        <v>0</v>
      </c>
      <c r="O641" s="186">
        <f t="shared" si="49"/>
        <v>0</v>
      </c>
    </row>
    <row r="642" spans="1:15" ht="12.75">
      <c r="A642" s="29" t="s">
        <v>255</v>
      </c>
      <c r="B642" s="203">
        <f>SUM('Semaine 3'!O642)</f>
        <v>0</v>
      </c>
      <c r="C642" s="33"/>
      <c r="D642" s="34"/>
      <c r="E642" s="34"/>
      <c r="F642" s="34"/>
      <c r="G642" s="35"/>
      <c r="H642" s="212">
        <f t="shared" si="47"/>
        <v>0</v>
      </c>
      <c r="I642" s="88"/>
      <c r="J642" s="89"/>
      <c r="K642" s="89"/>
      <c r="L642" s="89"/>
      <c r="M642" s="90"/>
      <c r="N642" s="184">
        <f t="shared" si="48"/>
        <v>0</v>
      </c>
      <c r="O642" s="186">
        <f t="shared" si="49"/>
        <v>0</v>
      </c>
    </row>
    <row r="643" spans="1:15" ht="12.75">
      <c r="A643" s="29" t="s">
        <v>200</v>
      </c>
      <c r="B643" s="203">
        <f>SUM('Semaine 3'!O643)</f>
        <v>0</v>
      </c>
      <c r="C643" s="33"/>
      <c r="D643" s="34"/>
      <c r="E643" s="34"/>
      <c r="F643" s="34"/>
      <c r="G643" s="35"/>
      <c r="H643" s="212">
        <f t="shared" si="47"/>
        <v>0</v>
      </c>
      <c r="I643" s="88"/>
      <c r="J643" s="89"/>
      <c r="K643" s="89"/>
      <c r="L643" s="89"/>
      <c r="M643" s="90"/>
      <c r="N643" s="184">
        <f t="shared" si="48"/>
        <v>0</v>
      </c>
      <c r="O643" s="186">
        <f t="shared" si="49"/>
        <v>0</v>
      </c>
    </row>
    <row r="644" spans="1:15" ht="12.75">
      <c r="A644" s="29" t="s">
        <v>256</v>
      </c>
      <c r="B644" s="203">
        <f>SUM('Semaine 3'!O644)</f>
        <v>0</v>
      </c>
      <c r="C644" s="33"/>
      <c r="D644" s="33"/>
      <c r="E644" s="34"/>
      <c r="F644" s="34"/>
      <c r="G644" s="35"/>
      <c r="H644" s="212">
        <f t="shared" si="47"/>
        <v>0</v>
      </c>
      <c r="I644" s="33"/>
      <c r="J644" s="151"/>
      <c r="K644" s="151"/>
      <c r="L644" s="151"/>
      <c r="M644" s="152"/>
      <c r="N644" s="184">
        <f t="shared" si="48"/>
        <v>0</v>
      </c>
      <c r="O644" s="186">
        <f t="shared" si="49"/>
        <v>0</v>
      </c>
    </row>
    <row r="645" spans="1:15" ht="12.75">
      <c r="A645" s="29" t="s">
        <v>257</v>
      </c>
      <c r="B645" s="203">
        <f>SUM('Semaine 3'!O645)</f>
        <v>0</v>
      </c>
      <c r="C645" s="33"/>
      <c r="D645" s="33"/>
      <c r="E645" s="34"/>
      <c r="F645" s="34"/>
      <c r="G645" s="35"/>
      <c r="H645" s="212">
        <f t="shared" si="47"/>
        <v>0</v>
      </c>
      <c r="I645" s="33"/>
      <c r="J645" s="34"/>
      <c r="K645" s="34"/>
      <c r="L645" s="34"/>
      <c r="M645" s="35"/>
      <c r="N645" s="184">
        <f t="shared" si="48"/>
        <v>0</v>
      </c>
      <c r="O645" s="186">
        <f t="shared" si="49"/>
        <v>0</v>
      </c>
    </row>
    <row r="646" spans="1:15" ht="12.75">
      <c r="A646" s="29" t="s">
        <v>258</v>
      </c>
      <c r="B646" s="203">
        <f>SUM('Semaine 3'!O646)</f>
        <v>0</v>
      </c>
      <c r="C646" s="26"/>
      <c r="D646" s="26"/>
      <c r="E646" s="27"/>
      <c r="F646" s="27"/>
      <c r="G646" s="28"/>
      <c r="H646" s="212">
        <f t="shared" si="47"/>
        <v>0</v>
      </c>
      <c r="I646" s="26"/>
      <c r="J646" s="27"/>
      <c r="K646" s="27"/>
      <c r="L646" s="27"/>
      <c r="M646" s="28"/>
      <c r="N646" s="184">
        <f t="shared" si="48"/>
        <v>0</v>
      </c>
      <c r="O646" s="186">
        <f t="shared" si="49"/>
        <v>0</v>
      </c>
    </row>
    <row r="647" spans="1:15" ht="12.75">
      <c r="A647" s="87" t="s">
        <v>259</v>
      </c>
      <c r="B647" s="203">
        <f>SUM('Semaine 3'!O647)</f>
        <v>0</v>
      </c>
      <c r="C647" s="33"/>
      <c r="D647" s="33"/>
      <c r="E647" s="34"/>
      <c r="F647" s="34"/>
      <c r="G647" s="35"/>
      <c r="H647" s="212">
        <f t="shared" si="47"/>
        <v>0</v>
      </c>
      <c r="I647" s="33"/>
      <c r="J647" s="151"/>
      <c r="K647" s="151"/>
      <c r="L647" s="151"/>
      <c r="M647" s="35"/>
      <c r="N647" s="184">
        <f t="shared" si="48"/>
        <v>0</v>
      </c>
      <c r="O647" s="186">
        <f t="shared" si="49"/>
        <v>0</v>
      </c>
    </row>
    <row r="648" spans="1:15" ht="12.75">
      <c r="A648" s="29" t="s">
        <v>205</v>
      </c>
      <c r="B648" s="203">
        <f>SUM('Semaine 3'!O648)</f>
        <v>0</v>
      </c>
      <c r="C648" s="26"/>
      <c r="D648" s="26"/>
      <c r="E648" s="27"/>
      <c r="F648" s="27"/>
      <c r="G648" s="28"/>
      <c r="H648" s="212">
        <f t="shared" si="47"/>
        <v>0</v>
      </c>
      <c r="I648" s="26"/>
      <c r="J648" s="27"/>
      <c r="K648" s="27"/>
      <c r="L648" s="27"/>
      <c r="M648" s="28"/>
      <c r="N648" s="184">
        <f>SUM(I648:M648)</f>
        <v>0</v>
      </c>
      <c r="O648" s="186">
        <f t="shared" si="49"/>
        <v>0</v>
      </c>
    </row>
    <row r="649" spans="1:15" ht="12.75">
      <c r="A649" s="29" t="s">
        <v>260</v>
      </c>
      <c r="B649" s="203">
        <f>SUM('Semaine 3'!O649)</f>
        <v>0</v>
      </c>
      <c r="C649" s="33"/>
      <c r="D649" s="33"/>
      <c r="E649" s="34"/>
      <c r="F649" s="34"/>
      <c r="G649" s="35"/>
      <c r="H649" s="212">
        <f t="shared" si="47"/>
        <v>0</v>
      </c>
      <c r="I649" s="33"/>
      <c r="J649" s="151"/>
      <c r="K649" s="151"/>
      <c r="L649" s="151"/>
      <c r="M649" s="152"/>
      <c r="N649" s="184">
        <f t="shared" ref="N649:N695" si="50">SUM(I649:M649)</f>
        <v>0</v>
      </c>
      <c r="O649" s="186">
        <f t="shared" si="49"/>
        <v>0</v>
      </c>
    </row>
    <row r="650" spans="1:15" ht="12.75">
      <c r="A650" s="29" t="s">
        <v>261</v>
      </c>
      <c r="B650" s="203">
        <f>SUM('Semaine 3'!O650)</f>
        <v>0</v>
      </c>
      <c r="C650" s="33"/>
      <c r="D650" s="33"/>
      <c r="E650" s="34"/>
      <c r="F650" s="34"/>
      <c r="G650" s="35"/>
      <c r="H650" s="212">
        <f t="shared" si="47"/>
        <v>0</v>
      </c>
      <c r="I650" s="33"/>
      <c r="J650" s="34"/>
      <c r="K650" s="34"/>
      <c r="L650" s="34"/>
      <c r="M650" s="35"/>
      <c r="N650" s="184">
        <f t="shared" si="50"/>
        <v>0</v>
      </c>
      <c r="O650" s="186">
        <f t="shared" si="49"/>
        <v>0</v>
      </c>
    </row>
    <row r="651" spans="1:15" ht="12.75">
      <c r="A651" s="25" t="s">
        <v>31</v>
      </c>
      <c r="B651" s="203">
        <f>SUM('Semaine 3'!O651)</f>
        <v>0</v>
      </c>
      <c r="C651" s="33"/>
      <c r="D651" s="33"/>
      <c r="E651" s="34"/>
      <c r="F651" s="34"/>
      <c r="G651" s="35"/>
      <c r="H651" s="212">
        <f t="shared" si="47"/>
        <v>0</v>
      </c>
      <c r="I651" s="33"/>
      <c r="J651" s="34"/>
      <c r="K651" s="34"/>
      <c r="L651" s="34"/>
      <c r="M651" s="35"/>
      <c r="N651" s="184">
        <f t="shared" si="50"/>
        <v>0</v>
      </c>
      <c r="O651" s="186">
        <f t="shared" si="49"/>
        <v>0</v>
      </c>
    </row>
    <row r="652" spans="1:15" ht="12.75">
      <c r="A652" s="29" t="s">
        <v>280</v>
      </c>
      <c r="B652" s="203">
        <f>SUM('Semaine 3'!O652)</f>
        <v>0</v>
      </c>
      <c r="C652" s="33"/>
      <c r="D652" s="33"/>
      <c r="E652" s="34"/>
      <c r="F652" s="34"/>
      <c r="G652" s="35"/>
      <c r="H652" s="212">
        <f t="shared" si="47"/>
        <v>0</v>
      </c>
      <c r="I652" s="33"/>
      <c r="J652" s="151"/>
      <c r="K652" s="151"/>
      <c r="L652" s="151"/>
      <c r="M652" s="152"/>
      <c r="N652" s="184">
        <f t="shared" si="50"/>
        <v>0</v>
      </c>
      <c r="O652" s="186">
        <f t="shared" si="49"/>
        <v>0</v>
      </c>
    </row>
    <row r="653" spans="1:15" ht="12.75">
      <c r="A653" s="29" t="s">
        <v>207</v>
      </c>
      <c r="B653" s="203">
        <f>SUM('Semaine 3'!O653)</f>
        <v>0</v>
      </c>
      <c r="C653" s="176"/>
      <c r="D653" s="33"/>
      <c r="E653" s="34"/>
      <c r="F653" s="34"/>
      <c r="G653" s="35"/>
      <c r="H653" s="212">
        <f t="shared" si="47"/>
        <v>0</v>
      </c>
      <c r="I653" s="33"/>
      <c r="J653" s="34"/>
      <c r="K653" s="34"/>
      <c r="L653" s="34"/>
      <c r="M653" s="35"/>
      <c r="N653" s="184">
        <f t="shared" si="50"/>
        <v>0</v>
      </c>
      <c r="O653" s="186">
        <f t="shared" si="49"/>
        <v>0</v>
      </c>
    </row>
    <row r="654" spans="1:15" ht="12.75">
      <c r="A654" s="29" t="s">
        <v>204</v>
      </c>
      <c r="B654" s="203">
        <f>SUM('Semaine 3'!O654)</f>
        <v>0</v>
      </c>
      <c r="C654" s="177"/>
      <c r="D654" s="33"/>
      <c r="E654" s="34"/>
      <c r="F654" s="34"/>
      <c r="G654" s="35"/>
      <c r="H654" s="212">
        <f t="shared" si="47"/>
        <v>0</v>
      </c>
      <c r="I654" s="33"/>
      <c r="J654" s="34"/>
      <c r="K654" s="34"/>
      <c r="L654" s="34"/>
      <c r="M654" s="35"/>
      <c r="N654" s="184">
        <f t="shared" si="50"/>
        <v>0</v>
      </c>
      <c r="O654" s="186">
        <f t="shared" si="49"/>
        <v>0</v>
      </c>
    </row>
    <row r="655" spans="1:15" ht="12.75">
      <c r="A655" s="29" t="s">
        <v>262</v>
      </c>
      <c r="B655" s="203">
        <f>SUM('Semaine 3'!O655)</f>
        <v>0</v>
      </c>
      <c r="C655" s="91"/>
      <c r="D655" s="92"/>
      <c r="E655" s="92"/>
      <c r="F655" s="92"/>
      <c r="G655" s="93"/>
      <c r="H655" s="212">
        <f t="shared" si="47"/>
        <v>0</v>
      </c>
      <c r="I655" s="267"/>
      <c r="J655" s="92"/>
      <c r="K655" s="92"/>
      <c r="L655" s="92"/>
      <c r="M655" s="93"/>
      <c r="N655" s="184">
        <f t="shared" si="50"/>
        <v>0</v>
      </c>
      <c r="O655" s="186">
        <f t="shared" si="49"/>
        <v>0</v>
      </c>
    </row>
    <row r="656" spans="1:15" ht="12.75">
      <c r="A656" s="29" t="s">
        <v>278</v>
      </c>
      <c r="B656" s="203">
        <f>SUM('Semaine 3'!O656)</f>
        <v>0</v>
      </c>
      <c r="C656" s="91"/>
      <c r="D656" s="92"/>
      <c r="E656" s="92"/>
      <c r="F656" s="92"/>
      <c r="G656" s="93"/>
      <c r="H656" s="212">
        <f t="shared" si="47"/>
        <v>0</v>
      </c>
      <c r="I656" s="267"/>
      <c r="J656" s="92"/>
      <c r="K656" s="92"/>
      <c r="L656" s="92"/>
      <c r="M656" s="93"/>
      <c r="N656" s="184">
        <f t="shared" si="50"/>
        <v>0</v>
      </c>
      <c r="O656" s="186">
        <f t="shared" si="49"/>
        <v>0</v>
      </c>
    </row>
    <row r="657" spans="1:15" ht="12.75">
      <c r="A657" s="29" t="s">
        <v>199</v>
      </c>
      <c r="B657" s="203">
        <f>SUM('Semaine 3'!O657)</f>
        <v>0</v>
      </c>
      <c r="C657" s="91"/>
      <c r="D657" s="92"/>
      <c r="E657" s="92"/>
      <c r="F657" s="92"/>
      <c r="G657" s="93"/>
      <c r="H657" s="212">
        <f t="shared" si="47"/>
        <v>0</v>
      </c>
      <c r="I657" s="267"/>
      <c r="J657" s="92"/>
      <c r="K657" s="92"/>
      <c r="L657" s="92"/>
      <c r="M657" s="93"/>
      <c r="N657" s="184">
        <f t="shared" si="50"/>
        <v>0</v>
      </c>
      <c r="O657" s="186">
        <f t="shared" si="49"/>
        <v>0</v>
      </c>
    </row>
    <row r="658" spans="1:15" ht="12.75">
      <c r="A658" s="29" t="s">
        <v>206</v>
      </c>
      <c r="B658" s="203">
        <f>SUM('Semaine 3'!O658)</f>
        <v>0</v>
      </c>
      <c r="C658" s="91"/>
      <c r="D658" s="92"/>
      <c r="E658" s="92"/>
      <c r="F658" s="92"/>
      <c r="G658" s="93"/>
      <c r="H658" s="212">
        <f t="shared" si="47"/>
        <v>0</v>
      </c>
      <c r="I658" s="267"/>
      <c r="J658" s="92"/>
      <c r="K658" s="92"/>
      <c r="L658" s="92"/>
      <c r="M658" s="93"/>
      <c r="N658" s="184">
        <f t="shared" si="50"/>
        <v>0</v>
      </c>
      <c r="O658" s="186">
        <f t="shared" si="49"/>
        <v>0</v>
      </c>
    </row>
    <row r="659" spans="1:15" ht="12.75">
      <c r="A659" s="29" t="s">
        <v>263</v>
      </c>
      <c r="B659" s="203">
        <f>SUM('Semaine 3'!O659)</f>
        <v>0</v>
      </c>
      <c r="C659" s="91"/>
      <c r="D659" s="92"/>
      <c r="E659" s="92"/>
      <c r="F659" s="92"/>
      <c r="G659" s="93"/>
      <c r="H659" s="212">
        <f t="shared" si="47"/>
        <v>0</v>
      </c>
      <c r="I659" s="267"/>
      <c r="J659" s="92"/>
      <c r="K659" s="92"/>
      <c r="L659" s="92"/>
      <c r="M659" s="93"/>
      <c r="N659" s="184">
        <f t="shared" si="50"/>
        <v>0</v>
      </c>
      <c r="O659" s="186">
        <f t="shared" si="49"/>
        <v>0</v>
      </c>
    </row>
    <row r="660" spans="1:15" ht="12.75">
      <c r="A660" s="29" t="s">
        <v>279</v>
      </c>
      <c r="B660" s="203">
        <f>SUM('Semaine 3'!O660)</f>
        <v>0</v>
      </c>
      <c r="C660" s="91"/>
      <c r="D660" s="92"/>
      <c r="E660" s="92"/>
      <c r="F660" s="92"/>
      <c r="G660" s="93"/>
      <c r="H660" s="212">
        <f t="shared" si="47"/>
        <v>0</v>
      </c>
      <c r="I660" s="267"/>
      <c r="J660" s="92"/>
      <c r="K660" s="92"/>
      <c r="L660" s="92"/>
      <c r="M660" s="93"/>
      <c r="N660" s="184">
        <f t="shared" si="50"/>
        <v>0</v>
      </c>
      <c r="O660" s="186">
        <f t="shared" si="49"/>
        <v>0</v>
      </c>
    </row>
    <row r="661" spans="1:15" ht="12.75">
      <c r="A661" s="156" t="str">
        <f>'Semaine 3'!A661</f>
        <v>saucisson sec</v>
      </c>
      <c r="B661" s="203">
        <f>SUM('Semaine 3'!O661)</f>
        <v>0</v>
      </c>
      <c r="C661" s="91"/>
      <c r="D661" s="92"/>
      <c r="E661" s="92"/>
      <c r="F661" s="92"/>
      <c r="G661" s="93"/>
      <c r="H661" s="212">
        <f t="shared" si="47"/>
        <v>0</v>
      </c>
      <c r="I661" s="267"/>
      <c r="J661" s="92"/>
      <c r="K661" s="92"/>
      <c r="L661" s="92"/>
      <c r="M661" s="93"/>
      <c r="N661" s="184">
        <f t="shared" si="50"/>
        <v>0</v>
      </c>
      <c r="O661" s="186">
        <f t="shared" si="49"/>
        <v>0</v>
      </c>
    </row>
    <row r="662" spans="1:15" ht="12.75">
      <c r="A662" s="156" t="str">
        <f>'Semaine 3'!A662</f>
        <v>saucisson a lail</v>
      </c>
      <c r="B662" s="203">
        <f>SUM('Semaine 3'!O662)</f>
        <v>0</v>
      </c>
      <c r="C662" s="91"/>
      <c r="D662" s="92"/>
      <c r="E662" s="92"/>
      <c r="F662" s="92"/>
      <c r="G662" s="93"/>
      <c r="H662" s="212">
        <f t="shared" si="47"/>
        <v>0</v>
      </c>
      <c r="I662" s="267"/>
      <c r="J662" s="92"/>
      <c r="K662" s="92"/>
      <c r="L662" s="92"/>
      <c r="M662" s="93"/>
      <c r="N662" s="184">
        <f t="shared" si="50"/>
        <v>0</v>
      </c>
      <c r="O662" s="186">
        <f t="shared" si="49"/>
        <v>0</v>
      </c>
    </row>
    <row r="663" spans="1:15" ht="12.75">
      <c r="A663" s="156" t="str">
        <f>'Semaine 3'!A663</f>
        <v>jambon tranchee</v>
      </c>
      <c r="B663" s="203">
        <f>SUM('Semaine 3'!O663)</f>
        <v>0</v>
      </c>
      <c r="C663" s="91"/>
      <c r="D663" s="92"/>
      <c r="E663" s="92"/>
      <c r="F663" s="92"/>
      <c r="G663" s="93"/>
      <c r="H663" s="212">
        <f t="shared" si="47"/>
        <v>0</v>
      </c>
      <c r="I663" s="267"/>
      <c r="J663" s="92"/>
      <c r="K663" s="92"/>
      <c r="L663" s="92"/>
      <c r="M663" s="93"/>
      <c r="N663" s="184">
        <f t="shared" si="50"/>
        <v>0</v>
      </c>
      <c r="O663" s="186">
        <f t="shared" si="49"/>
        <v>0</v>
      </c>
    </row>
    <row r="664" spans="1:15" ht="12.75">
      <c r="A664" s="156" t="str">
        <f>'Semaine 3'!A664</f>
        <v>salade marco polo</v>
      </c>
      <c r="B664" s="203">
        <f>SUM('Semaine 3'!O664)</f>
        <v>0</v>
      </c>
      <c r="C664" s="91"/>
      <c r="D664" s="92"/>
      <c r="E664" s="92"/>
      <c r="F664" s="92"/>
      <c r="G664" s="93"/>
      <c r="H664" s="212">
        <f t="shared" si="47"/>
        <v>0</v>
      </c>
      <c r="I664" s="267"/>
      <c r="J664" s="92"/>
      <c r="K664" s="92"/>
      <c r="L664" s="92"/>
      <c r="M664" s="93"/>
      <c r="N664" s="184">
        <f t="shared" si="50"/>
        <v>0</v>
      </c>
      <c r="O664" s="186">
        <f t="shared" si="49"/>
        <v>0</v>
      </c>
    </row>
    <row r="665" spans="1:15" ht="12.75">
      <c r="A665" s="156" t="str">
        <f>'Semaine 3'!A665</f>
        <v>pate en croute richelieu</v>
      </c>
      <c r="B665" s="203">
        <f>SUM('Semaine 3'!O665)</f>
        <v>0</v>
      </c>
      <c r="C665" s="91"/>
      <c r="D665" s="92"/>
      <c r="E665" s="92"/>
      <c r="F665" s="92"/>
      <c r="G665" s="93"/>
      <c r="H665" s="212">
        <f t="shared" si="47"/>
        <v>0</v>
      </c>
      <c r="I665" s="267"/>
      <c r="J665" s="92"/>
      <c r="K665" s="92"/>
      <c r="L665" s="92"/>
      <c r="M665" s="93"/>
      <c r="N665" s="184">
        <f t="shared" si="50"/>
        <v>0</v>
      </c>
      <c r="O665" s="186">
        <f t="shared" si="49"/>
        <v>0</v>
      </c>
    </row>
    <row r="666" spans="1:15" ht="12.75">
      <c r="A666" s="156" t="str">
        <f>'Semaine 3'!A666</f>
        <v>paleron</v>
      </c>
      <c r="B666" s="203">
        <f>SUM('Semaine 3'!O666)</f>
        <v>0</v>
      </c>
      <c r="C666" s="91"/>
      <c r="D666" s="92"/>
      <c r="E666" s="92"/>
      <c r="F666" s="92"/>
      <c r="G666" s="93"/>
      <c r="H666" s="212">
        <f t="shared" si="47"/>
        <v>0</v>
      </c>
      <c r="I666" s="267"/>
      <c r="J666" s="92"/>
      <c r="K666" s="92"/>
      <c r="L666" s="92"/>
      <c r="M666" s="93"/>
      <c r="N666" s="184">
        <f t="shared" si="50"/>
        <v>0</v>
      </c>
      <c r="O666" s="186">
        <f t="shared" si="49"/>
        <v>0</v>
      </c>
    </row>
    <row r="667" spans="1:15" ht="12.75">
      <c r="A667" s="156" t="str">
        <f>'Semaine 3'!A667</f>
        <v>chipolatas</v>
      </c>
      <c r="B667" s="203">
        <f>SUM('Semaine 3'!O667)</f>
        <v>0</v>
      </c>
      <c r="C667" s="91"/>
      <c r="D667" s="92"/>
      <c r="E667" s="92"/>
      <c r="F667" s="92"/>
      <c r="G667" s="93"/>
      <c r="H667" s="212">
        <f t="shared" si="47"/>
        <v>0</v>
      </c>
      <c r="I667" s="267"/>
      <c r="J667" s="92"/>
      <c r="K667" s="92"/>
      <c r="L667" s="92"/>
      <c r="M667" s="93"/>
      <c r="N667" s="184">
        <f t="shared" si="50"/>
        <v>0</v>
      </c>
      <c r="O667" s="186">
        <f t="shared" si="49"/>
        <v>0</v>
      </c>
    </row>
    <row r="668" spans="1:15" ht="12.75">
      <c r="A668" s="156" t="str">
        <f>'Semaine 3'!A668</f>
        <v>lardons</v>
      </c>
      <c r="B668" s="203">
        <f>SUM('Semaine 3'!O668)</f>
        <v>31</v>
      </c>
      <c r="C668" s="91"/>
      <c r="D668" s="92"/>
      <c r="E668" s="92"/>
      <c r="F668" s="92"/>
      <c r="G668" s="93"/>
      <c r="H668" s="212">
        <f t="shared" si="47"/>
        <v>31</v>
      </c>
      <c r="I668" s="267"/>
      <c r="J668" s="92"/>
      <c r="K668" s="92"/>
      <c r="L668" s="92"/>
      <c r="M668" s="93"/>
      <c r="N668" s="184">
        <f t="shared" si="50"/>
        <v>0</v>
      </c>
      <c r="O668" s="186">
        <f t="shared" si="49"/>
        <v>31</v>
      </c>
    </row>
    <row r="669" spans="1:15" ht="12.75">
      <c r="A669" s="156" t="str">
        <f>'Semaine 3'!A669</f>
        <v xml:space="preserve">des de jambon </v>
      </c>
      <c r="B669" s="203">
        <f>SUM('Semaine 3'!O669)</f>
        <v>0</v>
      </c>
      <c r="C669" s="91"/>
      <c r="D669" s="92"/>
      <c r="E669" s="92"/>
      <c r="F669" s="92"/>
      <c r="G669" s="93"/>
      <c r="H669" s="212">
        <f t="shared" si="47"/>
        <v>0</v>
      </c>
      <c r="I669" s="267"/>
      <c r="J669" s="92"/>
      <c r="K669" s="92"/>
      <c r="L669" s="92"/>
      <c r="M669" s="93"/>
      <c r="N669" s="184">
        <f t="shared" si="50"/>
        <v>0</v>
      </c>
      <c r="O669" s="186">
        <f t="shared" si="49"/>
        <v>0</v>
      </c>
    </row>
    <row r="670" spans="1:15" ht="12.75">
      <c r="A670" s="156" t="str">
        <f>'Semaine 3'!A670</f>
        <v>des de dinde</v>
      </c>
      <c r="B670" s="203">
        <f>SUM('Semaine 3'!O670)</f>
        <v>0</v>
      </c>
      <c r="C670" s="91"/>
      <c r="D670" s="92"/>
      <c r="E670" s="92"/>
      <c r="F670" s="92"/>
      <c r="G670" s="93"/>
      <c r="H670" s="212">
        <f t="shared" si="47"/>
        <v>0</v>
      </c>
      <c r="I670" s="267"/>
      <c r="J670" s="92"/>
      <c r="K670" s="92"/>
      <c r="L670" s="92"/>
      <c r="M670" s="93"/>
      <c r="N670" s="184">
        <f t="shared" si="50"/>
        <v>0</v>
      </c>
      <c r="O670" s="186">
        <f t="shared" si="49"/>
        <v>0</v>
      </c>
    </row>
    <row r="671" spans="1:15" ht="12.75">
      <c r="A671" s="156" t="str">
        <f>'Semaine 3'!A671</f>
        <v>cervelas</v>
      </c>
      <c r="B671" s="203">
        <f>SUM('Semaine 3'!O671)</f>
        <v>0</v>
      </c>
      <c r="C671" s="91"/>
      <c r="D671" s="92"/>
      <c r="E671" s="92"/>
      <c r="F671" s="92"/>
      <c r="G671" s="93"/>
      <c r="H671" s="212">
        <f t="shared" si="47"/>
        <v>0</v>
      </c>
      <c r="I671" s="267"/>
      <c r="J671" s="92"/>
      <c r="K671" s="92"/>
      <c r="L671" s="92"/>
      <c r="M671" s="93"/>
      <c r="N671" s="184">
        <f t="shared" si="50"/>
        <v>0</v>
      </c>
      <c r="O671" s="186">
        <f t="shared" si="49"/>
        <v>0</v>
      </c>
    </row>
    <row r="672" spans="1:15" ht="12.75">
      <c r="A672" s="156" t="str">
        <f>'Semaine 3'!A672</f>
        <v>boudin noir</v>
      </c>
      <c r="B672" s="203">
        <f>SUM('Semaine 3'!O672)</f>
        <v>0</v>
      </c>
      <c r="C672" s="91"/>
      <c r="D672" s="92"/>
      <c r="E672" s="92"/>
      <c r="F672" s="92"/>
      <c r="G672" s="93"/>
      <c r="H672" s="212">
        <f t="shared" si="47"/>
        <v>0</v>
      </c>
      <c r="I672" s="267"/>
      <c r="J672" s="92"/>
      <c r="K672" s="92"/>
      <c r="L672" s="92"/>
      <c r="M672" s="93"/>
      <c r="N672" s="184">
        <f t="shared" si="50"/>
        <v>0</v>
      </c>
      <c r="O672" s="186">
        <f t="shared" si="49"/>
        <v>0</v>
      </c>
    </row>
    <row r="673" spans="1:15" ht="12.75">
      <c r="A673" s="156" t="str">
        <f>'Semaine 3'!A673</f>
        <v>museau</v>
      </c>
      <c r="B673" s="203">
        <f>SUM('Semaine 3'!O673)</f>
        <v>0</v>
      </c>
      <c r="C673" s="91"/>
      <c r="D673" s="92"/>
      <c r="E673" s="92"/>
      <c r="F673" s="92"/>
      <c r="G673" s="93"/>
      <c r="H673" s="212">
        <f t="shared" si="47"/>
        <v>0</v>
      </c>
      <c r="I673" s="267"/>
      <c r="J673" s="92"/>
      <c r="K673" s="92"/>
      <c r="L673" s="92"/>
      <c r="M673" s="93"/>
      <c r="N673" s="184">
        <f t="shared" si="50"/>
        <v>0</v>
      </c>
      <c r="O673" s="186">
        <f t="shared" si="49"/>
        <v>0</v>
      </c>
    </row>
    <row r="674" spans="1:15" ht="12.75">
      <c r="A674" s="156" t="str">
        <f>'Semaine 3'!A674</f>
        <v>salade hawaienne</v>
      </c>
      <c r="B674" s="203">
        <f>SUM('Semaine 3'!O674)</f>
        <v>0</v>
      </c>
      <c r="C674" s="91"/>
      <c r="D674" s="92"/>
      <c r="E674" s="92"/>
      <c r="F674" s="92"/>
      <c r="G674" s="93"/>
      <c r="H674" s="212">
        <f t="shared" si="47"/>
        <v>0</v>
      </c>
      <c r="I674" s="267"/>
      <c r="J674" s="92"/>
      <c r="K674" s="92"/>
      <c r="L674" s="92"/>
      <c r="M674" s="93"/>
      <c r="N674" s="184">
        <f t="shared" si="50"/>
        <v>0</v>
      </c>
      <c r="O674" s="186">
        <f t="shared" si="49"/>
        <v>0</v>
      </c>
    </row>
    <row r="675" spans="1:15" ht="12.75">
      <c r="A675" s="156" t="str">
        <f>'Semaine 3'!A675</f>
        <v>miette desurimi</v>
      </c>
      <c r="B675" s="203">
        <f>SUM('Semaine 3'!O675)</f>
        <v>0</v>
      </c>
      <c r="C675" s="91"/>
      <c r="D675" s="92"/>
      <c r="E675" s="92"/>
      <c r="F675" s="92"/>
      <c r="G675" s="93"/>
      <c r="H675" s="212">
        <f t="shared" si="47"/>
        <v>0</v>
      </c>
      <c r="I675" s="267"/>
      <c r="J675" s="92"/>
      <c r="K675" s="92"/>
      <c r="L675" s="92"/>
      <c r="M675" s="93"/>
      <c r="N675" s="184">
        <f t="shared" si="50"/>
        <v>0</v>
      </c>
      <c r="O675" s="186">
        <f t="shared" si="49"/>
        <v>0</v>
      </c>
    </row>
    <row r="676" spans="1:15" ht="12.75">
      <c r="A676" s="156" t="str">
        <f>'Semaine 3'!A676</f>
        <v>cote de porc</v>
      </c>
      <c r="B676" s="203">
        <f>SUM('Semaine 3'!O676)</f>
        <v>0</v>
      </c>
      <c r="C676" s="91"/>
      <c r="D676" s="92"/>
      <c r="E676" s="92"/>
      <c r="F676" s="92"/>
      <c r="G676" s="93"/>
      <c r="H676" s="212">
        <f t="shared" si="47"/>
        <v>0</v>
      </c>
      <c r="I676" s="267"/>
      <c r="J676" s="92"/>
      <c r="K676" s="92"/>
      <c r="L676" s="92"/>
      <c r="M676" s="93"/>
      <c r="N676" s="184">
        <f t="shared" si="50"/>
        <v>0</v>
      </c>
      <c r="O676" s="186">
        <f t="shared" si="49"/>
        <v>0</v>
      </c>
    </row>
    <row r="677" spans="1:15" ht="12.75">
      <c r="A677" s="156" t="str">
        <f>'Semaine 3'!A677</f>
        <v>emince de dinde</v>
      </c>
      <c r="B677" s="203">
        <f>SUM('Semaine 3'!O677)</f>
        <v>0</v>
      </c>
      <c r="C677" s="91"/>
      <c r="D677" s="92"/>
      <c r="E677" s="92"/>
      <c r="F677" s="92"/>
      <c r="G677" s="93"/>
      <c r="H677" s="212">
        <f t="shared" si="47"/>
        <v>0</v>
      </c>
      <c r="I677" s="267"/>
      <c r="J677" s="92"/>
      <c r="K677" s="92"/>
      <c r="L677" s="92"/>
      <c r="M677" s="93"/>
      <c r="N677" s="184">
        <f t="shared" si="50"/>
        <v>0</v>
      </c>
      <c r="O677" s="186">
        <f t="shared" si="49"/>
        <v>0</v>
      </c>
    </row>
    <row r="678" spans="1:15" ht="12.75">
      <c r="A678" s="156" t="str">
        <f>'Semaine 3'!A678</f>
        <v>jambon fumee trs</v>
      </c>
      <c r="B678" s="203">
        <f>SUM('Semaine 3'!O678)</f>
        <v>75</v>
      </c>
      <c r="C678" s="91"/>
      <c r="D678" s="92"/>
      <c r="E678" s="92"/>
      <c r="F678" s="92"/>
      <c r="G678" s="93"/>
      <c r="H678" s="212">
        <f t="shared" si="47"/>
        <v>75</v>
      </c>
      <c r="I678" s="267"/>
      <c r="J678" s="92"/>
      <c r="K678" s="92"/>
      <c r="L678" s="92"/>
      <c r="M678" s="93"/>
      <c r="N678" s="184">
        <f t="shared" si="50"/>
        <v>0</v>
      </c>
      <c r="O678" s="186">
        <f t="shared" si="49"/>
        <v>75</v>
      </c>
    </row>
    <row r="679" spans="1:15" ht="12.75">
      <c r="A679" s="156" t="str">
        <f>'Semaine 3'!A679</f>
        <v>saucisse fumee</v>
      </c>
      <c r="B679" s="203">
        <f>SUM('Semaine 3'!O679)</f>
        <v>0</v>
      </c>
      <c r="C679" s="91"/>
      <c r="D679" s="92"/>
      <c r="E679" s="92"/>
      <c r="F679" s="92"/>
      <c r="G679" s="93"/>
      <c r="H679" s="212">
        <f t="shared" si="47"/>
        <v>0</v>
      </c>
      <c r="I679" s="267"/>
      <c r="J679" s="92"/>
      <c r="K679" s="92"/>
      <c r="L679" s="92"/>
      <c r="M679" s="93"/>
      <c r="N679" s="184">
        <f t="shared" si="50"/>
        <v>0</v>
      </c>
      <c r="O679" s="186">
        <f t="shared" si="49"/>
        <v>0</v>
      </c>
    </row>
    <row r="680" spans="1:15" ht="12.75">
      <c r="A680" s="156" t="str">
        <f>'Semaine 3'!A680</f>
        <v>rillette du mans</v>
      </c>
      <c r="B680" s="203">
        <f>SUM('Semaine 3'!O680)</f>
        <v>0</v>
      </c>
      <c r="C680" s="91"/>
      <c r="D680" s="92"/>
      <c r="E680" s="92"/>
      <c r="F680" s="92"/>
      <c r="G680" s="93"/>
      <c r="H680" s="212">
        <f t="shared" si="47"/>
        <v>0</v>
      </c>
      <c r="I680" s="267"/>
      <c r="J680" s="92"/>
      <c r="K680" s="92"/>
      <c r="L680" s="92"/>
      <c r="M680" s="93"/>
      <c r="N680" s="184">
        <f t="shared" si="50"/>
        <v>0</v>
      </c>
      <c r="O680" s="186">
        <f t="shared" si="49"/>
        <v>0</v>
      </c>
    </row>
    <row r="681" spans="1:15" ht="12.75">
      <c r="A681" s="156" t="str">
        <f>'Semaine 3'!A681</f>
        <v>saumon fume</v>
      </c>
      <c r="B681" s="203">
        <f>SUM('Semaine 3'!O681)</f>
        <v>0</v>
      </c>
      <c r="C681" s="91"/>
      <c r="D681" s="92"/>
      <c r="E681" s="92"/>
      <c r="F681" s="92"/>
      <c r="G681" s="93"/>
      <c r="H681" s="212">
        <f t="shared" si="47"/>
        <v>0</v>
      </c>
      <c r="I681" s="267"/>
      <c r="J681" s="92"/>
      <c r="K681" s="92"/>
      <c r="L681" s="92"/>
      <c r="M681" s="93"/>
      <c r="N681" s="184">
        <f t="shared" si="50"/>
        <v>0</v>
      </c>
      <c r="O681" s="186">
        <f t="shared" si="49"/>
        <v>0</v>
      </c>
    </row>
    <row r="682" spans="1:15" ht="12.75">
      <c r="A682" s="156" t="str">
        <f>'Semaine 3'!A682</f>
        <v>andouille</v>
      </c>
      <c r="B682" s="203">
        <f>SUM('Semaine 3'!O682)</f>
        <v>0</v>
      </c>
      <c r="C682" s="91"/>
      <c r="D682" s="92"/>
      <c r="E682" s="92"/>
      <c r="F682" s="92"/>
      <c r="G682" s="93"/>
      <c r="H682" s="212">
        <f t="shared" si="47"/>
        <v>0</v>
      </c>
      <c r="I682" s="267"/>
      <c r="J682" s="92"/>
      <c r="K682" s="92"/>
      <c r="L682" s="92"/>
      <c r="M682" s="93"/>
      <c r="N682" s="184">
        <f t="shared" si="50"/>
        <v>0</v>
      </c>
      <c r="O682" s="186">
        <f t="shared" si="49"/>
        <v>0</v>
      </c>
    </row>
    <row r="683" spans="1:15" ht="12.75">
      <c r="A683" s="156" t="str">
        <f>'Semaine 3'!A683</f>
        <v>saucisson surimi</v>
      </c>
      <c r="B683" s="203">
        <f>SUM('Semaine 3'!O683)</f>
        <v>0</v>
      </c>
      <c r="C683" s="91"/>
      <c r="D683" s="92"/>
      <c r="E683" s="92"/>
      <c r="F683" s="92"/>
      <c r="G683" s="93"/>
      <c r="H683" s="212">
        <f t="shared" si="47"/>
        <v>0</v>
      </c>
      <c r="I683" s="267"/>
      <c r="J683" s="92"/>
      <c r="K683" s="92"/>
      <c r="L683" s="92"/>
      <c r="M683" s="93"/>
      <c r="N683" s="184">
        <f t="shared" si="50"/>
        <v>0</v>
      </c>
      <c r="O683" s="186">
        <f t="shared" si="49"/>
        <v>0</v>
      </c>
    </row>
    <row r="684" spans="1:15" ht="12.75">
      <c r="A684" s="156" t="str">
        <f>'Semaine 3'!A684</f>
        <v>saute dagneau</v>
      </c>
      <c r="B684" s="203">
        <f>SUM('Semaine 3'!O684)</f>
        <v>0</v>
      </c>
      <c r="C684" s="91"/>
      <c r="D684" s="92"/>
      <c r="E684" s="92"/>
      <c r="F684" s="92"/>
      <c r="G684" s="93"/>
      <c r="H684" s="212">
        <f t="shared" si="47"/>
        <v>0</v>
      </c>
      <c r="I684" s="267"/>
      <c r="J684" s="92"/>
      <c r="K684" s="92"/>
      <c r="L684" s="92"/>
      <c r="M684" s="93"/>
      <c r="N684" s="184">
        <f t="shared" si="50"/>
        <v>0</v>
      </c>
      <c r="O684" s="186">
        <f t="shared" si="49"/>
        <v>0</v>
      </c>
    </row>
    <row r="685" spans="1:15" ht="12.75">
      <c r="A685" s="156" t="str">
        <f>'Semaine 3'!A685</f>
        <v>andouillette</v>
      </c>
      <c r="B685" s="203">
        <f>SUM('Semaine 3'!O685)</f>
        <v>0</v>
      </c>
      <c r="C685" s="91"/>
      <c r="D685" s="92"/>
      <c r="E685" s="92"/>
      <c r="F685" s="92"/>
      <c r="G685" s="93"/>
      <c r="H685" s="212">
        <f t="shared" si="47"/>
        <v>0</v>
      </c>
      <c r="I685" s="267"/>
      <c r="J685" s="92"/>
      <c r="K685" s="92"/>
      <c r="L685" s="92"/>
      <c r="M685" s="93"/>
      <c r="N685" s="184">
        <f t="shared" si="50"/>
        <v>0</v>
      </c>
      <c r="O685" s="186">
        <f t="shared" si="49"/>
        <v>0</v>
      </c>
    </row>
    <row r="686" spans="1:15" ht="12.75">
      <c r="A686" s="156" t="str">
        <f>'Semaine 3'!A686</f>
        <v>jambon dinde</v>
      </c>
      <c r="B686" s="203">
        <f>SUM('Semaine 3'!O686)</f>
        <v>0</v>
      </c>
      <c r="C686" s="91"/>
      <c r="D686" s="92"/>
      <c r="E686" s="92"/>
      <c r="F686" s="92"/>
      <c r="G686" s="93"/>
      <c r="H686" s="212">
        <f t="shared" si="47"/>
        <v>0</v>
      </c>
      <c r="I686" s="267"/>
      <c r="J686" s="92"/>
      <c r="K686" s="92"/>
      <c r="L686" s="92"/>
      <c r="M686" s="93"/>
      <c r="N686" s="184">
        <f t="shared" si="50"/>
        <v>0</v>
      </c>
      <c r="O686" s="186">
        <f t="shared" si="49"/>
        <v>0</v>
      </c>
    </row>
    <row r="687" spans="1:15" ht="12.75">
      <c r="A687" s="156" t="str">
        <f>'Semaine 3'!A687</f>
        <v xml:space="preserve">saute de dinde </v>
      </c>
      <c r="B687" s="203">
        <f>SUM('Semaine 3'!O687)</f>
        <v>0</v>
      </c>
      <c r="C687" s="91"/>
      <c r="D687" s="92"/>
      <c r="E687" s="92"/>
      <c r="F687" s="92"/>
      <c r="G687" s="93"/>
      <c r="H687" s="212">
        <f t="shared" si="47"/>
        <v>0</v>
      </c>
      <c r="I687" s="267"/>
      <c r="J687" s="92"/>
      <c r="K687" s="92"/>
      <c r="L687" s="92"/>
      <c r="M687" s="93"/>
      <c r="N687" s="184">
        <f t="shared" si="50"/>
        <v>0</v>
      </c>
      <c r="O687" s="186">
        <f t="shared" si="49"/>
        <v>0</v>
      </c>
    </row>
    <row r="688" spans="1:15" ht="12.75">
      <c r="A688" s="156" t="str">
        <f>'Semaine 3'!A688</f>
        <v>pate forestier</v>
      </c>
      <c r="B688" s="203">
        <f>SUM('Semaine 3'!O688)</f>
        <v>0</v>
      </c>
      <c r="C688" s="91"/>
      <c r="D688" s="92"/>
      <c r="E688" s="92"/>
      <c r="F688" s="92"/>
      <c r="G688" s="93"/>
      <c r="H688" s="212">
        <f t="shared" si="47"/>
        <v>0</v>
      </c>
      <c r="I688" s="267"/>
      <c r="J688" s="92"/>
      <c r="K688" s="92"/>
      <c r="L688" s="92"/>
      <c r="M688" s="93"/>
      <c r="N688" s="184">
        <f t="shared" si="50"/>
        <v>0</v>
      </c>
      <c r="O688" s="186">
        <f t="shared" si="49"/>
        <v>0</v>
      </c>
    </row>
    <row r="689" spans="1:15" ht="12.75">
      <c r="A689" s="156" t="str">
        <f>'Semaine 3'!A689</f>
        <v>emince de bœuf</v>
      </c>
      <c r="B689" s="203">
        <f>SUM('Semaine 3'!O689)</f>
        <v>0</v>
      </c>
      <c r="C689" s="91"/>
      <c r="D689" s="92"/>
      <c r="E689" s="92"/>
      <c r="F689" s="92"/>
      <c r="G689" s="93"/>
      <c r="H689" s="212">
        <f t="shared" si="47"/>
        <v>0</v>
      </c>
      <c r="I689" s="267"/>
      <c r="J689" s="92"/>
      <c r="K689" s="92"/>
      <c r="L689" s="92"/>
      <c r="M689" s="93"/>
      <c r="N689" s="184">
        <f t="shared" si="50"/>
        <v>0</v>
      </c>
      <c r="O689" s="186">
        <f t="shared" si="49"/>
        <v>0</v>
      </c>
    </row>
    <row r="690" spans="1:15" ht="12.75">
      <c r="A690" s="156" t="str">
        <f>'Semaine 3'!A690</f>
        <v xml:space="preserve">sandw poulet </v>
      </c>
      <c r="B690" s="203">
        <f>SUM('Semaine 3'!O690)</f>
        <v>0</v>
      </c>
      <c r="C690" s="91"/>
      <c r="D690" s="92"/>
      <c r="E690" s="92"/>
      <c r="F690" s="92"/>
      <c r="G690" s="93"/>
      <c r="H690" s="212">
        <f t="shared" si="47"/>
        <v>0</v>
      </c>
      <c r="I690" s="267"/>
      <c r="J690" s="92"/>
      <c r="K690" s="92"/>
      <c r="L690" s="92"/>
      <c r="M690" s="93"/>
      <c r="N690" s="184">
        <f t="shared" si="50"/>
        <v>0</v>
      </c>
      <c r="O690" s="186">
        <f t="shared" si="49"/>
        <v>0</v>
      </c>
    </row>
    <row r="691" spans="1:15" ht="12.75">
      <c r="A691" s="156" t="str">
        <f>'Semaine 3'!A691</f>
        <v>sandw œuf/thon</v>
      </c>
      <c r="B691" s="203">
        <f>SUM('Semaine 3'!O691)</f>
        <v>0</v>
      </c>
      <c r="C691" s="91"/>
      <c r="D691" s="92"/>
      <c r="E691" s="92"/>
      <c r="F691" s="92"/>
      <c r="G691" s="93"/>
      <c r="H691" s="212">
        <f t="shared" si="47"/>
        <v>0</v>
      </c>
      <c r="I691" s="267"/>
      <c r="J691" s="92"/>
      <c r="K691" s="92"/>
      <c r="L691" s="92"/>
      <c r="M691" s="93"/>
      <c r="N691" s="184">
        <f t="shared" si="50"/>
        <v>0</v>
      </c>
      <c r="O691" s="186">
        <f t="shared" si="49"/>
        <v>0</v>
      </c>
    </row>
    <row r="692" spans="1:15" ht="12.75">
      <c r="A692" s="156" t="str">
        <f>'Semaine 3'!A692</f>
        <v>tripe</v>
      </c>
      <c r="B692" s="203">
        <f>SUM('Semaine 3'!O692)</f>
        <v>0</v>
      </c>
      <c r="C692" s="91"/>
      <c r="D692" s="92"/>
      <c r="E692" s="92"/>
      <c r="F692" s="92"/>
      <c r="G692" s="93"/>
      <c r="H692" s="212">
        <f t="shared" si="47"/>
        <v>0</v>
      </c>
      <c r="I692" s="267"/>
      <c r="J692" s="92"/>
      <c r="K692" s="92"/>
      <c r="L692" s="92"/>
      <c r="M692" s="93"/>
      <c r="N692" s="184">
        <f t="shared" si="50"/>
        <v>0</v>
      </c>
      <c r="O692" s="186">
        <f t="shared" si="49"/>
        <v>0</v>
      </c>
    </row>
    <row r="693" spans="1:15" ht="12.75">
      <c r="A693" s="156" t="str">
        <f>'Semaine 3'!A693</f>
        <v>pate de tete</v>
      </c>
      <c r="B693" s="203">
        <f>SUM('Semaine 3'!O693)</f>
        <v>0</v>
      </c>
      <c r="C693" s="91"/>
      <c r="D693" s="92"/>
      <c r="E693" s="92"/>
      <c r="F693" s="92"/>
      <c r="G693" s="93"/>
      <c r="H693" s="212">
        <f t="shared" si="47"/>
        <v>0</v>
      </c>
      <c r="I693" s="267"/>
      <c r="J693" s="92"/>
      <c r="K693" s="92"/>
      <c r="L693" s="92"/>
      <c r="M693" s="93"/>
      <c r="N693" s="184">
        <f t="shared" si="50"/>
        <v>0</v>
      </c>
      <c r="O693" s="186">
        <f t="shared" si="49"/>
        <v>0</v>
      </c>
    </row>
    <row r="694" spans="1:15" ht="12.75">
      <c r="A694" s="156" t="str">
        <f>'Semaine 3'!A694</f>
        <v>merguez</v>
      </c>
      <c r="B694" s="203">
        <f>SUM('Semaine 3'!O694)</f>
        <v>0</v>
      </c>
      <c r="C694" s="91"/>
      <c r="D694" s="92"/>
      <c r="E694" s="92"/>
      <c r="F694" s="92"/>
      <c r="G694" s="93"/>
      <c r="H694" s="212">
        <f t="shared" si="47"/>
        <v>0</v>
      </c>
      <c r="I694" s="267"/>
      <c r="J694" s="92"/>
      <c r="K694" s="92"/>
      <c r="L694" s="92"/>
      <c r="M694" s="93"/>
      <c r="N694" s="184">
        <f t="shared" si="50"/>
        <v>0</v>
      </c>
      <c r="O694" s="186">
        <f t="shared" si="49"/>
        <v>0</v>
      </c>
    </row>
    <row r="695" spans="1:15" ht="13.5" thickBot="1">
      <c r="A695" s="156" t="str">
        <f>'Semaine 3'!A695</f>
        <v>filet de poulet</v>
      </c>
      <c r="B695" s="203">
        <f>SUM('Semaine 3'!O695)</f>
        <v>0</v>
      </c>
      <c r="C695" s="94"/>
      <c r="D695" s="95"/>
      <c r="E695" s="95"/>
      <c r="F695" s="95"/>
      <c r="G695" s="96"/>
      <c r="H695" s="227">
        <f>SUM(B695:G695)</f>
        <v>0</v>
      </c>
      <c r="I695" s="268"/>
      <c r="J695" s="95"/>
      <c r="K695" s="95"/>
      <c r="L695" s="95"/>
      <c r="M695" s="96"/>
      <c r="N695" s="185">
        <f t="shared" si="50"/>
        <v>0</v>
      </c>
      <c r="O695" s="187">
        <f t="shared" si="49"/>
        <v>0</v>
      </c>
    </row>
    <row r="696" spans="1:15">
      <c r="A696" s="97"/>
      <c r="B696" s="281"/>
      <c r="C696" s="8"/>
      <c r="D696" s="8"/>
      <c r="E696" s="8"/>
      <c r="F696" s="8"/>
      <c r="G696" s="8"/>
      <c r="H696" s="200"/>
      <c r="I696" s="266"/>
      <c r="J696" s="8"/>
      <c r="K696" s="8"/>
      <c r="L696" s="8"/>
      <c r="M696" s="8"/>
      <c r="N696" s="200"/>
      <c r="O696" s="200"/>
    </row>
    <row r="697" spans="1:15" ht="105" customHeight="1" thickBot="1">
      <c r="A697" s="97"/>
      <c r="B697" s="281"/>
      <c r="C697" s="8"/>
      <c r="D697" s="8"/>
      <c r="E697" s="8"/>
      <c r="F697" s="8"/>
      <c r="G697" s="8"/>
      <c r="H697" s="200"/>
      <c r="I697" s="8"/>
      <c r="J697" s="8"/>
      <c r="K697" s="8"/>
      <c r="L697" s="8"/>
      <c r="M697" s="8"/>
      <c r="N697" s="200"/>
      <c r="O697" s="200"/>
    </row>
    <row r="698" spans="1:15" ht="15.75" thickBot="1">
      <c r="B698" s="282"/>
      <c r="C698" s="284"/>
      <c r="D698" s="285"/>
      <c r="E698" s="286" t="s">
        <v>4</v>
      </c>
      <c r="F698" s="285"/>
      <c r="G698" s="285"/>
      <c r="H698" s="287"/>
      <c r="I698" s="17"/>
      <c r="J698" s="17"/>
      <c r="K698" s="18" t="s">
        <v>5</v>
      </c>
      <c r="L698" s="17"/>
      <c r="M698" s="17"/>
      <c r="N698" s="192"/>
    </row>
    <row r="699" spans="1:15" ht="15.75" thickBot="1">
      <c r="A699" s="98"/>
      <c r="B699" s="282"/>
      <c r="C699" s="278"/>
      <c r="D699" s="4"/>
      <c r="E699" s="4"/>
      <c r="F699" s="4"/>
      <c r="G699" s="4"/>
      <c r="H699" s="194"/>
      <c r="I699" s="5"/>
      <c r="J699" s="4"/>
      <c r="K699" s="4"/>
      <c r="L699" s="4"/>
      <c r="M699" s="6"/>
      <c r="N699" s="195"/>
      <c r="O699" s="196"/>
    </row>
    <row r="700" spans="1:15" ht="13.5" thickBot="1">
      <c r="A700" s="277" t="s">
        <v>6</v>
      </c>
      <c r="B700" s="288" t="s">
        <v>7</v>
      </c>
      <c r="C700" s="279" t="s">
        <v>8</v>
      </c>
      <c r="D700" s="20" t="s">
        <v>9</v>
      </c>
      <c r="E700" s="20" t="s">
        <v>10</v>
      </c>
      <c r="F700" s="20" t="s">
        <v>11</v>
      </c>
      <c r="G700" s="20" t="s">
        <v>12</v>
      </c>
      <c r="H700" s="197" t="s">
        <v>13</v>
      </c>
      <c r="I700" s="20" t="s">
        <v>8</v>
      </c>
      <c r="J700" s="20" t="s">
        <v>9</v>
      </c>
      <c r="K700" s="20" t="s">
        <v>10</v>
      </c>
      <c r="L700" s="20" t="s">
        <v>11</v>
      </c>
      <c r="M700" s="20" t="s">
        <v>12</v>
      </c>
      <c r="N700" s="197" t="s">
        <v>13</v>
      </c>
      <c r="O700" s="197" t="s">
        <v>7</v>
      </c>
    </row>
    <row r="701" spans="1:15">
      <c r="A701" s="98"/>
      <c r="B701" s="281"/>
      <c r="C701" s="17"/>
      <c r="D701" s="17"/>
      <c r="E701" s="17"/>
      <c r="F701" s="17"/>
      <c r="G701" s="18" t="s">
        <v>298</v>
      </c>
      <c r="H701" s="190"/>
      <c r="I701" s="17"/>
      <c r="J701" s="17"/>
      <c r="K701" s="17"/>
      <c r="L701" s="17"/>
      <c r="M701" s="17"/>
      <c r="N701" s="190"/>
      <c r="O701" s="192"/>
    </row>
    <row r="702" spans="1:15" ht="15.75" thickBot="1">
      <c r="A702" s="59"/>
      <c r="B702" s="282"/>
      <c r="C702" s="86"/>
      <c r="D702" s="86"/>
      <c r="E702" s="86"/>
      <c r="F702" s="86"/>
      <c r="G702" s="86"/>
      <c r="H702" s="200"/>
      <c r="I702" s="86"/>
      <c r="J702" s="86"/>
      <c r="K702" s="86"/>
      <c r="L702" s="86"/>
      <c r="M702" s="86"/>
      <c r="N702" s="202"/>
      <c r="O702" s="220"/>
    </row>
    <row r="703" spans="1:15" ht="12.75">
      <c r="A703" s="61" t="str">
        <f>'Semaine 3'!A703</f>
        <v>terrine de canard</v>
      </c>
      <c r="B703" s="222">
        <f>SUM('Semaine 3'!O703)</f>
        <v>0</v>
      </c>
      <c r="C703" s="22"/>
      <c r="D703" s="22"/>
      <c r="E703" s="23"/>
      <c r="F703" s="23"/>
      <c r="G703" s="24"/>
      <c r="H703" s="180">
        <f t="shared" ref="H703:H764" si="51">SUM(B703:G703)</f>
        <v>0</v>
      </c>
      <c r="I703" s="22"/>
      <c r="J703" s="23"/>
      <c r="K703" s="23"/>
      <c r="L703" s="23"/>
      <c r="M703" s="24"/>
      <c r="N703" s="184">
        <f t="shared" ref="N703:N717" si="52">SUM(I703:M703)</f>
        <v>0</v>
      </c>
      <c r="O703" s="186">
        <f t="shared" ref="O703:O765" si="53">H703-N703</f>
        <v>0</v>
      </c>
    </row>
    <row r="704" spans="1:15" ht="12.75">
      <c r="A704" s="65" t="str">
        <f>'Semaine 3'!A704</f>
        <v>viande kebab</v>
      </c>
      <c r="B704" s="222">
        <f>SUM('Semaine 3'!O704)</f>
        <v>0</v>
      </c>
      <c r="C704" s="26"/>
      <c r="D704" s="26"/>
      <c r="E704" s="27"/>
      <c r="F704" s="27"/>
      <c r="G704" s="28"/>
      <c r="H704" s="181">
        <f t="shared" si="51"/>
        <v>0</v>
      </c>
      <c r="I704" s="26"/>
      <c r="J704" s="27"/>
      <c r="K704" s="27"/>
      <c r="L704" s="27"/>
      <c r="M704" s="28"/>
      <c r="N704" s="184">
        <f t="shared" si="52"/>
        <v>0</v>
      </c>
      <c r="O704" s="186">
        <f t="shared" si="53"/>
        <v>0</v>
      </c>
    </row>
    <row r="705" spans="1:15" ht="12.75">
      <c r="A705" s="65" t="str">
        <f>'Semaine 3'!A705</f>
        <v>terrine mosaique</v>
      </c>
      <c r="B705" s="222">
        <f>SUM('Semaine 3'!O705)</f>
        <v>0</v>
      </c>
      <c r="C705" s="26"/>
      <c r="D705" s="26"/>
      <c r="E705" s="27"/>
      <c r="F705" s="27"/>
      <c r="G705" s="28"/>
      <c r="H705" s="181">
        <f t="shared" si="51"/>
        <v>0</v>
      </c>
      <c r="I705" s="26"/>
      <c r="J705" s="27"/>
      <c r="K705" s="27"/>
      <c r="L705" s="27"/>
      <c r="M705" s="28"/>
      <c r="N705" s="184">
        <f t="shared" si="52"/>
        <v>0</v>
      </c>
      <c r="O705" s="186">
        <f t="shared" si="53"/>
        <v>0</v>
      </c>
    </row>
    <row r="706" spans="1:15" ht="12.75">
      <c r="A706" s="65" t="str">
        <f>'Semaine 3'!A706</f>
        <v>filet de porc 1/2sel</v>
      </c>
      <c r="B706" s="222">
        <f>SUM('Semaine 3'!O706)</f>
        <v>0</v>
      </c>
      <c r="C706" s="26"/>
      <c r="D706" s="26"/>
      <c r="E706" s="27"/>
      <c r="F706" s="27"/>
      <c r="G706" s="28"/>
      <c r="H706" s="181">
        <f t="shared" si="51"/>
        <v>0</v>
      </c>
      <c r="I706" s="26"/>
      <c r="J706" s="27"/>
      <c r="K706" s="27"/>
      <c r="L706" s="27"/>
      <c r="M706" s="28"/>
      <c r="N706" s="184">
        <f t="shared" si="52"/>
        <v>0</v>
      </c>
      <c r="O706" s="186">
        <f t="shared" si="53"/>
        <v>0</v>
      </c>
    </row>
    <row r="707" spans="1:15" ht="12.75">
      <c r="A707" s="65" t="str">
        <f>'Semaine 3'!A707</f>
        <v>paleron</v>
      </c>
      <c r="B707" s="222">
        <f>SUM('Semaine 3'!O707)</f>
        <v>0</v>
      </c>
      <c r="C707" s="33"/>
      <c r="D707" s="33"/>
      <c r="E707" s="27"/>
      <c r="F707" s="27"/>
      <c r="G707" s="28"/>
      <c r="H707" s="181">
        <f t="shared" si="51"/>
        <v>0</v>
      </c>
      <c r="I707" s="26"/>
      <c r="J707" s="27"/>
      <c r="K707" s="27"/>
      <c r="L707" s="27"/>
      <c r="M707" s="28"/>
      <c r="N707" s="184">
        <f t="shared" si="52"/>
        <v>0</v>
      </c>
      <c r="O707" s="186">
        <f t="shared" si="53"/>
        <v>0</v>
      </c>
    </row>
    <row r="708" spans="1:15" ht="12.75">
      <c r="A708" s="65" t="str">
        <f>'Semaine 3'!A708</f>
        <v>terrine normande</v>
      </c>
      <c r="B708" s="222">
        <f>SUM('Semaine 3'!O708)</f>
        <v>0</v>
      </c>
      <c r="C708" s="33"/>
      <c r="D708" s="33"/>
      <c r="E708" s="34"/>
      <c r="F708" s="34"/>
      <c r="G708" s="35"/>
      <c r="H708" s="181">
        <f t="shared" si="51"/>
        <v>0</v>
      </c>
      <c r="I708" s="33"/>
      <c r="J708" s="34"/>
      <c r="K708" s="34"/>
      <c r="L708" s="34"/>
      <c r="M708" s="35"/>
      <c r="N708" s="184">
        <f t="shared" si="52"/>
        <v>0</v>
      </c>
      <c r="O708" s="186">
        <f t="shared" si="53"/>
        <v>0</v>
      </c>
    </row>
    <row r="709" spans="1:15" ht="12.75">
      <c r="A709" s="65" t="str">
        <f>'Semaine 3'!A709</f>
        <v>salade medina</v>
      </c>
      <c r="B709" s="222">
        <f>SUM('Semaine 3'!O709)</f>
        <v>0</v>
      </c>
      <c r="C709" s="26"/>
      <c r="D709" s="26"/>
      <c r="E709" s="27"/>
      <c r="F709" s="27"/>
      <c r="G709" s="28"/>
      <c r="H709" s="181">
        <f t="shared" si="51"/>
        <v>0</v>
      </c>
      <c r="I709" s="42"/>
      <c r="J709" s="43"/>
      <c r="K709" s="43"/>
      <c r="L709" s="43"/>
      <c r="M709" s="44"/>
      <c r="N709" s="184">
        <f t="shared" si="52"/>
        <v>0</v>
      </c>
      <c r="O709" s="186">
        <f t="shared" si="53"/>
        <v>0</v>
      </c>
    </row>
    <row r="710" spans="1:15" ht="12.75">
      <c r="A710" s="65" t="str">
        <f>'Semaine 3'!A710</f>
        <v>gesiers de volaille</v>
      </c>
      <c r="B710" s="222">
        <f>SUM('Semaine 3'!O710)</f>
        <v>0</v>
      </c>
      <c r="C710" s="26"/>
      <c r="D710" s="27"/>
      <c r="E710" s="27"/>
      <c r="F710" s="27"/>
      <c r="G710" s="28"/>
      <c r="H710" s="181">
        <f t="shared" si="51"/>
        <v>0</v>
      </c>
      <c r="I710" s="72"/>
      <c r="J710" s="73"/>
      <c r="K710" s="73"/>
      <c r="L710" s="73"/>
      <c r="M710" s="74"/>
      <c r="N710" s="184">
        <f t="shared" si="52"/>
        <v>0</v>
      </c>
      <c r="O710" s="186">
        <f t="shared" si="53"/>
        <v>0</v>
      </c>
    </row>
    <row r="711" spans="1:15" ht="12.75">
      <c r="A711" s="65" t="str">
        <f>'Semaine 3'!A711</f>
        <v>saucisse de volaille</v>
      </c>
      <c r="B711" s="222">
        <f>SUM('Semaine 3'!O711)</f>
        <v>0</v>
      </c>
      <c r="C711" s="36"/>
      <c r="D711" s="37"/>
      <c r="E711" s="37"/>
      <c r="F711" s="37"/>
      <c r="G711" s="38"/>
      <c r="H711" s="181">
        <f t="shared" si="51"/>
        <v>0</v>
      </c>
      <c r="I711" s="148"/>
      <c r="J711" s="149"/>
      <c r="K711" s="149"/>
      <c r="L711" s="149"/>
      <c r="M711" s="150"/>
      <c r="N711" s="184">
        <f t="shared" si="52"/>
        <v>0</v>
      </c>
      <c r="O711" s="186">
        <f t="shared" si="53"/>
        <v>0</v>
      </c>
    </row>
    <row r="712" spans="1:15" ht="12.75">
      <c r="A712" s="65" t="str">
        <f>'Semaine 3'!A712</f>
        <v>choucroute</v>
      </c>
      <c r="B712" s="222">
        <f>SUM('Semaine 3'!O712)</f>
        <v>0</v>
      </c>
      <c r="C712" s="33"/>
      <c r="D712" s="34"/>
      <c r="E712" s="34"/>
      <c r="F712" s="34"/>
      <c r="G712" s="35"/>
      <c r="H712" s="181">
        <f t="shared" si="51"/>
        <v>0</v>
      </c>
      <c r="I712" s="88"/>
      <c r="J712" s="89"/>
      <c r="K712" s="89"/>
      <c r="L712" s="89"/>
      <c r="M712" s="90"/>
      <c r="N712" s="184">
        <f t="shared" si="52"/>
        <v>0</v>
      </c>
      <c r="O712" s="186">
        <f t="shared" si="53"/>
        <v>0</v>
      </c>
    </row>
    <row r="713" spans="1:15" ht="12.75">
      <c r="A713" s="65" t="str">
        <f>'Semaine 3'!A713</f>
        <v>jambon fume a grille</v>
      </c>
      <c r="B713" s="222">
        <f>SUM('Semaine 3'!O713)</f>
        <v>0</v>
      </c>
      <c r="C713" s="33"/>
      <c r="D713" s="34"/>
      <c r="E713" s="34"/>
      <c r="F713" s="34"/>
      <c r="G713" s="35"/>
      <c r="H713" s="181">
        <f t="shared" si="51"/>
        <v>0</v>
      </c>
      <c r="I713" s="88"/>
      <c r="J713" s="89"/>
      <c r="K713" s="89"/>
      <c r="L713" s="89"/>
      <c r="M713" s="90"/>
      <c r="N713" s="184">
        <f t="shared" si="52"/>
        <v>0</v>
      </c>
      <c r="O713" s="186">
        <f t="shared" si="53"/>
        <v>0</v>
      </c>
    </row>
    <row r="714" spans="1:15" ht="12.75">
      <c r="A714" s="65" t="str">
        <f>'Semaine 3'!A714</f>
        <v>garniture choucroute</v>
      </c>
      <c r="B714" s="222">
        <f>SUM('Semaine 3'!O714)</f>
        <v>0</v>
      </c>
      <c r="C714" s="33"/>
      <c r="D714" s="33"/>
      <c r="E714" s="34"/>
      <c r="F714" s="34"/>
      <c r="G714" s="35"/>
      <c r="H714" s="181">
        <f t="shared" si="51"/>
        <v>0</v>
      </c>
      <c r="I714" s="33"/>
      <c r="J714" s="151"/>
      <c r="K714" s="151"/>
      <c r="L714" s="151"/>
      <c r="M714" s="152"/>
      <c r="N714" s="184">
        <f t="shared" si="52"/>
        <v>0</v>
      </c>
      <c r="O714" s="186">
        <f t="shared" si="53"/>
        <v>0</v>
      </c>
    </row>
    <row r="715" spans="1:15" ht="12.75">
      <c r="A715" s="65" t="str">
        <f>'Semaine 3'!A715</f>
        <v>petit sale</v>
      </c>
      <c r="B715" s="222">
        <f>SUM('Semaine 3'!O715)</f>
        <v>0</v>
      </c>
      <c r="C715" s="33"/>
      <c r="D715" s="33"/>
      <c r="E715" s="34"/>
      <c r="F715" s="34"/>
      <c r="G715" s="35"/>
      <c r="H715" s="181">
        <f t="shared" si="51"/>
        <v>0</v>
      </c>
      <c r="I715" s="33"/>
      <c r="J715" s="34"/>
      <c r="K715" s="34"/>
      <c r="L715" s="34"/>
      <c r="M715" s="35"/>
      <c r="N715" s="184">
        <f t="shared" si="52"/>
        <v>0</v>
      </c>
      <c r="O715" s="186">
        <f t="shared" si="53"/>
        <v>0</v>
      </c>
    </row>
    <row r="716" spans="1:15" ht="12.75">
      <c r="A716" s="65" t="str">
        <f>'Semaine 3'!A716</f>
        <v>jarret</v>
      </c>
      <c r="B716" s="222">
        <f>SUM('Semaine 3'!O716)</f>
        <v>0</v>
      </c>
      <c r="C716" s="26"/>
      <c r="D716" s="26"/>
      <c r="E716" s="27"/>
      <c r="F716" s="27"/>
      <c r="G716" s="28"/>
      <c r="H716" s="181">
        <f t="shared" si="51"/>
        <v>0</v>
      </c>
      <c r="I716" s="26"/>
      <c r="J716" s="27"/>
      <c r="K716" s="27"/>
      <c r="L716" s="27"/>
      <c r="M716" s="28"/>
      <c r="N716" s="184">
        <f t="shared" si="52"/>
        <v>0</v>
      </c>
      <c r="O716" s="186">
        <f t="shared" si="53"/>
        <v>0</v>
      </c>
    </row>
    <row r="717" spans="1:15" ht="12.75">
      <c r="A717" s="65" t="str">
        <f>'Semaine 3'!A717</f>
        <v>effiloche de canard</v>
      </c>
      <c r="B717" s="222">
        <f>SUM('Semaine 3'!O717)</f>
        <v>0</v>
      </c>
      <c r="C717" s="33"/>
      <c r="D717" s="33"/>
      <c r="E717" s="34"/>
      <c r="F717" s="34"/>
      <c r="G717" s="35"/>
      <c r="H717" s="181">
        <f t="shared" si="51"/>
        <v>0</v>
      </c>
      <c r="I717" s="33"/>
      <c r="J717" s="151"/>
      <c r="K717" s="151"/>
      <c r="L717" s="151"/>
      <c r="M717" s="35"/>
      <c r="N717" s="184">
        <f t="shared" si="52"/>
        <v>0</v>
      </c>
      <c r="O717" s="186">
        <f t="shared" si="53"/>
        <v>0</v>
      </c>
    </row>
    <row r="718" spans="1:15" ht="12.75">
      <c r="A718" s="65" t="str">
        <f>'Semaine 3'!A718</f>
        <v>tomate confite</v>
      </c>
      <c r="B718" s="222">
        <f>SUM('Semaine 3'!O718)</f>
        <v>2</v>
      </c>
      <c r="C718" s="26"/>
      <c r="D718" s="26"/>
      <c r="E718" s="27"/>
      <c r="F718" s="27"/>
      <c r="G718" s="28"/>
      <c r="H718" s="181">
        <f t="shared" si="51"/>
        <v>2</v>
      </c>
      <c r="I718" s="26"/>
      <c r="J718" s="27"/>
      <c r="K718" s="27"/>
      <c r="L718" s="27"/>
      <c r="M718" s="28"/>
      <c r="N718" s="184">
        <f>SUM(I718:M718)</f>
        <v>0</v>
      </c>
      <c r="O718" s="186">
        <f t="shared" si="53"/>
        <v>2</v>
      </c>
    </row>
    <row r="719" spans="1:15" ht="12.75">
      <c r="A719" s="65" t="str">
        <f>'Semaine 3'!A719</f>
        <v xml:space="preserve">steack </v>
      </c>
      <c r="B719" s="222">
        <f>SUM('Semaine 3'!O719)</f>
        <v>0</v>
      </c>
      <c r="C719" s="33"/>
      <c r="D719" s="33"/>
      <c r="E719" s="34"/>
      <c r="F719" s="34"/>
      <c r="G719" s="35"/>
      <c r="H719" s="181">
        <f t="shared" si="51"/>
        <v>0</v>
      </c>
      <c r="I719" s="33"/>
      <c r="J719" s="151"/>
      <c r="K719" s="151"/>
      <c r="L719" s="151"/>
      <c r="M719" s="152"/>
      <c r="N719" s="184">
        <f t="shared" ref="N719:N765" si="54">SUM(I719:M719)</f>
        <v>0</v>
      </c>
      <c r="O719" s="186">
        <f t="shared" si="53"/>
        <v>0</v>
      </c>
    </row>
    <row r="720" spans="1:15" ht="12.75">
      <c r="A720" s="65" t="str">
        <f>'Semaine 3'!A720</f>
        <v>tartarine de legume</v>
      </c>
      <c r="B720" s="222">
        <f>SUM('Semaine 3'!O720)</f>
        <v>0</v>
      </c>
      <c r="C720" s="33"/>
      <c r="D720" s="33"/>
      <c r="E720" s="34"/>
      <c r="F720" s="34"/>
      <c r="G720" s="35"/>
      <c r="H720" s="181">
        <f t="shared" si="51"/>
        <v>0</v>
      </c>
      <c r="I720" s="33"/>
      <c r="J720" s="34"/>
      <c r="K720" s="34"/>
      <c r="L720" s="34"/>
      <c r="M720" s="35"/>
      <c r="N720" s="184">
        <f t="shared" si="54"/>
        <v>0</v>
      </c>
      <c r="O720" s="186">
        <f t="shared" si="53"/>
        <v>0</v>
      </c>
    </row>
    <row r="721" spans="1:15" ht="12.75">
      <c r="A721" s="65" t="str">
        <f>'Semaine 3'!A721</f>
        <v>duo de leg bulgare</v>
      </c>
      <c r="B721" s="222">
        <f>SUM('Semaine 3'!O721)</f>
        <v>0</v>
      </c>
      <c r="C721" s="33"/>
      <c r="D721" s="33"/>
      <c r="E721" s="34"/>
      <c r="F721" s="34"/>
      <c r="G721" s="35"/>
      <c r="H721" s="181">
        <f t="shared" si="51"/>
        <v>0</v>
      </c>
      <c r="I721" s="33"/>
      <c r="J721" s="34"/>
      <c r="K721" s="34"/>
      <c r="L721" s="34"/>
      <c r="M721" s="35"/>
      <c r="N721" s="184">
        <f t="shared" si="54"/>
        <v>0</v>
      </c>
      <c r="O721" s="186">
        <f t="shared" si="53"/>
        <v>0</v>
      </c>
    </row>
    <row r="722" spans="1:15" ht="12.75">
      <c r="A722" s="65" t="str">
        <f>'Semaine 3'!A722</f>
        <v>emince de porc</v>
      </c>
      <c r="B722" s="222">
        <f>SUM('Semaine 3'!O722)</f>
        <v>0</v>
      </c>
      <c r="C722" s="33"/>
      <c r="D722" s="33"/>
      <c r="E722" s="34"/>
      <c r="F722" s="34"/>
      <c r="G722" s="35"/>
      <c r="H722" s="181">
        <f t="shared" si="51"/>
        <v>0</v>
      </c>
      <c r="I722" s="33"/>
      <c r="J722" s="151"/>
      <c r="K722" s="151"/>
      <c r="L722" s="151"/>
      <c r="M722" s="152"/>
      <c r="N722" s="184">
        <f t="shared" si="54"/>
        <v>0</v>
      </c>
      <c r="O722" s="186">
        <f t="shared" si="53"/>
        <v>0</v>
      </c>
    </row>
    <row r="723" spans="1:15" ht="12.75">
      <c r="A723" s="65" t="str">
        <f>'Semaine 3'!A723</f>
        <v>saucisse de francfort</v>
      </c>
      <c r="B723" s="222">
        <f>SUM('Semaine 3'!O723)</f>
        <v>0</v>
      </c>
      <c r="C723" s="176"/>
      <c r="D723" s="33"/>
      <c r="E723" s="34"/>
      <c r="F723" s="34"/>
      <c r="G723" s="35"/>
      <c r="H723" s="181">
        <f t="shared" si="51"/>
        <v>0</v>
      </c>
      <c r="I723" s="33"/>
      <c r="J723" s="34"/>
      <c r="K723" s="34"/>
      <c r="L723" s="34"/>
      <c r="M723" s="35"/>
      <c r="N723" s="184">
        <f t="shared" si="54"/>
        <v>0</v>
      </c>
      <c r="O723" s="186">
        <f t="shared" si="53"/>
        <v>0</v>
      </c>
    </row>
    <row r="724" spans="1:15" ht="12.75">
      <c r="A724" s="65">
        <f>'Semaine 3'!A724</f>
        <v>0</v>
      </c>
      <c r="B724" s="222">
        <f>SUM('Semaine 3'!O724)</f>
        <v>0</v>
      </c>
      <c r="C724" s="177"/>
      <c r="D724" s="33"/>
      <c r="E724" s="34"/>
      <c r="F724" s="34"/>
      <c r="G724" s="35"/>
      <c r="H724" s="181">
        <f t="shared" si="51"/>
        <v>0</v>
      </c>
      <c r="I724" s="33"/>
      <c r="J724" s="34"/>
      <c r="K724" s="34"/>
      <c r="L724" s="34"/>
      <c r="M724" s="35"/>
      <c r="N724" s="184">
        <f t="shared" si="54"/>
        <v>0</v>
      </c>
      <c r="O724" s="186">
        <f t="shared" si="53"/>
        <v>0</v>
      </c>
    </row>
    <row r="725" spans="1:15" ht="12.75">
      <c r="A725" s="65">
        <f>'Semaine 3'!A725</f>
        <v>0</v>
      </c>
      <c r="B725" s="222">
        <f>SUM('Semaine 3'!O725)</f>
        <v>0</v>
      </c>
      <c r="C725" s="91"/>
      <c r="D725" s="92"/>
      <c r="E725" s="92"/>
      <c r="F725" s="92"/>
      <c r="G725" s="93"/>
      <c r="H725" s="181">
        <f t="shared" si="51"/>
        <v>0</v>
      </c>
      <c r="I725" s="267"/>
      <c r="J725" s="92"/>
      <c r="K725" s="92"/>
      <c r="L725" s="92"/>
      <c r="M725" s="93"/>
      <c r="N725" s="184">
        <f t="shared" si="54"/>
        <v>0</v>
      </c>
      <c r="O725" s="186">
        <f t="shared" si="53"/>
        <v>0</v>
      </c>
    </row>
    <row r="726" spans="1:15" ht="12.75">
      <c r="A726" s="65">
        <f>'Semaine 3'!A726</f>
        <v>0</v>
      </c>
      <c r="B726" s="222">
        <f>SUM('Semaine 3'!O726)</f>
        <v>0</v>
      </c>
      <c r="C726" s="91"/>
      <c r="D726" s="92"/>
      <c r="E726" s="92"/>
      <c r="F726" s="92"/>
      <c r="G726" s="93"/>
      <c r="H726" s="181">
        <f t="shared" si="51"/>
        <v>0</v>
      </c>
      <c r="I726" s="267"/>
      <c r="J726" s="92"/>
      <c r="K726" s="92"/>
      <c r="L726" s="92"/>
      <c r="M726" s="93"/>
      <c r="N726" s="184">
        <f t="shared" si="54"/>
        <v>0</v>
      </c>
      <c r="O726" s="186">
        <f t="shared" si="53"/>
        <v>0</v>
      </c>
    </row>
    <row r="727" spans="1:15" ht="12.75">
      <c r="A727" s="65">
        <f>'Semaine 3'!A727</f>
        <v>0</v>
      </c>
      <c r="B727" s="222">
        <f>SUM('Semaine 3'!O727)</f>
        <v>0</v>
      </c>
      <c r="C727" s="91"/>
      <c r="D727" s="92"/>
      <c r="E727" s="92"/>
      <c r="F727" s="92"/>
      <c r="G727" s="93"/>
      <c r="H727" s="181">
        <f t="shared" si="51"/>
        <v>0</v>
      </c>
      <c r="I727" s="267"/>
      <c r="J727" s="92"/>
      <c r="K727" s="92"/>
      <c r="L727" s="92"/>
      <c r="M727" s="93"/>
      <c r="N727" s="184">
        <f t="shared" si="54"/>
        <v>0</v>
      </c>
      <c r="O727" s="186">
        <f t="shared" si="53"/>
        <v>0</v>
      </c>
    </row>
    <row r="728" spans="1:15" ht="12.75">
      <c r="A728" s="65">
        <f>'Semaine 3'!A728</f>
        <v>0</v>
      </c>
      <c r="B728" s="222">
        <f>SUM('Semaine 3'!O728)</f>
        <v>0</v>
      </c>
      <c r="C728" s="91"/>
      <c r="D728" s="92"/>
      <c r="E728" s="92"/>
      <c r="F728" s="92"/>
      <c r="G728" s="93"/>
      <c r="H728" s="181">
        <f t="shared" si="51"/>
        <v>0</v>
      </c>
      <c r="I728" s="267"/>
      <c r="J728" s="92"/>
      <c r="K728" s="92"/>
      <c r="L728" s="92"/>
      <c r="M728" s="93"/>
      <c r="N728" s="184">
        <f t="shared" si="54"/>
        <v>0</v>
      </c>
      <c r="O728" s="186">
        <f t="shared" si="53"/>
        <v>0</v>
      </c>
    </row>
    <row r="729" spans="1:15" ht="12.75">
      <c r="A729" s="65">
        <f>'Semaine 3'!A729</f>
        <v>0</v>
      </c>
      <c r="B729" s="222">
        <f>SUM('Semaine 3'!O729)</f>
        <v>0</v>
      </c>
      <c r="C729" s="91"/>
      <c r="D729" s="92"/>
      <c r="E729" s="92"/>
      <c r="F729" s="92"/>
      <c r="G729" s="93"/>
      <c r="H729" s="181">
        <f t="shared" si="51"/>
        <v>0</v>
      </c>
      <c r="I729" s="267"/>
      <c r="J729" s="92"/>
      <c r="K729" s="92"/>
      <c r="L729" s="92"/>
      <c r="M729" s="93"/>
      <c r="N729" s="184">
        <f t="shared" si="54"/>
        <v>0</v>
      </c>
      <c r="O729" s="186">
        <f t="shared" si="53"/>
        <v>0</v>
      </c>
    </row>
    <row r="730" spans="1:15" ht="12.75">
      <c r="A730" s="65">
        <f>'Semaine 3'!A730</f>
        <v>0</v>
      </c>
      <c r="B730" s="222">
        <f>SUM('Semaine 3'!O730)</f>
        <v>0</v>
      </c>
      <c r="C730" s="91"/>
      <c r="D730" s="92"/>
      <c r="E730" s="92"/>
      <c r="F730" s="92"/>
      <c r="G730" s="93"/>
      <c r="H730" s="181">
        <f t="shared" si="51"/>
        <v>0</v>
      </c>
      <c r="I730" s="267"/>
      <c r="J730" s="92"/>
      <c r="K730" s="92"/>
      <c r="L730" s="92"/>
      <c r="M730" s="93"/>
      <c r="N730" s="184">
        <f t="shared" si="54"/>
        <v>0</v>
      </c>
      <c r="O730" s="186">
        <f t="shared" si="53"/>
        <v>0</v>
      </c>
    </row>
    <row r="731" spans="1:15" ht="12.75">
      <c r="A731" s="65">
        <f>'Semaine 3'!A731</f>
        <v>0</v>
      </c>
      <c r="B731" s="222">
        <f>SUM('Semaine 3'!O731)</f>
        <v>0</v>
      </c>
      <c r="C731" s="91"/>
      <c r="D731" s="92"/>
      <c r="E731" s="92"/>
      <c r="F731" s="92"/>
      <c r="G731" s="93"/>
      <c r="H731" s="181">
        <f t="shared" si="51"/>
        <v>0</v>
      </c>
      <c r="I731" s="267"/>
      <c r="J731" s="92"/>
      <c r="K731" s="92"/>
      <c r="L731" s="92"/>
      <c r="M731" s="93"/>
      <c r="N731" s="184">
        <f t="shared" si="54"/>
        <v>0</v>
      </c>
      <c r="O731" s="186">
        <f t="shared" si="53"/>
        <v>0</v>
      </c>
    </row>
    <row r="732" spans="1:15" ht="12.75">
      <c r="A732" s="65">
        <f>'Semaine 3'!A732</f>
        <v>0</v>
      </c>
      <c r="B732" s="222">
        <f>SUM('Semaine 3'!O732)</f>
        <v>0</v>
      </c>
      <c r="C732" s="91"/>
      <c r="D732" s="92"/>
      <c r="E732" s="92"/>
      <c r="F732" s="92"/>
      <c r="G732" s="93"/>
      <c r="H732" s="181">
        <f t="shared" si="51"/>
        <v>0</v>
      </c>
      <c r="I732" s="267"/>
      <c r="J732" s="92"/>
      <c r="K732" s="92"/>
      <c r="L732" s="92"/>
      <c r="M732" s="93"/>
      <c r="N732" s="184">
        <f t="shared" si="54"/>
        <v>0</v>
      </c>
      <c r="O732" s="186">
        <f t="shared" si="53"/>
        <v>0</v>
      </c>
    </row>
    <row r="733" spans="1:15" ht="12.75">
      <c r="A733" s="65">
        <f>'Semaine 3'!A733</f>
        <v>0</v>
      </c>
      <c r="B733" s="222">
        <f>SUM('Semaine 3'!O733)</f>
        <v>0</v>
      </c>
      <c r="C733" s="91"/>
      <c r="D733" s="92"/>
      <c r="E733" s="92"/>
      <c r="F733" s="92"/>
      <c r="G733" s="93"/>
      <c r="H733" s="181">
        <f t="shared" si="51"/>
        <v>0</v>
      </c>
      <c r="I733" s="267"/>
      <c r="J733" s="92"/>
      <c r="K733" s="92"/>
      <c r="L733" s="92"/>
      <c r="M733" s="93"/>
      <c r="N733" s="184">
        <f t="shared" si="54"/>
        <v>0</v>
      </c>
      <c r="O733" s="186">
        <f t="shared" si="53"/>
        <v>0</v>
      </c>
    </row>
    <row r="734" spans="1:15" ht="12.75">
      <c r="A734" s="65">
        <f>'Semaine 3'!A734</f>
        <v>0</v>
      </c>
      <c r="B734" s="222">
        <f>SUM('Semaine 3'!O734)</f>
        <v>0</v>
      </c>
      <c r="C734" s="91"/>
      <c r="D734" s="92"/>
      <c r="E734" s="92"/>
      <c r="F734" s="92"/>
      <c r="G734" s="93"/>
      <c r="H734" s="181">
        <f t="shared" si="51"/>
        <v>0</v>
      </c>
      <c r="I734" s="267"/>
      <c r="J734" s="92"/>
      <c r="K734" s="92"/>
      <c r="L734" s="92"/>
      <c r="M734" s="93"/>
      <c r="N734" s="184">
        <f t="shared" si="54"/>
        <v>0</v>
      </c>
      <c r="O734" s="186">
        <f t="shared" si="53"/>
        <v>0</v>
      </c>
    </row>
    <row r="735" spans="1:15" ht="12.75">
      <c r="A735" s="65">
        <f>'Semaine 3'!A735</f>
        <v>0</v>
      </c>
      <c r="B735" s="222">
        <f>SUM('Semaine 3'!O735)</f>
        <v>0</v>
      </c>
      <c r="C735" s="91"/>
      <c r="D735" s="92"/>
      <c r="E735" s="92"/>
      <c r="F735" s="92"/>
      <c r="G735" s="93"/>
      <c r="H735" s="181">
        <f t="shared" si="51"/>
        <v>0</v>
      </c>
      <c r="I735" s="267"/>
      <c r="J735" s="92"/>
      <c r="K735" s="92"/>
      <c r="L735" s="92"/>
      <c r="M735" s="93"/>
      <c r="N735" s="184">
        <f t="shared" si="54"/>
        <v>0</v>
      </c>
      <c r="O735" s="186">
        <f t="shared" si="53"/>
        <v>0</v>
      </c>
    </row>
    <row r="736" spans="1:15" ht="12.75">
      <c r="A736" s="65">
        <f>'Semaine 3'!A736</f>
        <v>0</v>
      </c>
      <c r="B736" s="222">
        <f>SUM('Semaine 3'!O736)</f>
        <v>0</v>
      </c>
      <c r="C736" s="91"/>
      <c r="D736" s="92"/>
      <c r="E736" s="92"/>
      <c r="F736" s="92"/>
      <c r="G736" s="93"/>
      <c r="H736" s="181">
        <f t="shared" si="51"/>
        <v>0</v>
      </c>
      <c r="I736" s="267"/>
      <c r="J736" s="92"/>
      <c r="K736" s="92"/>
      <c r="L736" s="92"/>
      <c r="M736" s="93"/>
      <c r="N736" s="184">
        <f t="shared" si="54"/>
        <v>0</v>
      </c>
      <c r="O736" s="186">
        <f t="shared" si="53"/>
        <v>0</v>
      </c>
    </row>
    <row r="737" spans="1:15" ht="12.75">
      <c r="A737" s="65">
        <f>'Semaine 3'!A737</f>
        <v>0</v>
      </c>
      <c r="B737" s="222">
        <f>SUM('Semaine 3'!O737)</f>
        <v>0</v>
      </c>
      <c r="C737" s="91"/>
      <c r="D737" s="92"/>
      <c r="E737" s="92"/>
      <c r="F737" s="92"/>
      <c r="G737" s="93"/>
      <c r="H737" s="181">
        <f t="shared" si="51"/>
        <v>0</v>
      </c>
      <c r="I737" s="267"/>
      <c r="J737" s="92"/>
      <c r="K737" s="92"/>
      <c r="L737" s="92"/>
      <c r="M737" s="93"/>
      <c r="N737" s="184">
        <f t="shared" si="54"/>
        <v>0</v>
      </c>
      <c r="O737" s="186">
        <f t="shared" si="53"/>
        <v>0</v>
      </c>
    </row>
    <row r="738" spans="1:15" ht="12.75">
      <c r="A738" s="65">
        <f>'Semaine 3'!A738</f>
        <v>0</v>
      </c>
      <c r="B738" s="222">
        <f>SUM('Semaine 3'!O738)</f>
        <v>0</v>
      </c>
      <c r="C738" s="91"/>
      <c r="D738" s="92"/>
      <c r="E738" s="92"/>
      <c r="F738" s="92"/>
      <c r="G738" s="93"/>
      <c r="H738" s="181">
        <f t="shared" si="51"/>
        <v>0</v>
      </c>
      <c r="I738" s="267"/>
      <c r="J738" s="92"/>
      <c r="K738" s="92"/>
      <c r="L738" s="92"/>
      <c r="M738" s="93"/>
      <c r="N738" s="184">
        <f t="shared" si="54"/>
        <v>0</v>
      </c>
      <c r="O738" s="186">
        <f t="shared" si="53"/>
        <v>0</v>
      </c>
    </row>
    <row r="739" spans="1:15" ht="12.75">
      <c r="A739" s="65">
        <f>'Semaine 3'!A739</f>
        <v>0</v>
      </c>
      <c r="B739" s="222">
        <f>SUM('Semaine 3'!O739)</f>
        <v>0</v>
      </c>
      <c r="C739" s="91"/>
      <c r="D739" s="92"/>
      <c r="E739" s="92"/>
      <c r="F739" s="92"/>
      <c r="G739" s="93"/>
      <c r="H739" s="181">
        <f t="shared" si="51"/>
        <v>0</v>
      </c>
      <c r="I739" s="267"/>
      <c r="J739" s="92"/>
      <c r="K739" s="92"/>
      <c r="L739" s="92"/>
      <c r="M739" s="93"/>
      <c r="N739" s="184">
        <f t="shared" si="54"/>
        <v>0</v>
      </c>
      <c r="O739" s="186">
        <f t="shared" si="53"/>
        <v>0</v>
      </c>
    </row>
    <row r="740" spans="1:15" ht="12.75">
      <c r="A740" s="65">
        <f>'Semaine 3'!A740</f>
        <v>0</v>
      </c>
      <c r="B740" s="222">
        <f>SUM('Semaine 3'!O740)</f>
        <v>0</v>
      </c>
      <c r="C740" s="91"/>
      <c r="D740" s="92"/>
      <c r="E740" s="92"/>
      <c r="F740" s="92"/>
      <c r="G740" s="93"/>
      <c r="H740" s="181">
        <f t="shared" si="51"/>
        <v>0</v>
      </c>
      <c r="I740" s="267"/>
      <c r="J740" s="92"/>
      <c r="K740" s="92"/>
      <c r="L740" s="92"/>
      <c r="M740" s="93"/>
      <c r="N740" s="184">
        <f t="shared" si="54"/>
        <v>0</v>
      </c>
      <c r="O740" s="186">
        <f t="shared" si="53"/>
        <v>0</v>
      </c>
    </row>
    <row r="741" spans="1:15" ht="12.75">
      <c r="A741" s="65">
        <f>'Semaine 3'!A741</f>
        <v>0</v>
      </c>
      <c r="B741" s="222">
        <f>SUM('Semaine 3'!O741)</f>
        <v>0</v>
      </c>
      <c r="C741" s="91"/>
      <c r="D741" s="92"/>
      <c r="E741" s="92"/>
      <c r="F741" s="92"/>
      <c r="G741" s="93"/>
      <c r="H741" s="181">
        <f t="shared" si="51"/>
        <v>0</v>
      </c>
      <c r="I741" s="267"/>
      <c r="J741" s="92"/>
      <c r="K741" s="92"/>
      <c r="L741" s="92"/>
      <c r="M741" s="93"/>
      <c r="N741" s="184">
        <f t="shared" si="54"/>
        <v>0</v>
      </c>
      <c r="O741" s="186">
        <f t="shared" si="53"/>
        <v>0</v>
      </c>
    </row>
    <row r="742" spans="1:15" ht="12.75">
      <c r="A742" s="65">
        <f>'Semaine 3'!A742</f>
        <v>0</v>
      </c>
      <c r="B742" s="222">
        <f>SUM('Semaine 3'!O742)</f>
        <v>0</v>
      </c>
      <c r="C742" s="91"/>
      <c r="D742" s="92"/>
      <c r="E742" s="92"/>
      <c r="F742" s="92"/>
      <c r="G742" s="93"/>
      <c r="H742" s="181">
        <f t="shared" si="51"/>
        <v>0</v>
      </c>
      <c r="I742" s="267"/>
      <c r="J742" s="92"/>
      <c r="K742" s="92"/>
      <c r="L742" s="92"/>
      <c r="M742" s="93"/>
      <c r="N742" s="184">
        <f t="shared" si="54"/>
        <v>0</v>
      </c>
      <c r="O742" s="186">
        <f t="shared" si="53"/>
        <v>0</v>
      </c>
    </row>
    <row r="743" spans="1:15" ht="12.75">
      <c r="A743" s="65">
        <f>'Semaine 3'!A743</f>
        <v>0</v>
      </c>
      <c r="B743" s="222">
        <f>SUM('Semaine 3'!O743)</f>
        <v>0</v>
      </c>
      <c r="C743" s="91"/>
      <c r="D743" s="92"/>
      <c r="E743" s="92"/>
      <c r="F743" s="92"/>
      <c r="G743" s="93"/>
      <c r="H743" s="181">
        <f t="shared" si="51"/>
        <v>0</v>
      </c>
      <c r="I743" s="267"/>
      <c r="J743" s="92"/>
      <c r="K743" s="92"/>
      <c r="L743" s="92"/>
      <c r="M743" s="93"/>
      <c r="N743" s="184">
        <f t="shared" si="54"/>
        <v>0</v>
      </c>
      <c r="O743" s="186">
        <f t="shared" si="53"/>
        <v>0</v>
      </c>
    </row>
    <row r="744" spans="1:15" ht="12.75">
      <c r="A744" s="65">
        <f>'Semaine 3'!A744</f>
        <v>0</v>
      </c>
      <c r="B744" s="222">
        <f>SUM('Semaine 3'!O744)</f>
        <v>0</v>
      </c>
      <c r="C744" s="91"/>
      <c r="D744" s="92"/>
      <c r="E744" s="92"/>
      <c r="F744" s="92"/>
      <c r="G744" s="93"/>
      <c r="H744" s="181">
        <f t="shared" si="51"/>
        <v>0</v>
      </c>
      <c r="I744" s="267"/>
      <c r="J744" s="92"/>
      <c r="K744" s="92"/>
      <c r="L744" s="92"/>
      <c r="M744" s="93"/>
      <c r="N744" s="184">
        <f t="shared" si="54"/>
        <v>0</v>
      </c>
      <c r="O744" s="186">
        <f t="shared" si="53"/>
        <v>0</v>
      </c>
    </row>
    <row r="745" spans="1:15" ht="12.75">
      <c r="A745" s="65">
        <f>'Semaine 3'!A745</f>
        <v>0</v>
      </c>
      <c r="B745" s="222">
        <f>SUM('Semaine 3'!O745)</f>
        <v>0</v>
      </c>
      <c r="C745" s="91"/>
      <c r="D745" s="92"/>
      <c r="E745" s="92"/>
      <c r="F745" s="92"/>
      <c r="G745" s="93"/>
      <c r="H745" s="181">
        <f t="shared" si="51"/>
        <v>0</v>
      </c>
      <c r="I745" s="267"/>
      <c r="J745" s="92"/>
      <c r="K745" s="92"/>
      <c r="L745" s="92"/>
      <c r="M745" s="93"/>
      <c r="N745" s="184">
        <f t="shared" si="54"/>
        <v>0</v>
      </c>
      <c r="O745" s="186">
        <f t="shared" si="53"/>
        <v>0</v>
      </c>
    </row>
    <row r="746" spans="1:15" ht="12.75">
      <c r="A746" s="65">
        <f>'Semaine 3'!A746</f>
        <v>0</v>
      </c>
      <c r="B746" s="222">
        <f>SUM('Semaine 3'!O746)</f>
        <v>0</v>
      </c>
      <c r="C746" s="91"/>
      <c r="D746" s="92"/>
      <c r="E746" s="92"/>
      <c r="F746" s="92"/>
      <c r="G746" s="93"/>
      <c r="H746" s="181">
        <f t="shared" si="51"/>
        <v>0</v>
      </c>
      <c r="I746" s="267"/>
      <c r="J746" s="92"/>
      <c r="K746" s="92"/>
      <c r="L746" s="92"/>
      <c r="M746" s="93"/>
      <c r="N746" s="184">
        <f t="shared" si="54"/>
        <v>0</v>
      </c>
      <c r="O746" s="186">
        <f t="shared" si="53"/>
        <v>0</v>
      </c>
    </row>
    <row r="747" spans="1:15" ht="12.75">
      <c r="A747" s="65">
        <f>'Semaine 3'!A747</f>
        <v>0</v>
      </c>
      <c r="B747" s="222">
        <f>SUM('Semaine 3'!O747)</f>
        <v>0</v>
      </c>
      <c r="C747" s="91"/>
      <c r="D747" s="92"/>
      <c r="E747" s="92"/>
      <c r="F747" s="92"/>
      <c r="G747" s="93"/>
      <c r="H747" s="181">
        <f t="shared" si="51"/>
        <v>0</v>
      </c>
      <c r="I747" s="267"/>
      <c r="J747" s="92"/>
      <c r="K747" s="92"/>
      <c r="L747" s="92"/>
      <c r="M747" s="93"/>
      <c r="N747" s="184">
        <f t="shared" si="54"/>
        <v>0</v>
      </c>
      <c r="O747" s="186">
        <f t="shared" si="53"/>
        <v>0</v>
      </c>
    </row>
    <row r="748" spans="1:15" ht="12.75">
      <c r="A748" s="65">
        <f>'Semaine 3'!A748</f>
        <v>0</v>
      </c>
      <c r="B748" s="222">
        <f>SUM('Semaine 3'!O748)</f>
        <v>0</v>
      </c>
      <c r="C748" s="91"/>
      <c r="D748" s="92"/>
      <c r="E748" s="92"/>
      <c r="F748" s="92"/>
      <c r="G748" s="93"/>
      <c r="H748" s="181">
        <f t="shared" si="51"/>
        <v>0</v>
      </c>
      <c r="I748" s="267"/>
      <c r="J748" s="92"/>
      <c r="K748" s="92"/>
      <c r="L748" s="92"/>
      <c r="M748" s="93"/>
      <c r="N748" s="184">
        <f t="shared" si="54"/>
        <v>0</v>
      </c>
      <c r="O748" s="186">
        <f t="shared" si="53"/>
        <v>0</v>
      </c>
    </row>
    <row r="749" spans="1:15" ht="12.75">
      <c r="A749" s="65">
        <f>'Semaine 3'!A749</f>
        <v>0</v>
      </c>
      <c r="B749" s="222">
        <f>SUM('Semaine 3'!O749)</f>
        <v>0</v>
      </c>
      <c r="C749" s="91"/>
      <c r="D749" s="92"/>
      <c r="E749" s="92"/>
      <c r="F749" s="92"/>
      <c r="G749" s="93"/>
      <c r="H749" s="181">
        <f t="shared" si="51"/>
        <v>0</v>
      </c>
      <c r="I749" s="267"/>
      <c r="J749" s="92"/>
      <c r="K749" s="92"/>
      <c r="L749" s="92"/>
      <c r="M749" s="93"/>
      <c r="N749" s="184">
        <f t="shared" si="54"/>
        <v>0</v>
      </c>
      <c r="O749" s="186">
        <f t="shared" si="53"/>
        <v>0</v>
      </c>
    </row>
    <row r="750" spans="1:15" ht="12.75">
      <c r="A750" s="65">
        <f>'Semaine 3'!A750</f>
        <v>0</v>
      </c>
      <c r="B750" s="222">
        <f>SUM('Semaine 3'!O750)</f>
        <v>0</v>
      </c>
      <c r="C750" s="91"/>
      <c r="D750" s="92"/>
      <c r="E750" s="92"/>
      <c r="F750" s="92"/>
      <c r="G750" s="93"/>
      <c r="H750" s="181">
        <f t="shared" si="51"/>
        <v>0</v>
      </c>
      <c r="I750" s="267"/>
      <c r="J750" s="92"/>
      <c r="K750" s="92"/>
      <c r="L750" s="92"/>
      <c r="M750" s="93"/>
      <c r="N750" s="184">
        <f t="shared" si="54"/>
        <v>0</v>
      </c>
      <c r="O750" s="186">
        <f t="shared" si="53"/>
        <v>0</v>
      </c>
    </row>
    <row r="751" spans="1:15" ht="12.75">
      <c r="A751" s="65">
        <f>'Semaine 3'!A751</f>
        <v>0</v>
      </c>
      <c r="B751" s="222">
        <f>SUM('Semaine 3'!O751)</f>
        <v>0</v>
      </c>
      <c r="C751" s="91"/>
      <c r="D751" s="92"/>
      <c r="E751" s="92"/>
      <c r="F751" s="92"/>
      <c r="G751" s="93"/>
      <c r="H751" s="181">
        <f t="shared" si="51"/>
        <v>0</v>
      </c>
      <c r="I751" s="267"/>
      <c r="J751" s="92"/>
      <c r="K751" s="92"/>
      <c r="L751" s="92"/>
      <c r="M751" s="93"/>
      <c r="N751" s="184">
        <f t="shared" si="54"/>
        <v>0</v>
      </c>
      <c r="O751" s="186">
        <f t="shared" si="53"/>
        <v>0</v>
      </c>
    </row>
    <row r="752" spans="1:15" ht="12.75">
      <c r="A752" s="65">
        <f>'Semaine 3'!A752</f>
        <v>0</v>
      </c>
      <c r="B752" s="222">
        <f>SUM('Semaine 3'!O752)</f>
        <v>0</v>
      </c>
      <c r="C752" s="91"/>
      <c r="D752" s="92"/>
      <c r="E752" s="92"/>
      <c r="F752" s="92"/>
      <c r="G752" s="93"/>
      <c r="H752" s="181">
        <f t="shared" si="51"/>
        <v>0</v>
      </c>
      <c r="I752" s="267"/>
      <c r="J752" s="92"/>
      <c r="K752" s="92"/>
      <c r="L752" s="92"/>
      <c r="M752" s="93"/>
      <c r="N752" s="184">
        <f t="shared" si="54"/>
        <v>0</v>
      </c>
      <c r="O752" s="186">
        <f t="shared" si="53"/>
        <v>0</v>
      </c>
    </row>
    <row r="753" spans="1:15" ht="12.75">
      <c r="A753" s="65" t="str">
        <f>'Semaine 3'!A753</f>
        <v>surgeles pains</v>
      </c>
      <c r="B753" s="222">
        <f>SUM('Semaine 3'!O753)</f>
        <v>0</v>
      </c>
      <c r="C753" s="91"/>
      <c r="D753" s="92"/>
      <c r="E753" s="92"/>
      <c r="F753" s="92"/>
      <c r="G753" s="93"/>
      <c r="H753" s="181">
        <f t="shared" si="51"/>
        <v>0</v>
      </c>
      <c r="I753" s="267"/>
      <c r="J753" s="92"/>
      <c r="K753" s="92"/>
      <c r="L753" s="92"/>
      <c r="M753" s="93"/>
      <c r="N753" s="184">
        <f t="shared" si="54"/>
        <v>0</v>
      </c>
      <c r="O753" s="186">
        <f t="shared" si="53"/>
        <v>0</v>
      </c>
    </row>
    <row r="754" spans="1:15" ht="12.75">
      <c r="A754" s="65" t="str">
        <f>'Semaine 3'!A754</f>
        <v>pains au fruit</v>
      </c>
      <c r="B754" s="222">
        <f>SUM('Semaine 3'!O754)</f>
        <v>15</v>
      </c>
      <c r="C754" s="91"/>
      <c r="D754" s="92"/>
      <c r="E754" s="92"/>
      <c r="F754" s="92"/>
      <c r="G754" s="93"/>
      <c r="H754" s="181">
        <f t="shared" si="51"/>
        <v>15</v>
      </c>
      <c r="I754" s="267"/>
      <c r="J754" s="92"/>
      <c r="K754" s="92"/>
      <c r="L754" s="92"/>
      <c r="M754" s="93"/>
      <c r="N754" s="184">
        <f t="shared" si="54"/>
        <v>0</v>
      </c>
      <c r="O754" s="186">
        <f t="shared" si="53"/>
        <v>15</v>
      </c>
    </row>
    <row r="755" spans="1:15" ht="12.75">
      <c r="A755" s="65" t="str">
        <f>'Semaine 3'!A755</f>
        <v>pains rustique</v>
      </c>
      <c r="B755" s="222">
        <f>SUM('Semaine 3'!O755)</f>
        <v>25</v>
      </c>
      <c r="C755" s="91"/>
      <c r="D755" s="92"/>
      <c r="E755" s="92"/>
      <c r="F755" s="92"/>
      <c r="G755" s="93"/>
      <c r="H755" s="181">
        <f t="shared" si="51"/>
        <v>25</v>
      </c>
      <c r="I755" s="267"/>
      <c r="J755" s="92"/>
      <c r="K755" s="92"/>
      <c r="L755" s="92"/>
      <c r="M755" s="93"/>
      <c r="N755" s="184">
        <f t="shared" si="54"/>
        <v>0</v>
      </c>
      <c r="O755" s="186">
        <f t="shared" si="53"/>
        <v>25</v>
      </c>
    </row>
    <row r="756" spans="1:15" ht="12.75">
      <c r="A756" s="65" t="str">
        <f>'Semaine 3'!A756</f>
        <v>pains pastourin</v>
      </c>
      <c r="B756" s="222">
        <f>SUM('Semaine 3'!O756)</f>
        <v>120</v>
      </c>
      <c r="C756" s="91"/>
      <c r="D756" s="92"/>
      <c r="E756" s="92"/>
      <c r="F756" s="92"/>
      <c r="G756" s="93"/>
      <c r="H756" s="181">
        <f t="shared" si="51"/>
        <v>120</v>
      </c>
      <c r="I756" s="267"/>
      <c r="J756" s="92"/>
      <c r="K756" s="92"/>
      <c r="L756" s="92"/>
      <c r="M756" s="93"/>
      <c r="N756" s="184">
        <f t="shared" si="54"/>
        <v>0</v>
      </c>
      <c r="O756" s="186">
        <f t="shared" si="53"/>
        <v>120</v>
      </c>
    </row>
    <row r="757" spans="1:15" ht="12.75">
      <c r="A757" s="65" t="str">
        <f>'Semaine 3'!A757</f>
        <v>pains losange</v>
      </c>
      <c r="B757" s="222">
        <f>SUM('Semaine 3'!O757)</f>
        <v>0</v>
      </c>
      <c r="C757" s="91"/>
      <c r="D757" s="92"/>
      <c r="E757" s="92"/>
      <c r="F757" s="92"/>
      <c r="G757" s="93"/>
      <c r="H757" s="181">
        <f t="shared" si="51"/>
        <v>0</v>
      </c>
      <c r="I757" s="267"/>
      <c r="J757" s="92"/>
      <c r="K757" s="92"/>
      <c r="L757" s="92"/>
      <c r="M757" s="93"/>
      <c r="N757" s="184">
        <f t="shared" si="54"/>
        <v>0</v>
      </c>
      <c r="O757" s="186">
        <f t="shared" si="53"/>
        <v>0</v>
      </c>
    </row>
    <row r="758" spans="1:15" ht="12.75">
      <c r="A758" s="65" t="str">
        <f>'Semaine 3'!A758</f>
        <v>pain finedor baguette</v>
      </c>
      <c r="B758" s="222">
        <f>SUM('Semaine 3'!O758)</f>
        <v>0</v>
      </c>
      <c r="C758" s="91"/>
      <c r="D758" s="92"/>
      <c r="E758" s="92"/>
      <c r="F758" s="92"/>
      <c r="G758" s="93"/>
      <c r="H758" s="181">
        <f t="shared" si="51"/>
        <v>0</v>
      </c>
      <c r="I758" s="267"/>
      <c r="J758" s="92"/>
      <c r="K758" s="92"/>
      <c r="L758" s="92"/>
      <c r="M758" s="93"/>
      <c r="N758" s="184">
        <f t="shared" si="54"/>
        <v>0</v>
      </c>
      <c r="O758" s="186">
        <f t="shared" si="53"/>
        <v>0</v>
      </c>
    </row>
    <row r="759" spans="1:15" ht="12.75">
      <c r="A759" s="65">
        <f>'Semaine 3'!A759</f>
        <v>0</v>
      </c>
      <c r="B759" s="222">
        <f>SUM('Semaine 3'!O759)</f>
        <v>0</v>
      </c>
      <c r="C759" s="91"/>
      <c r="D759" s="92"/>
      <c r="E759" s="92"/>
      <c r="F759" s="92"/>
      <c r="G759" s="93"/>
      <c r="H759" s="181">
        <f t="shared" si="51"/>
        <v>0</v>
      </c>
      <c r="I759" s="267"/>
      <c r="J759" s="92"/>
      <c r="K759" s="92"/>
      <c r="L759" s="92"/>
      <c r="M759" s="93"/>
      <c r="N759" s="184">
        <f t="shared" si="54"/>
        <v>0</v>
      </c>
      <c r="O759" s="186">
        <f t="shared" si="53"/>
        <v>0</v>
      </c>
    </row>
    <row r="760" spans="1:15" ht="12.75">
      <c r="A760" s="65">
        <f>'Semaine 3'!A760</f>
        <v>0</v>
      </c>
      <c r="B760" s="222">
        <f>SUM('Semaine 3'!O760)</f>
        <v>0</v>
      </c>
      <c r="C760" s="91"/>
      <c r="D760" s="92"/>
      <c r="E760" s="92"/>
      <c r="F760" s="92"/>
      <c r="G760" s="93"/>
      <c r="H760" s="181">
        <f t="shared" si="51"/>
        <v>0</v>
      </c>
      <c r="I760" s="267"/>
      <c r="J760" s="92"/>
      <c r="K760" s="92"/>
      <c r="L760" s="92"/>
      <c r="M760" s="93"/>
      <c r="N760" s="184">
        <f t="shared" si="54"/>
        <v>0</v>
      </c>
      <c r="O760" s="186">
        <f t="shared" si="53"/>
        <v>0</v>
      </c>
    </row>
    <row r="761" spans="1:15" ht="12.75">
      <c r="A761" s="65">
        <f>'Semaine 3'!A761</f>
        <v>0</v>
      </c>
      <c r="B761" s="222">
        <f>SUM('Semaine 3'!O761)</f>
        <v>0</v>
      </c>
      <c r="C761" s="91"/>
      <c r="D761" s="92"/>
      <c r="E761" s="92"/>
      <c r="F761" s="92"/>
      <c r="G761" s="93"/>
      <c r="H761" s="181">
        <f t="shared" si="51"/>
        <v>0</v>
      </c>
      <c r="I761" s="267"/>
      <c r="J761" s="92"/>
      <c r="K761" s="92"/>
      <c r="L761" s="92"/>
      <c r="M761" s="93"/>
      <c r="N761" s="184">
        <f t="shared" si="54"/>
        <v>0</v>
      </c>
      <c r="O761" s="186">
        <f t="shared" si="53"/>
        <v>0</v>
      </c>
    </row>
    <row r="762" spans="1:15" ht="12.75">
      <c r="A762" s="65">
        <f>'Semaine 3'!A762</f>
        <v>0</v>
      </c>
      <c r="B762" s="222">
        <f>SUM('Semaine 3'!O762)</f>
        <v>0</v>
      </c>
      <c r="C762" s="91"/>
      <c r="D762" s="92"/>
      <c r="E762" s="92"/>
      <c r="F762" s="92"/>
      <c r="G762" s="93"/>
      <c r="H762" s="181">
        <f t="shared" si="51"/>
        <v>0</v>
      </c>
      <c r="I762" s="267"/>
      <c r="J762" s="92"/>
      <c r="K762" s="92"/>
      <c r="L762" s="92"/>
      <c r="M762" s="93"/>
      <c r="N762" s="184">
        <f t="shared" si="54"/>
        <v>0</v>
      </c>
      <c r="O762" s="186">
        <f t="shared" si="53"/>
        <v>0</v>
      </c>
    </row>
    <row r="763" spans="1:15" ht="12.75">
      <c r="A763" s="65">
        <f>'Semaine 3'!A763</f>
        <v>0</v>
      </c>
      <c r="B763" s="222">
        <f>SUM('Semaine 3'!O763)</f>
        <v>0</v>
      </c>
      <c r="C763" s="91"/>
      <c r="D763" s="92"/>
      <c r="E763" s="92"/>
      <c r="F763" s="92"/>
      <c r="G763" s="93"/>
      <c r="H763" s="181">
        <f t="shared" si="51"/>
        <v>0</v>
      </c>
      <c r="I763" s="267"/>
      <c r="J763" s="92"/>
      <c r="K763" s="92"/>
      <c r="L763" s="92"/>
      <c r="M763" s="93"/>
      <c r="N763" s="184">
        <f t="shared" si="54"/>
        <v>0</v>
      </c>
      <c r="O763" s="186">
        <f t="shared" si="53"/>
        <v>0</v>
      </c>
    </row>
    <row r="764" spans="1:15" ht="12.75">
      <c r="A764" s="65">
        <f>'Semaine 3'!A764</f>
        <v>0</v>
      </c>
      <c r="B764" s="222">
        <f>SUM('Semaine 3'!O764)</f>
        <v>0</v>
      </c>
      <c r="C764" s="91"/>
      <c r="D764" s="92"/>
      <c r="E764" s="92"/>
      <c r="F764" s="92"/>
      <c r="G764" s="93"/>
      <c r="H764" s="181">
        <f t="shared" si="51"/>
        <v>0</v>
      </c>
      <c r="I764" s="267"/>
      <c r="J764" s="92"/>
      <c r="K764" s="92"/>
      <c r="L764" s="92"/>
      <c r="M764" s="93"/>
      <c r="N764" s="184">
        <f t="shared" si="54"/>
        <v>0</v>
      </c>
      <c r="O764" s="186">
        <f t="shared" si="53"/>
        <v>0</v>
      </c>
    </row>
    <row r="765" spans="1:15" ht="13.5" thickBot="1">
      <c r="A765" s="65">
        <f>'Semaine 3'!A765</f>
        <v>0</v>
      </c>
      <c r="B765" s="222">
        <f>SUM('Semaine 3'!O765)</f>
        <v>0</v>
      </c>
      <c r="C765" s="94"/>
      <c r="D765" s="95"/>
      <c r="E765" s="95"/>
      <c r="F765" s="95"/>
      <c r="G765" s="96"/>
      <c r="H765" s="182">
        <f>SUM(B765:G765)</f>
        <v>0</v>
      </c>
      <c r="I765" s="268"/>
      <c r="J765" s="95"/>
      <c r="K765" s="95"/>
      <c r="L765" s="95"/>
      <c r="M765" s="96"/>
      <c r="N765" s="185">
        <f t="shared" si="54"/>
        <v>0</v>
      </c>
      <c r="O765" s="187">
        <f t="shared" si="53"/>
        <v>0</v>
      </c>
    </row>
  </sheetData>
  <mergeCells count="5">
    <mergeCell ref="G8:I8"/>
    <mergeCell ref="G76:I76"/>
    <mergeCell ref="G141:H141"/>
    <mergeCell ref="G214:I214"/>
    <mergeCell ref="G287:I287"/>
  </mergeCells>
  <phoneticPr fontId="1" type="noConversion"/>
  <pageMargins left="0.12" right="0.14000000000000001" top="0.35" bottom="0.14000000000000001" header="0.46" footer="0.12"/>
  <pageSetup paperSize="9" scale="80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Semaine 1</vt:lpstr>
      <vt:lpstr>Semaine 2</vt:lpstr>
      <vt:lpstr>Semaine 3</vt:lpstr>
      <vt:lpstr>Semaine 4</vt:lpstr>
    </vt:vector>
  </TitlesOfParts>
  <Company>Conseil Général de Seine Maritime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LEVASSEUR</dc:creator>
  <cp:lastModifiedBy>davidlev</cp:lastModifiedBy>
  <cp:lastPrinted>2015-12-30T21:52:30Z</cp:lastPrinted>
  <dcterms:created xsi:type="dcterms:W3CDTF">2015-11-14T18:21:32Z</dcterms:created>
  <dcterms:modified xsi:type="dcterms:W3CDTF">2016-12-26T16:44:27Z</dcterms:modified>
</cp:coreProperties>
</file>