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0 Dernier Valeur de la Liste - IDKIDS - evolm\"/>
    </mc:Choice>
  </mc:AlternateContent>
  <bookViews>
    <workbookView xWindow="0" yWindow="0" windowWidth="20490" windowHeight="8340"/>
  </bookViews>
  <sheets>
    <sheet name="Feuil1" sheetId="1" r:id="rId1"/>
    <sheet name="Feuil2" sheetId="2" r:id="rId2"/>
    <sheet name="Feuil3" sheetId="3" r:id="rId3"/>
  </sheets>
  <calcPr calcId="152511" refMode="R1C1"/>
</workbook>
</file>

<file path=xl/calcChain.xml><?xml version="1.0" encoding="utf-8"?>
<calcChain xmlns="http://schemas.openxmlformats.org/spreadsheetml/2006/main">
  <c r="L18" i="1" l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M2" i="1"/>
  <c r="K2" i="1"/>
  <c r="J2" i="1"/>
  <c r="I2" i="1"/>
  <c r="I18" i="1" l="1"/>
  <c r="J3" i="1"/>
  <c r="J7" i="1"/>
  <c r="J11" i="1"/>
  <c r="J15" i="1"/>
  <c r="J17" i="1"/>
  <c r="K5" i="1"/>
  <c r="K9" i="1"/>
  <c r="K13" i="1"/>
  <c r="K17" i="1"/>
  <c r="J4" i="1"/>
  <c r="J6" i="1"/>
  <c r="J8" i="1"/>
  <c r="J10" i="1"/>
  <c r="J12" i="1"/>
  <c r="J14" i="1"/>
  <c r="J16" i="1"/>
  <c r="J18" i="1"/>
  <c r="J5" i="1"/>
  <c r="J9" i="1"/>
  <c r="J13" i="1"/>
  <c r="I17" i="1"/>
  <c r="K3" i="1"/>
  <c r="K7" i="1"/>
  <c r="K11" i="1"/>
  <c r="K15" i="1"/>
  <c r="K4" i="1"/>
  <c r="K6" i="1"/>
  <c r="K8" i="1"/>
  <c r="K10" i="1"/>
  <c r="K12" i="1"/>
  <c r="K14" i="1"/>
  <c r="K16" i="1"/>
  <c r="K18" i="1"/>
  <c r="I7" i="1"/>
  <c r="I11" i="1"/>
  <c r="I15" i="1"/>
  <c r="I4" i="1"/>
  <c r="I8" i="1"/>
  <c r="I12" i="1"/>
  <c r="I16" i="1"/>
  <c r="I5" i="1"/>
  <c r="I9" i="1"/>
  <c r="I13" i="1"/>
  <c r="I6" i="1"/>
  <c r="I10" i="1"/>
  <c r="I14" i="1"/>
  <c r="I3" i="1"/>
  <c r="D7" i="1" a="1"/>
  <c r="D7" i="1" s="1"/>
  <c r="D8" i="1" a="1"/>
  <c r="D8" i="1" s="1"/>
  <c r="D9" i="1" a="1"/>
  <c r="D9" i="1" s="1"/>
  <c r="D10" i="1" a="1"/>
  <c r="D10" i="1" s="1"/>
  <c r="D11" i="1" a="1"/>
  <c r="D11" i="1" s="1"/>
  <c r="D12" i="1" a="1"/>
  <c r="D12" i="1" s="1"/>
  <c r="D13" i="1" a="1"/>
  <c r="D13" i="1" s="1"/>
  <c r="D14" i="1" a="1"/>
  <c r="D14" i="1" s="1"/>
  <c r="D15" i="1" a="1"/>
  <c r="D15" i="1" s="1"/>
  <c r="D16" i="1" a="1"/>
  <c r="D16" i="1" s="1"/>
  <c r="D17" i="1" a="1"/>
  <c r="D17" i="1" s="1"/>
  <c r="D18" i="1" a="1"/>
  <c r="D18" i="1" s="1"/>
  <c r="D6" i="1" a="1"/>
  <c r="D6" i="1" s="1"/>
</calcChain>
</file>

<file path=xl/sharedStrings.xml><?xml version="1.0" encoding="utf-8"?>
<sst xmlns="http://schemas.openxmlformats.org/spreadsheetml/2006/main" count="27" uniqueCount="11">
  <si>
    <t>MAGASINS</t>
  </si>
  <si>
    <t>Qté</t>
  </si>
  <si>
    <t>A</t>
  </si>
  <si>
    <t>B</t>
  </si>
  <si>
    <t>C</t>
  </si>
  <si>
    <t>dernière qté par mag</t>
  </si>
  <si>
    <t>valeur attendue</t>
  </si>
  <si>
    <t>Colonne de Recherche (Nbre Valeur par Mag) àMasquer au besoin</t>
  </si>
  <si>
    <t>Nbre Valeurs par Magasin</t>
  </si>
  <si>
    <t>MAGASIN</t>
  </si>
  <si>
    <t>Nbre Valeurs(Tous Magasins)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</si>
</sst>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.5"/>
      <name val="MS Sans Serif"/>
    </font>
    <font>
      <sz val="8.5"/>
      <name val="MS Sans Serif"/>
      <family val="2"/>
    </font>
    <font>
      <sz val="8.5"/>
      <name val="MS Sans Serif"/>
    </font>
    <font>
      <sz val="11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20"/>
      <color theme="0"/>
      <name val="Calibri"/>
      <family val="2"/>
      <scheme val="minor"/>
    </font>
    <font>
      <sz val="24"/>
      <color theme="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sz val="8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NumberFormat="1" applyFont="1" applyAlignment="1">
      <alignment horizontal="center"/>
    </xf>
    <xf numFmtId="0" fontId="3" fillId="0" borderId="1" xfId="0" quotePrefix="1" applyNumberFormat="1" applyFont="1" applyBorder="1" applyAlignment="1">
      <alignment horizontal="center"/>
    </xf>
    <xf numFmtId="0" fontId="4" fillId="0" borderId="1" xfId="0" quotePrefix="1" applyNumberFormat="1" applyFont="1" applyBorder="1" applyAlignment="1">
      <alignment horizontal="center"/>
    </xf>
    <xf numFmtId="0" fontId="3" fillId="0" borderId="1" xfId="0" quotePrefix="1" applyNumberFormat="1" applyFont="1" applyFill="1" applyBorder="1" applyAlignment="1">
      <alignment horizontal="center"/>
    </xf>
    <xf numFmtId="0" fontId="4" fillId="0" borderId="1" xfId="0" quotePrefix="1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right" vertical="center"/>
    </xf>
    <xf numFmtId="0" fontId="9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right" vertical="center" wrapText="1"/>
    </xf>
    <xf numFmtId="0" fontId="0" fillId="0" borderId="0" xfId="0" applyAlignment="1">
      <alignment vertical="center"/>
    </xf>
    <xf numFmtId="0" fontId="11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N18"/>
  <sheetViews>
    <sheetView tabSelected="1" workbookViewId="0">
      <selection activeCell="N13" sqref="N13"/>
    </sheetView>
  </sheetViews>
  <sheetFormatPr baseColWidth="10" defaultRowHeight="15" x14ac:dyDescent="0.25"/>
  <cols>
    <col min="2" max="3" width="11.42578125" style="6"/>
    <col min="4" max="4" width="21.5703125" customWidth="1"/>
    <col min="5" max="5" width="14.85546875" customWidth="1"/>
    <col min="8" max="8" width="12.7109375" customWidth="1"/>
    <col min="9" max="11" width="6.7109375" style="6" customWidth="1"/>
    <col min="12" max="12" width="18.7109375" customWidth="1"/>
    <col min="13" max="13" width="12.7109375" customWidth="1"/>
  </cols>
  <sheetData>
    <row r="1" spans="2:14" ht="30" customHeight="1" x14ac:dyDescent="0.25">
      <c r="H1" s="10" t="s">
        <v>9</v>
      </c>
      <c r="I1" s="11" t="s">
        <v>2</v>
      </c>
      <c r="J1" s="11" t="s">
        <v>3</v>
      </c>
      <c r="K1" s="11" t="s">
        <v>4</v>
      </c>
      <c r="L1" s="9" t="s">
        <v>7</v>
      </c>
      <c r="M1" s="14" t="s">
        <v>10</v>
      </c>
      <c r="N1" s="14"/>
    </row>
    <row r="2" spans="2:14" ht="30" customHeight="1" x14ac:dyDescent="0.25">
      <c r="B2" s="1" t="s">
        <v>0</v>
      </c>
      <c r="C2" s="1" t="s">
        <v>1</v>
      </c>
      <c r="D2" t="s">
        <v>5</v>
      </c>
      <c r="E2" t="s">
        <v>6</v>
      </c>
      <c r="H2" s="12" t="s">
        <v>8</v>
      </c>
      <c r="I2" s="8">
        <f>COUNTIF($B$3:$B$18,I$1)</f>
        <v>8</v>
      </c>
      <c r="J2" s="8">
        <f>COUNTIF($B$3:$B$18,J$1)</f>
        <v>4</v>
      </c>
      <c r="K2" s="8">
        <f>COUNTIF($B$3:$B$18,K$1)</f>
        <v>4</v>
      </c>
      <c r="L2" s="9"/>
      <c r="M2" s="15">
        <f>SUM($I$2:$K$2)</f>
        <v>16</v>
      </c>
      <c r="N2" s="15"/>
    </row>
    <row r="3" spans="2:14" x14ac:dyDescent="0.25">
      <c r="B3" s="2" t="s">
        <v>2</v>
      </c>
      <c r="C3" s="3">
        <v>789</v>
      </c>
      <c r="I3" s="6">
        <f ca="1">IFERROR(INDEX(OFFSET($B$3:$C$3,0,0,$M$2),MATCH(I$1&amp;TEXT(ROW($3:$3)-ROW()+I$2,"00000"),OFFSET($L$3,0,0,$M$2),0),2),"")</f>
        <v>756</v>
      </c>
      <c r="J3" s="6">
        <f ca="1">IFERROR(INDEX(OFFSET($B$3:$C$3,0,0,$M$2),MATCH(J$1&amp;TEXT(ROW($3:$3)-ROW()+J$2,"00000"),OFFSET($L$3,0,0,$M$2),0),2),"")</f>
        <v>1150</v>
      </c>
      <c r="K3" s="6">
        <f ca="1">IFERROR(INDEX(OFFSET($B$3:$C$3,0,0,$M$2),MATCH(K$1&amp;TEXT(ROW($3:$3)-ROW()+K$2,"00000"),OFFSET($L$3,0,0,$M$2),0),2),"")</f>
        <v>2700</v>
      </c>
      <c r="L3" s="6" t="str">
        <f ca="1">$B3&amp;TEXT(COUNTIF(OFFSET(OFFSET($B$3,0,0,$M$2),0,0,ROW()-ROW($2:$2)),$B3),"00000")</f>
        <v>A00001</v>
      </c>
    </row>
    <row r="4" spans="2:14" x14ac:dyDescent="0.25">
      <c r="B4" s="2" t="s">
        <v>3</v>
      </c>
      <c r="C4" s="3">
        <v>12</v>
      </c>
      <c r="I4" s="6">
        <f ca="1">IFERROR(INDEX(OFFSET($B$3:$C$3,0,0,$M$2),MATCH(I$1&amp;TEXT(ROW($3:$3)-ROW()+I$2,"00000"),OFFSET($L$3,0,0,$M$2),0),2),"")</f>
        <v>3200</v>
      </c>
      <c r="J4" s="6">
        <f ca="1">IFERROR(INDEX(OFFSET($B$3:$C$3,0,0,$M$2),MATCH(J$1&amp;TEXT(ROW($3:$3)-ROW()+J$2,"00000"),OFFSET($L$3,0,0,$M$2),0),2),"")</f>
        <v>18</v>
      </c>
      <c r="K4" s="6">
        <f ca="1">IFERROR(INDEX(OFFSET($B$3:$C$3,0,0,$M$2),MATCH(K$1&amp;TEXT(ROW($3:$3)-ROW()+K$2,"00000"),OFFSET($L$3,0,0,$M$2),0),2),"")</f>
        <v>1000</v>
      </c>
      <c r="L4" s="6" t="str">
        <f ca="1">$B4&amp;TEXT(COUNTIF(OFFSET(OFFSET($B$3,0,0,$M$2),0,0,ROW()-ROW($2:$2)),$B4),"00000")</f>
        <v>B00001</v>
      </c>
    </row>
    <row r="5" spans="2:14" x14ac:dyDescent="0.25">
      <c r="B5" s="4" t="s">
        <v>4</v>
      </c>
      <c r="C5" s="5">
        <v>2453</v>
      </c>
      <c r="I5" s="6">
        <f ca="1">IFERROR(INDEX(OFFSET($B$3:$C$3,0,0,$M$2),MATCH(I$1&amp;TEXT(ROW($3:$3)-ROW()+I$2,"00000"),OFFSET($L$3,0,0,$M$2),0),2),"")</f>
        <v>18</v>
      </c>
      <c r="J5" s="6">
        <f ca="1">IFERROR(INDEX(OFFSET($B$3:$C$3,0,0,$M$2),MATCH(J$1&amp;TEXT(ROW($3:$3)-ROW()+J$2,"00000"),OFFSET($L$3,0,0,$M$2),0),2),"")</f>
        <v>11</v>
      </c>
      <c r="K5" s="6">
        <f ca="1">IFERROR(INDEX(OFFSET($B$3:$C$3,0,0,$M$2),MATCH(K$1&amp;TEXT(ROW($3:$3)-ROW()+K$2,"00000"),OFFSET($L$3,0,0,$M$2),0),2),"")</f>
        <v>1320</v>
      </c>
      <c r="L5" s="6" t="str">
        <f ca="1">$B5&amp;TEXT(COUNTIF(OFFSET(OFFSET($B$3,0,0,$M$2),0,0,ROW()-ROW($2:$2)),$B5),"00000")</f>
        <v>C00001</v>
      </c>
      <c r="N5" s="13"/>
    </row>
    <row r="6" spans="2:14" x14ac:dyDescent="0.25">
      <c r="B6" s="2" t="s">
        <v>2</v>
      </c>
      <c r="C6" s="3">
        <v>620</v>
      </c>
      <c r="D6">
        <f t="array" ref="D6">MAX(IF($B$3:B5=B6,$C$3:C5))</f>
        <v>789</v>
      </c>
      <c r="E6">
        <v>789</v>
      </c>
      <c r="I6" s="6">
        <f ca="1">IFERROR(INDEX(OFFSET($B$3:$C$3,0,0,$M$2),MATCH(I$1&amp;TEXT(ROW($3:$3)-ROW()+I$2,"00000"),OFFSET($L$3,0,0,$M$2),0),2),"")</f>
        <v>4000</v>
      </c>
      <c r="J6" s="6">
        <f ca="1">IFERROR(INDEX(OFFSET($B$3:$C$3,0,0,$M$2),MATCH(J$1&amp;TEXT(ROW($3:$3)-ROW()+J$2,"00000"),OFFSET($L$3,0,0,$M$2),0),2),"")</f>
        <v>12</v>
      </c>
      <c r="K6" s="6">
        <f ca="1">IFERROR(INDEX(OFFSET($B$3:$C$3,0,0,$M$2),MATCH(K$1&amp;TEXT(ROW($3:$3)-ROW()+K$2,"00000"),OFFSET($L$3,0,0,$M$2),0),2),"")</f>
        <v>2453</v>
      </c>
      <c r="L6" s="6" t="str">
        <f ca="1">$B6&amp;TEXT(COUNTIF(OFFSET(OFFSET($B$3,0,0,$M$2),0,0,ROW()-ROW($2:$2)),$B6),"00000")</f>
        <v>A00002</v>
      </c>
    </row>
    <row r="7" spans="2:14" x14ac:dyDescent="0.25">
      <c r="B7" s="2" t="s">
        <v>3</v>
      </c>
      <c r="C7" s="3">
        <v>11</v>
      </c>
      <c r="D7">
        <f t="array" ref="D7">MAX(IF($B$3:B6=B7,$C$3:C6))</f>
        <v>12</v>
      </c>
      <c r="E7">
        <v>12</v>
      </c>
      <c r="I7" s="6">
        <f ca="1">IFERROR(INDEX(OFFSET($B$3:$C$3,0,0,$M$2),MATCH(I$1&amp;TEXT(ROW($3:$3)-ROW()+I$2,"00000"),OFFSET($L$3,0,0,$M$2),0),2),"")</f>
        <v>1200</v>
      </c>
      <c r="J7" s="6" t="str">
        <f ca="1">IFERROR(INDEX(OFFSET($B$3:$C$3,0,0,$M$2),MATCH(J$1&amp;TEXT(ROW($3:$3)-ROW()+J$2,"00000"),OFFSET($L$3,0,0,$M$2),0),2),"")</f>
        <v/>
      </c>
      <c r="K7" s="6" t="str">
        <f ca="1">IFERROR(INDEX(OFFSET($B$3:$C$3,0,0,$M$2),MATCH(K$1&amp;TEXT(ROW($3:$3)-ROW()+K$2,"00000"),OFFSET($L$3,0,0,$M$2),0),2),"")</f>
        <v/>
      </c>
      <c r="L7" s="6" t="str">
        <f ca="1">$B7&amp;TEXT(COUNTIF(OFFSET(OFFSET($B$3,0,0,$M$2),0,0,ROW()-ROW($2:$2)),$B7),"00000")</f>
        <v>B00002</v>
      </c>
    </row>
    <row r="8" spans="2:14" x14ac:dyDescent="0.25">
      <c r="B8" s="4" t="s">
        <v>4</v>
      </c>
      <c r="C8" s="3">
        <v>1320</v>
      </c>
      <c r="D8">
        <f t="array" ref="D8">MAX(IF($B$3:B7=B8,$C$3:C7))</f>
        <v>2453</v>
      </c>
      <c r="E8">
        <v>2453</v>
      </c>
      <c r="I8" s="6">
        <f ca="1">IFERROR(INDEX(OFFSET($B$3:$C$3,0,0,$M$2),MATCH(I$1&amp;TEXT(ROW($3:$3)-ROW()+I$2,"00000"),OFFSET($L$3,0,0,$M$2),0),2),"")</f>
        <v>20</v>
      </c>
      <c r="J8" s="6" t="str">
        <f ca="1">IFERROR(INDEX(OFFSET($B$3:$C$3,0,0,$M$2),MATCH(J$1&amp;TEXT(ROW($3:$3)-ROW()+J$2,"00000"),OFFSET($L$3,0,0,$M$2),0),2),"")</f>
        <v/>
      </c>
      <c r="K8" s="6" t="str">
        <f ca="1">IFERROR(INDEX(OFFSET($B$3:$C$3,0,0,$M$2),MATCH(K$1&amp;TEXT(ROW($3:$3)-ROW()+K$2,"00000"),OFFSET($L$3,0,0,$M$2),0),2),"")</f>
        <v/>
      </c>
      <c r="L8" s="6" t="str">
        <f ca="1">$B8&amp;TEXT(COUNTIF(OFFSET(OFFSET($B$3,0,0,$M$2),0,0,ROW()-ROW($2:$2)),$B8),"00000")</f>
        <v>C00002</v>
      </c>
    </row>
    <row r="9" spans="2:14" x14ac:dyDescent="0.25">
      <c r="B9" s="2" t="s">
        <v>2</v>
      </c>
      <c r="C9" s="3">
        <v>20</v>
      </c>
      <c r="D9" s="7">
        <f t="array" ref="D9">MAX(IF($B$3:B8=B9,$C$3:C8))</f>
        <v>789</v>
      </c>
      <c r="E9">
        <v>620</v>
      </c>
      <c r="I9" s="6">
        <f ca="1">IFERROR(INDEX(OFFSET($B$3:$C$3,0,0,$M$2),MATCH(I$1&amp;TEXT(ROW($3:$3)-ROW()+I$2,"00000"),OFFSET($L$3,0,0,$M$2),0),2),"")</f>
        <v>620</v>
      </c>
      <c r="J9" s="6" t="str">
        <f ca="1">IFERROR(INDEX(OFFSET($B$3:$C$3,0,0,$M$2),MATCH(J$1&amp;TEXT(ROW($3:$3)-ROW()+J$2,"00000"),OFFSET($L$3,0,0,$M$2),0),2),"")</f>
        <v/>
      </c>
      <c r="K9" s="6" t="str">
        <f ca="1">IFERROR(INDEX(OFFSET($B$3:$C$3,0,0,$M$2),MATCH(K$1&amp;TEXT(ROW($3:$3)-ROW()+K$2,"00000"),OFFSET($L$3,0,0,$M$2),0),2),"")</f>
        <v/>
      </c>
      <c r="L9" s="6" t="str">
        <f ca="1">$B9&amp;TEXT(COUNTIF(OFFSET(OFFSET($B$3,0,0,$M$2),0,0,ROW()-ROW($2:$2)),$B9),"00000")</f>
        <v>A00003</v>
      </c>
    </row>
    <row r="10" spans="2:14" x14ac:dyDescent="0.25">
      <c r="B10" s="2" t="s">
        <v>2</v>
      </c>
      <c r="C10" s="3">
        <v>1200</v>
      </c>
      <c r="D10" s="7">
        <f t="array" ref="D10">MAX(IF($B$3:B9=B10,$C$3:C9))</f>
        <v>789</v>
      </c>
      <c r="E10">
        <v>20</v>
      </c>
      <c r="I10" s="6">
        <f ca="1">IFERROR(INDEX(OFFSET($B$3:$C$3,0,0,$M$2),MATCH(I$1&amp;TEXT(ROW($3:$3)-ROW()+I$2,"00000"),OFFSET($L$3,0,0,$M$2),0),2),"")</f>
        <v>789</v>
      </c>
      <c r="J10" s="6" t="str">
        <f ca="1">IFERROR(INDEX(OFFSET($B$3:$C$3,0,0,$M$2),MATCH(J$1&amp;TEXT(ROW($3:$3)-ROW()+J$2,"00000"),OFFSET($L$3,0,0,$M$2),0),2),"")</f>
        <v/>
      </c>
      <c r="K10" s="6" t="str">
        <f ca="1">IFERROR(INDEX(OFFSET($B$3:$C$3,0,0,$M$2),MATCH(K$1&amp;TEXT(ROW($3:$3)-ROW()+K$2,"00000"),OFFSET($L$3,0,0,$M$2),0),2),"")</f>
        <v/>
      </c>
      <c r="L10" s="6" t="str">
        <f ca="1">$B10&amp;TEXT(COUNTIF(OFFSET(OFFSET($B$3,0,0,$M$2),0,0,ROW()-ROW($2:$2)),$B10),"00000")</f>
        <v>A00004</v>
      </c>
    </row>
    <row r="11" spans="2:14" x14ac:dyDescent="0.25">
      <c r="B11" s="4" t="s">
        <v>3</v>
      </c>
      <c r="C11" s="3">
        <v>18</v>
      </c>
      <c r="D11" s="7">
        <f t="array" ref="D11">MAX(IF($B$3:B10=B11,$C$3:C10))</f>
        <v>12</v>
      </c>
      <c r="E11">
        <v>11</v>
      </c>
      <c r="I11" s="6" t="str">
        <f ca="1">IFERROR(INDEX(OFFSET($B$3:$C$3,0,0,$M$2),MATCH(I$1&amp;TEXT(ROW($3:$3)-ROW()+I$2,"00000"),OFFSET($L$3,0,0,$M$2),0),2),"")</f>
        <v/>
      </c>
      <c r="J11" s="6" t="str">
        <f ca="1">IFERROR(INDEX(OFFSET($B$3:$C$3,0,0,$M$2),MATCH(J$1&amp;TEXT(ROW($3:$3)-ROW()+J$2,"00000"),OFFSET($L$3,0,0,$M$2),0),2),"")</f>
        <v/>
      </c>
      <c r="K11" s="6" t="str">
        <f ca="1">IFERROR(INDEX(OFFSET($B$3:$C$3,0,0,$M$2),MATCH(K$1&amp;TEXT(ROW($3:$3)-ROW()+K$2,"00000"),OFFSET($L$3,0,0,$M$2),0),2),"")</f>
        <v/>
      </c>
      <c r="L11" s="6" t="str">
        <f ca="1">$B11&amp;TEXT(COUNTIF(OFFSET(OFFSET($B$3,0,0,$M$2),0,0,ROW()-ROW($2:$2)),$B11),"00000")</f>
        <v>B00003</v>
      </c>
    </row>
    <row r="12" spans="2:14" x14ac:dyDescent="0.25">
      <c r="B12" s="2" t="s">
        <v>2</v>
      </c>
      <c r="C12" s="5">
        <v>4000</v>
      </c>
      <c r="D12">
        <f t="array" ref="D12">MAX(IF($B$3:B11=B12,$C$3:C11))</f>
        <v>1200</v>
      </c>
      <c r="E12">
        <v>1200</v>
      </c>
      <c r="I12" s="6" t="str">
        <f ca="1">IFERROR(INDEX(OFFSET($B$3:$C$3,0,0,$M$2),MATCH(I$1&amp;TEXT(ROW($3:$3)-ROW()+I$2,"00000"),OFFSET($L$3,0,0,$M$2),0),2),"")</f>
        <v/>
      </c>
      <c r="J12" s="6" t="str">
        <f ca="1">IFERROR(INDEX(OFFSET($B$3:$C$3,0,0,$M$2),MATCH(J$1&amp;TEXT(ROW($3:$3)-ROW()+J$2,"00000"),OFFSET($L$3,0,0,$M$2),0),2),"")</f>
        <v/>
      </c>
      <c r="K12" s="6" t="str">
        <f ca="1">IFERROR(INDEX(OFFSET($B$3:$C$3,0,0,$M$2),MATCH(K$1&amp;TEXT(ROW($3:$3)-ROW()+K$2,"00000"),OFFSET($L$3,0,0,$M$2),0),2),"")</f>
        <v/>
      </c>
      <c r="L12" s="6" t="str">
        <f ca="1">$B12&amp;TEXT(COUNTIF(OFFSET(OFFSET($B$3,0,0,$M$2),0,0,ROW()-ROW($2:$2)),$B12),"00000")</f>
        <v>A00005</v>
      </c>
    </row>
    <row r="13" spans="2:14" x14ac:dyDescent="0.25">
      <c r="B13" s="2" t="s">
        <v>3</v>
      </c>
      <c r="C13" s="3">
        <v>1150</v>
      </c>
      <c r="D13">
        <f t="array" ref="D13">MAX(IF($B$3:B12=B13,$C$3:C12))</f>
        <v>18</v>
      </c>
      <c r="E13">
        <v>18</v>
      </c>
      <c r="I13" s="6" t="str">
        <f ca="1">IFERROR(INDEX(OFFSET($B$3:$C$3,0,0,$M$2),MATCH(I$1&amp;TEXT(ROW($3:$3)-ROW()+I$2,"00000"),OFFSET($L$3,0,0,$M$2),0),2),"")</f>
        <v/>
      </c>
      <c r="J13" s="6" t="str">
        <f ca="1">IFERROR(INDEX(OFFSET($B$3:$C$3,0,0,$M$2),MATCH(J$1&amp;TEXT(ROW($3:$3)-ROW()+J$2,"00000"),OFFSET($L$3,0,0,$M$2),0),2),"")</f>
        <v/>
      </c>
      <c r="K13" s="6" t="str">
        <f ca="1">IFERROR(INDEX(OFFSET($B$3:$C$3,0,0,$M$2),MATCH(K$1&amp;TEXT(ROW($3:$3)-ROW()+K$2,"00000"),OFFSET($L$3,0,0,$M$2),0),2),"")</f>
        <v/>
      </c>
      <c r="L13" s="6" t="str">
        <f ca="1">$B13&amp;TEXT(COUNTIF(OFFSET(OFFSET($B$3,0,0,$M$2),0,0,ROW()-ROW($2:$2)),$B13),"00000")</f>
        <v>B00004</v>
      </c>
    </row>
    <row r="14" spans="2:14" x14ac:dyDescent="0.25">
      <c r="B14" s="4" t="s">
        <v>2</v>
      </c>
      <c r="C14" s="5">
        <v>18</v>
      </c>
      <c r="D14">
        <f t="array" ref="D14">MAX(IF($B$3:B13=B14,$C$3:C13))</f>
        <v>4000</v>
      </c>
      <c r="E14">
        <v>4000</v>
      </c>
      <c r="I14" s="6" t="str">
        <f ca="1">IFERROR(INDEX(OFFSET($B$3:$C$3,0,0,$M$2),MATCH(I$1&amp;TEXT(ROW($3:$3)-ROW()+I$2,"00000"),OFFSET($L$3,0,0,$M$2),0),2),"")</f>
        <v/>
      </c>
      <c r="J14" s="6" t="str">
        <f ca="1">IFERROR(INDEX(OFFSET($B$3:$C$3,0,0,$M$2),MATCH(J$1&amp;TEXT(ROW($3:$3)-ROW()+J$2,"00000"),OFFSET($L$3,0,0,$M$2),0),2),"")</f>
        <v/>
      </c>
      <c r="K14" s="6" t="str">
        <f ca="1">IFERROR(INDEX(OFFSET($B$3:$C$3,0,0,$M$2),MATCH(K$1&amp;TEXT(ROW($3:$3)-ROW()+K$2,"00000"),OFFSET($L$3,0,0,$M$2),0),2),"")</f>
        <v/>
      </c>
      <c r="L14" s="6" t="str">
        <f ca="1">$B14&amp;TEXT(COUNTIF(OFFSET(OFFSET($B$3,0,0,$M$2),0,0,ROW()-ROW($2:$2)),$B14),"00000")</f>
        <v>A00006</v>
      </c>
    </row>
    <row r="15" spans="2:14" x14ac:dyDescent="0.25">
      <c r="B15" s="2" t="s">
        <v>2</v>
      </c>
      <c r="C15" s="3">
        <v>3200</v>
      </c>
      <c r="D15" s="7">
        <f t="array" ref="D15">MAX(IF($B$3:B14=B15,$C$3:C14))</f>
        <v>4000</v>
      </c>
      <c r="E15">
        <v>18</v>
      </c>
      <c r="I15" s="6" t="str">
        <f ca="1">IFERROR(INDEX(OFFSET($B$3:$C$3,0,0,$M$2),MATCH(I$1&amp;TEXT(ROW($3:$3)-ROW()+I$2,"00000"),OFFSET($L$3,0,0,$M$2),0),2),"")</f>
        <v/>
      </c>
      <c r="J15" s="6" t="str">
        <f ca="1">IFERROR(INDEX(OFFSET($B$3:$C$3,0,0,$M$2),MATCH(J$1&amp;TEXT(ROW($3:$3)-ROW()+J$2,"00000"),OFFSET($L$3,0,0,$M$2),0),2),"")</f>
        <v/>
      </c>
      <c r="K15" s="6" t="str">
        <f ca="1">IFERROR(INDEX(OFFSET($B$3:$C$3,0,0,$M$2),MATCH(K$1&amp;TEXT(ROW($3:$3)-ROW()+K$2,"00000"),OFFSET($L$3,0,0,$M$2),0),2),"")</f>
        <v/>
      </c>
      <c r="L15" s="6" t="str">
        <f ca="1">$B15&amp;TEXT(COUNTIF(OFFSET(OFFSET($B$3,0,0,$M$2),0,0,ROW()-ROW($2:$2)),$B15),"00000")</f>
        <v>A00007</v>
      </c>
    </row>
    <row r="16" spans="2:14" x14ac:dyDescent="0.25">
      <c r="B16" s="2" t="s">
        <v>4</v>
      </c>
      <c r="C16" s="3">
        <v>1000</v>
      </c>
      <c r="D16" s="7">
        <f t="array" ref="D16">MAX(IF($B$3:B15=B16,$C$3:C15))</f>
        <v>2453</v>
      </c>
      <c r="E16">
        <v>1320</v>
      </c>
      <c r="I16" s="6" t="str">
        <f ca="1">IFERROR(INDEX(OFFSET($B$3:$C$3,0,0,$M$2),MATCH(I$1&amp;TEXT(ROW($3:$3)-ROW()+I$2,"00000"),OFFSET($L$3,0,0,$M$2),0),2),"")</f>
        <v/>
      </c>
      <c r="J16" s="6" t="str">
        <f ca="1">IFERROR(INDEX(OFFSET($B$3:$C$3,0,0,$M$2),MATCH(J$1&amp;TEXT(ROW($3:$3)-ROW()+J$2,"00000"),OFFSET($L$3,0,0,$M$2),0),2),"")</f>
        <v/>
      </c>
      <c r="K16" s="6" t="str">
        <f ca="1">IFERROR(INDEX(OFFSET($B$3:$C$3,0,0,$M$2),MATCH(K$1&amp;TEXT(ROW($3:$3)-ROW()+K$2,"00000"),OFFSET($L$3,0,0,$M$2),0),2),"")</f>
        <v/>
      </c>
      <c r="L16" s="6" t="str">
        <f ca="1">$B16&amp;TEXT(COUNTIF(OFFSET(OFFSET($B$3,0,0,$M$2),0,0,ROW()-ROW($2:$2)),$B16),"00000")</f>
        <v>C00003</v>
      </c>
    </row>
    <row r="17" spans="2:12" x14ac:dyDescent="0.25">
      <c r="B17" s="4" t="s">
        <v>4</v>
      </c>
      <c r="C17" s="3">
        <v>2700</v>
      </c>
      <c r="D17" s="7">
        <f t="array" ref="D17">MAX(IF($B$3:B16=B17,$C$3:C16))</f>
        <v>2453</v>
      </c>
      <c r="E17">
        <v>1000</v>
      </c>
      <c r="I17" s="6" t="str">
        <f ca="1">IFERROR(INDEX(OFFSET($B$3:$C$3,0,0,$M$2),MATCH(I$1&amp;TEXT(ROW($3:$3)-ROW()+I$2,"00000"),OFFSET($L$3,0,0,$M$2),0),2),"")</f>
        <v/>
      </c>
      <c r="J17" s="6" t="str">
        <f ca="1">IFERROR(INDEX(OFFSET($B$3:$C$3,0,0,$M$2),MATCH(J$1&amp;TEXT(ROW($3:$3)-ROW()+J$2,"00000"),OFFSET($L$3,0,0,$M$2),0),2),"")</f>
        <v/>
      </c>
      <c r="K17" s="6" t="str">
        <f ca="1">IFERROR(INDEX(OFFSET($B$3:$C$3,0,0,$M$2),MATCH(K$1&amp;TEXT(ROW($3:$3)-ROW()+K$2,"00000"),OFFSET($L$3,0,0,$M$2),0),2),"")</f>
        <v/>
      </c>
      <c r="L17" s="6" t="str">
        <f ca="1">$B17&amp;TEXT(COUNTIF(OFFSET(OFFSET($B$3,0,0,$M$2),0,0,ROW()-ROW($2:$2)),$B17),"00000")</f>
        <v>C00004</v>
      </c>
    </row>
    <row r="18" spans="2:12" x14ac:dyDescent="0.25">
      <c r="B18" s="2" t="s">
        <v>2</v>
      </c>
      <c r="C18" s="3">
        <v>756</v>
      </c>
      <c r="D18">
        <f t="array" ref="D18">MAX(IF($B$3:B17=B18,$C$3:C17))</f>
        <v>4000</v>
      </c>
      <c r="E18">
        <v>3200</v>
      </c>
      <c r="I18" s="6" t="str">
        <f ca="1">IFERROR(INDEX(OFFSET($B$3:$C$3,0,0,$M$2),MATCH(I$1&amp;TEXT(ROW($3:$3)-ROW()+I$2,"00000"),OFFSET($L$3,0,0,$M$2),0),2),"")</f>
        <v/>
      </c>
      <c r="J18" s="6" t="str">
        <f ca="1">IFERROR(INDEX(OFFSET($B$3:$C$3,0,0,$M$2),MATCH(J$1&amp;TEXT(ROW($3:$3)-ROW()+J$2,"00000"),OFFSET($L$3,0,0,$M$2),0),2),"")</f>
        <v/>
      </c>
      <c r="K18" s="6" t="str">
        <f ca="1">IFERROR(INDEX(OFFSET($B$3:$C$3,0,0,$M$2),MATCH(K$1&amp;TEXT(ROW($3:$3)-ROW()+K$2,"00000"),OFFSET($L$3,0,0,$M$2),0),2),"")</f>
        <v/>
      </c>
      <c r="L18" s="6" t="str">
        <f ca="1">$B18&amp;TEXT(COUNTIF(OFFSET(OFFSET($B$3,0,0,$M$2),0,0,ROW()-ROW($2:$2)),$B18),"00000")</f>
        <v>A00008</v>
      </c>
    </row>
  </sheetData>
  <mergeCells count="3">
    <mergeCell ref="L1:L2"/>
    <mergeCell ref="M1:N1"/>
    <mergeCell ref="M2:N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IDKIDS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GRANSARD Cyrille</dc:creator>
  <cp:lastModifiedBy>XLSolutionS (Marc)</cp:lastModifiedBy>
  <dcterms:created xsi:type="dcterms:W3CDTF">2019-02-15T13:02:42Z</dcterms:created>
  <dcterms:modified xsi:type="dcterms:W3CDTF">2019-02-15T14:26:41Z</dcterms:modified>
</cp:coreProperties>
</file>